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20\XLSX\"/>
    </mc:Choice>
  </mc:AlternateContent>
  <xr:revisionPtr revIDLastSave="0" documentId="8_{72EEB56E-EA5F-426B-8B57-5B9704BFB5B1}" xr6:coauthVersionLast="47" xr6:coauthVersionMax="47" xr10:uidLastSave="{00000000-0000-0000-0000-000000000000}"/>
  <bookViews>
    <workbookView xWindow="-120" yWindow="-120" windowWidth="20730" windowHeight="11160" tabRatio="500"/>
  </bookViews>
  <sheets>
    <sheet name="Funcionários " sheetId="1" r:id="rId1"/>
    <sheet name="Comissionado" sheetId="2" r:id="rId2"/>
    <sheet name="Cedidos" sheetId="3" r:id="rId3"/>
    <sheet name="Conselho de Administratores" sheetId="4" r:id="rId4"/>
    <sheet name="Conselho Fiscal" sheetId="5" r:id="rId5"/>
    <sheet name="Comitê de Auditoria" sheetId="6" r:id="rId6"/>
  </sheets>
  <definedNames>
    <definedName name="_xlnm._FilterDatabase" localSheetId="1" hidden="1">Comissionado!$A$2:$W$1229</definedName>
    <definedName name="Excel_BuiltIn__FilterDatabase" localSheetId="1">Comissionado!$A$2:$W$1229</definedName>
    <definedName name="Excel_BuiltIn__FilterDatabase" localSheetId="0">'Funcionários '!$A$2:$V$1476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6" i="3" l="1"/>
  <c r="AC12" i="6"/>
  <c r="AC34" i="4"/>
  <c r="AC12" i="5"/>
</calcChain>
</file>

<file path=xl/sharedStrings.xml><?xml version="1.0" encoding="utf-8"?>
<sst xmlns="http://schemas.openxmlformats.org/spreadsheetml/2006/main" count="8943" uniqueCount="935">
  <si>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</si>
  <si>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</si>
  <si>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</si>
  <si>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</si>
  <si>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</si>
  <si>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</si>
  <si>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</si>
  <si>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</si>
  <si>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PROVDESCBASE</t>
  </si>
  <si>
    <t>SALARIO</t>
  </si>
  <si>
    <t>VL_FICHA</t>
  </si>
  <si>
    <t>ADRIANO ALVES DE ALENCAR</t>
  </si>
  <si>
    <t>0001405</t>
  </si>
  <si>
    <t>N</t>
  </si>
  <si>
    <t>1- 0001 - SALARIO</t>
  </si>
  <si>
    <t>P</t>
  </si>
  <si>
    <t>1- 0003 - HORA EXTRA 100%</t>
  </si>
  <si>
    <t>1- 0006 - ADC PERICULOSIDADE</t>
  </si>
  <si>
    <t>1- 0007 - GRATIFICACAO DE FUNCAO</t>
  </si>
  <si>
    <t>1- 0755 - DSR S/ HORAS EXTRAS</t>
  </si>
  <si>
    <t>2- 0108 - ASFUS 1% C H 8 hrs</t>
  </si>
  <si>
    <t>D</t>
  </si>
  <si>
    <t>2- 0115 - SEGURO SAUDE</t>
  </si>
  <si>
    <t>2- 0131 - ASFUS DIVERSOS</t>
  </si>
  <si>
    <t>2- 0199 - INSS</t>
  </si>
  <si>
    <t>2- 0200 - IRRF</t>
  </si>
  <si>
    <t>2- 0482 - TAXA ASSISTENCIA ODONTOLOGICA</t>
  </si>
  <si>
    <t>2- 0625 - DESC VALE REFEIÇAO 0,5%</t>
  </si>
  <si>
    <t>N Total</t>
  </si>
  <si>
    <t>AILTON JOSE DE MORAIS</t>
  </si>
  <si>
    <t>0001222</t>
  </si>
  <si>
    <t>1- 0750 - GRAT PORTO TURNO DIURNO</t>
  </si>
  <si>
    <t>ALBERTO LINS DE LUCENA</t>
  </si>
  <si>
    <t>0000307</t>
  </si>
  <si>
    <t>ALEXANDRE DE CASTRO CARDOSO REIS</t>
  </si>
  <si>
    <t>0001292</t>
  </si>
  <si>
    <t>1- 0016 - AUX CRECHE</t>
  </si>
  <si>
    <t>1- 0074 - GRAT.CARGO COMISSIONADO</t>
  </si>
  <si>
    <t>2- 0133 - RESSARCIMENTO A EMPRESA</t>
  </si>
  <si>
    <t>2- 0626 - SINDSERPE1.5%</t>
  </si>
  <si>
    <t>AMARO COSME DE OLIVEIRA</t>
  </si>
  <si>
    <t>0000278</t>
  </si>
  <si>
    <t>1- 0635 - ADC. RISCO DE VIDA</t>
  </si>
  <si>
    <t>AMARO RODRIGUES DA COSTA FILHO</t>
  </si>
  <si>
    <t>0000311</t>
  </si>
  <si>
    <t>1- 0892 - PIR</t>
  </si>
  <si>
    <t>2- 0125 - TAXA DE CESSAO DE IMOVEIS</t>
  </si>
  <si>
    <t>2- 0753 - DESC EMPREST BANCO CAIXA</t>
  </si>
  <si>
    <t>ANA PAULA MARIA DE AMORIM</t>
  </si>
  <si>
    <t>0001373</t>
  </si>
  <si>
    <t>1- 0060 - FERIAS NO MES</t>
  </si>
  <si>
    <t>1- 0065 - 1/3 FERIAS NO MES</t>
  </si>
  <si>
    <t>2- 0062 - ADIANTAMENTO DE FERIAS</t>
  </si>
  <si>
    <t>2- 0398 - INSS NAS FERIAS</t>
  </si>
  <si>
    <t>ANDERSON FRANCISCO DE SOUZA</t>
  </si>
  <si>
    <t>0001399</t>
  </si>
  <si>
    <t>ANDRE RAFAEL LEITE CAVALCANTI IZIDIO</t>
  </si>
  <si>
    <t>0001397</t>
  </si>
  <si>
    <t>1- 0013 - GRATIFICAÇÃO C P LICITACAO</t>
  </si>
  <si>
    <t>1- 0719 - REEMBOLSO CURSO</t>
  </si>
  <si>
    <t>ANTONIO MANOEL DA HORA</t>
  </si>
  <si>
    <t>0000159</t>
  </si>
  <si>
    <t>ANTONIO ROBERTO MARQUES DA SILVA</t>
  </si>
  <si>
    <t>0000185</t>
  </si>
  <si>
    <t>ARQUIMEDES CESAR FERREIRA DA SILVA</t>
  </si>
  <si>
    <t>0001149</t>
  </si>
  <si>
    <t>AUGUSTO CESAR DO PRADO</t>
  </si>
  <si>
    <t>0001094</t>
  </si>
  <si>
    <t>AURENICE DE SALES LINS CAVALCANTI</t>
  </si>
  <si>
    <t>0000074</t>
  </si>
  <si>
    <t>1- 0018 - ATGF/INCORPORADO</t>
  </si>
  <si>
    <t>CAMILLA BACELAR TAVARES</t>
  </si>
  <si>
    <t>0001152</t>
  </si>
  <si>
    <t>CANDIDA EFIGENIA LIMA RAMALHO DE FREITAS</t>
  </si>
  <si>
    <t>0001084</t>
  </si>
  <si>
    <t>1- 0061 - FERIAS PROX.MES</t>
  </si>
  <si>
    <t>1- 0066 - 1/3 FERIAS NO PROX.MES</t>
  </si>
  <si>
    <t>2- 0330 - IRRF FERIAS</t>
  </si>
  <si>
    <t>2- 0536 - INSS FÉRIAS PRÓX MÊS</t>
  </si>
  <si>
    <t>CARLOS JOSE CASTRO DA SILVA</t>
  </si>
  <si>
    <t>0000112</t>
  </si>
  <si>
    <t>1- 0004 - ADC NOTURNO</t>
  </si>
  <si>
    <t>2- 0078 - PENSAO ALIMENTICIA</t>
  </si>
  <si>
    <t>CARLOS MARCEL LUNA CARVALHO</t>
  </si>
  <si>
    <t>0001404</t>
  </si>
  <si>
    <t>1- 0073 - ABONO DE FERIAS</t>
  </si>
  <si>
    <t>1- 0100 - 1/3 ABONO DE FERIAS</t>
  </si>
  <si>
    <t>1- 0972 - MEDIA H.E  ABONO DE FERIAS</t>
  </si>
  <si>
    <t>1- 0976 - MEDIA PERIC.  ABONO DE FERIAS</t>
  </si>
  <si>
    <t>1- 0978 - MEDIA DSR S/ H.E ABONO DE FERIAS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</si>
  <si>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</si>
  <si>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</si>
  <si>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</si>
  <si>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</si>
  <si>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</si>
  <si>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</si>
  <si>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</si>
  <si>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CLAUDIA PRAZERES CHAVES ARRUDA</t>
  </si>
  <si>
    <t>0001093</t>
  </si>
  <si>
    <t>CLAUDIO CARLOS DA CRUZ PLACIDO</t>
  </si>
  <si>
    <t>0000039</t>
  </si>
  <si>
    <t>DANIELA FIGUEIROA DO NASCIMENTO</t>
  </si>
  <si>
    <t>0001088</t>
  </si>
  <si>
    <t>DANIELE LAURA BRIDI MALLMANN</t>
  </si>
  <si>
    <t>0001386</t>
  </si>
  <si>
    <t>DAVID LOPES EMBIRUÇU</t>
  </si>
  <si>
    <t>0001102</t>
  </si>
  <si>
    <t>1- 0775 - GRATIF. COMISSAO DE PREGÃO</t>
  </si>
  <si>
    <t>DIEGO HENRIQUE PAZ ZUZU</t>
  </si>
  <si>
    <t>0001229</t>
  </si>
  <si>
    <t>DJALMA DE SOUZA</t>
  </si>
  <si>
    <t>0000233</t>
  </si>
  <si>
    <t>DURAZIO RODRIGUES DE SIQUEIRA</t>
  </si>
  <si>
    <t>0000164</t>
  </si>
  <si>
    <t>EDUARDO AGUIAR FIGUEREDO</t>
  </si>
  <si>
    <t>0001153</t>
  </si>
  <si>
    <t>EDUARDO CARVALHO BELTRAO</t>
  </si>
  <si>
    <t>0001383</t>
  </si>
  <si>
    <t>ELISSA FIGUEIREDO DE MELLO CABRAL</t>
  </si>
  <si>
    <t>0001206</t>
  </si>
  <si>
    <t>2- 0107 - VALE TRANSPORTE</t>
  </si>
  <si>
    <t>ERONILDO CORREIA DO NASCIMENTO</t>
  </si>
  <si>
    <t>0017434</t>
  </si>
  <si>
    <t>FELIPE BISPO DO AMARAL</t>
  </si>
  <si>
    <t>0001092</t>
  </si>
  <si>
    <t>FELIPE DO VALE RESENDE</t>
  </si>
  <si>
    <t>0001082</t>
  </si>
  <si>
    <t>1- 0015 - EMPRESTIMO DE FERIAS</t>
  </si>
  <si>
    <t>FERNANDA ALBINA DOS SANTOS</t>
  </si>
  <si>
    <t>0001233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</si>
  <si>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</si>
  <si>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</si>
  <si>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</si>
  <si>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</si>
  <si>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</si>
  <si>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</si>
  <si>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1- 0603 - GRAT. COMIS. ESPECIAL LICITAÇÃO</t>
  </si>
  <si>
    <t>FLAVIO ANTAO DOS SANTOS</t>
  </si>
  <si>
    <t>0001381</t>
  </si>
  <si>
    <t>FLAVIO ROBERTO BORBA PINHEIRO</t>
  </si>
  <si>
    <t>0001494</t>
  </si>
  <si>
    <t>FRANCISCO DE ASSIS DA SILVA LIMA</t>
  </si>
  <si>
    <t>0001234</t>
  </si>
  <si>
    <t>GILBERTO VIEIRA DE LIMA</t>
  </si>
  <si>
    <t>0000302</t>
  </si>
  <si>
    <t>GIRLENE ADEILDA DA SILVA</t>
  </si>
  <si>
    <t>0001119</t>
  </si>
  <si>
    <t>1- 1009 - LIMINAR COMPLEMENTO FÉRIAS</t>
  </si>
  <si>
    <t>GISELLE CONDE Y MARTIN QUIRINO</t>
  </si>
  <si>
    <t>0001228</t>
  </si>
  <si>
    <t>GRACE KELLY FELIX DE SOUZA</t>
  </si>
  <si>
    <t>0001086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</si>
  <si>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</si>
  <si>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</si>
  <si>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</si>
  <si>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</si>
  <si>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</si>
  <si>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</si>
  <si>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1- 0116 - DIF DE GRATIFICACAO CARGO COMISSIONADO</t>
  </si>
  <si>
    <t>HILD ALVES DE OLIVEIRA</t>
  </si>
  <si>
    <t>0001401</t>
  </si>
  <si>
    <t>IGOR ALVES CALADO</t>
  </si>
  <si>
    <t>0001207</t>
  </si>
  <si>
    <t>IGOR MEIRELES LOPES DE SOUZA</t>
  </si>
  <si>
    <t>0001379</t>
  </si>
  <si>
    <t>INALDO AMARO DA SILVA</t>
  </si>
  <si>
    <t>0000218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</si>
  <si>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</si>
  <si>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</si>
  <si>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</si>
  <si>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</si>
  <si>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</si>
  <si>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</si>
  <si>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IVANILDO BRAZ DA SILVA</t>
  </si>
  <si>
    <t>0000018</t>
  </si>
  <si>
    <t>IVANISE GOMES DA SILVA CAVALCANTI</t>
  </si>
  <si>
    <t>0000046</t>
  </si>
  <si>
    <t>IVO JOSE DE SANTANA</t>
  </si>
  <si>
    <t>0000230</t>
  </si>
  <si>
    <t>JEOVA LEONCIO FERREIRA</t>
  </si>
  <si>
    <t>0000295</t>
  </si>
  <si>
    <t>JESSIKA GIBSON SANTOS</t>
  </si>
  <si>
    <t>0001374</t>
  </si>
  <si>
    <t>2- 1636 - ASFUS 1%  C H 6 hrs</t>
  </si>
  <si>
    <t>JOAO RICARDO BEZERRA DOS SANTOS</t>
  </si>
  <si>
    <t>0000217</t>
  </si>
  <si>
    <t>JOEL CAVALCANTI DE ALENCAR</t>
  </si>
  <si>
    <t>0000178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</si>
  <si>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</si>
  <si>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</si>
  <si>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</si>
  <si>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</si>
  <si>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</si>
  <si>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</si>
  <si>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</si>
  <si>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</si>
  <si>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</si>
  <si>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</si>
  <si>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</si>
  <si>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</si>
  <si>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</si>
  <si>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</si>
  <si>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1- 0974 - MEDIA ADIC. NOT.  ABONO DE FERIAS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</si>
  <si>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</si>
  <si>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</si>
  <si>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</si>
  <si>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</si>
  <si>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</si>
  <si>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</si>
  <si>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MARIA DA SILVA</t>
  </si>
  <si>
    <t>0000211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</si>
  <si>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</si>
  <si>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</si>
  <si>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</si>
  <si>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</si>
  <si>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</si>
  <si>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</si>
  <si>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</si>
  <si>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</si>
  <si>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JULIO ALBINO DA SILVA</t>
  </si>
  <si>
    <t>0001221</t>
  </si>
  <si>
    <t>KLEBER ROLIM MILLET</t>
  </si>
  <si>
    <t>0000451</t>
  </si>
  <si>
    <t>LUCIANO ANDRE NEVES MACIEL</t>
  </si>
  <si>
    <t>0000189</t>
  </si>
  <si>
    <t>1- 0022 - GRATIFICACAO INCORP.JUST.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</si>
  <si>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</si>
  <si>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</si>
  <si>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</si>
  <si>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</si>
  <si>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</si>
  <si>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</si>
  <si>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</si>
  <si>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</si>
  <si>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MARCIO LUIZ DE MORAIS FILHO</t>
  </si>
  <si>
    <t>0001083</t>
  </si>
  <si>
    <t>MARCO ANTONIO MOREIRA DE MENEZES</t>
  </si>
  <si>
    <t>0000246</t>
  </si>
  <si>
    <t>MARCOS PONTES DOMINGUES FILHO</t>
  </si>
  <si>
    <t>0001382</t>
  </si>
  <si>
    <t>MARCOS VICENTE BATISTA FELIX</t>
  </si>
  <si>
    <t>0001398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</si>
  <si>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</si>
  <si>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</si>
  <si>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</si>
  <si>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</si>
  <si>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</si>
  <si>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</si>
  <si>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</si>
  <si>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</si>
  <si>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</si>
  <si>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</si>
  <si>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</si>
  <si>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MARIANGELA LAURIANO DA SILVA CRUZ BARBOSA</t>
  </si>
  <si>
    <t>0001165</t>
  </si>
  <si>
    <t>MATHEUS ARAGAO DE MELO GUSMAO</t>
  </si>
  <si>
    <t>0001151</t>
  </si>
  <si>
    <t>MAURI SANDES BANDEIRA</t>
  </si>
  <si>
    <t>0001100</t>
  </si>
  <si>
    <t>MIGUEL DE ARCANJO SERAFIM DE LIMA</t>
  </si>
  <si>
    <t>0000157</t>
  </si>
  <si>
    <t>MOACIR BARRETO DE MELO REGO JUNIOR</t>
  </si>
  <si>
    <t>0000193</t>
  </si>
  <si>
    <t>NADJA GEANE PEPEU TEOTONIO</t>
  </si>
  <si>
    <t>0001078</t>
  </si>
  <si>
    <t>NILDA AGOSTINHO LINS</t>
  </si>
  <si>
    <t>0000279</t>
  </si>
  <si>
    <t>NILSON MONTEIRO DA SILVA FILHO</t>
  </si>
  <si>
    <t>0001196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</si>
  <si>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</si>
  <si>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</si>
  <si>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</si>
  <si>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</si>
  <si>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</si>
  <si>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</si>
  <si>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MARCELO FOERSTER</t>
  </si>
  <si>
    <t>0000096</t>
  </si>
  <si>
    <t>PEDRO ROBERTO AMORA MACIEL</t>
  </si>
  <si>
    <t>0000103</t>
  </si>
  <si>
    <t>PRISCILLA CHAGAS FRAGA</t>
  </si>
  <si>
    <t>0001289</t>
  </si>
  <si>
    <t>RENATO AUGUSTO MENEZES FERREIRA</t>
  </si>
  <si>
    <t>0001309</t>
  </si>
  <si>
    <t>RIVALDO PORTELA DE LEMOS</t>
  </si>
  <si>
    <t>0000099</t>
  </si>
  <si>
    <t>ROMERO ANTONIO RAPOSO SALES</t>
  </si>
  <si>
    <t>0000235</t>
  </si>
  <si>
    <t>SANGELO RICARDO XAVIER PINTO</t>
  </si>
  <si>
    <t>0001223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</si>
  <si>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</si>
  <si>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</si>
  <si>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</si>
  <si>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</si>
  <si>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</si>
  <si>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</si>
  <si>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TANEHA THAIS DOS SANTOS FIDELIS</t>
  </si>
  <si>
    <t>0001380</t>
  </si>
  <si>
    <t>THACIA JOANA DO NASCIMENTO</t>
  </si>
  <si>
    <t>0001184</t>
  </si>
  <si>
    <t>THAIS DE SANTANA OLIVEIRA</t>
  </si>
  <si>
    <t>0001396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</si>
  <si>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</si>
  <si>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</si>
  <si>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</si>
  <si>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</si>
  <si>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</si>
  <si>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</si>
  <si>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TOTAL GERAL</t>
  </si>
  <si>
    <t>ADILSON BEZERRA LINS SILVA</t>
  </si>
  <si>
    <t>0001844</t>
  </si>
  <si>
    <t>O</t>
  </si>
  <si>
    <t>1- 0075 - VENCTO.CARGO COMISSIONADO</t>
  </si>
  <si>
    <t>O Total</t>
  </si>
  <si>
    <t>ADRIANA MARIA DE ANDRADE TENÓRIO</t>
  </si>
  <si>
    <t>0001649</t>
  </si>
  <si>
    <t>ADRIANE DO NASCIMENTO BEZERRA</t>
  </si>
  <si>
    <t>0001777</t>
  </si>
  <si>
    <t>ADRIANO VICENTE DOS SANTOS</t>
  </si>
  <si>
    <t>0001560</t>
  </si>
  <si>
    <t>2- 0661 - ASFUS 1% C. COMISSIONADO</t>
  </si>
  <si>
    <t>ALBA VALERIA LACERDA DE BARROS</t>
  </si>
  <si>
    <t>0001762</t>
  </si>
  <si>
    <t>ALESSANDRA MENEZES MOTA NOGUEIRA</t>
  </si>
  <si>
    <t>0001876</t>
  </si>
  <si>
    <t>ALEXANDRA WEST CHIANCA</t>
  </si>
  <si>
    <t>0001760</t>
  </si>
  <si>
    <t>ALINE MARIA RAPOSO LIRA</t>
  </si>
  <si>
    <t>0001883</t>
  </si>
  <si>
    <t>AMANDA MARIA DA COSTA ARAÚJO</t>
  </si>
  <si>
    <t>0001846</t>
  </si>
  <si>
    <t>AMARO ROBERTO GOMES</t>
  </si>
  <si>
    <t>0001462</t>
  </si>
  <si>
    <t>ANA CARLA XAVIER DE SOUZA FLOR</t>
  </si>
  <si>
    <t>0001766</t>
  </si>
  <si>
    <t>ANA ELIZABETE DE MENDONÇA COSTA GADELHA XAVIER</t>
  </si>
  <si>
    <t>0001843</t>
  </si>
  <si>
    <t>ANDREA PAULA RIBEIRO VALERIO FAUSTINO</t>
  </si>
  <si>
    <t>0001767</t>
  </si>
  <si>
    <t>ANDRESSA MONTEBELLO SALES</t>
  </si>
  <si>
    <t>0001742</t>
  </si>
  <si>
    <t>ANDREY FERREIRA DE SOUZA</t>
  </si>
  <si>
    <t>0001758</t>
  </si>
  <si>
    <t>1- 0634 - ADC PERICULOSIDADE CARGO COMISSIONADO</t>
  </si>
  <si>
    <t>ANTONIO AUGUSTO DOS SANTOS NETO</t>
  </si>
  <si>
    <t>0001524</t>
  </si>
  <si>
    <t>ARTUR FALCAO CAMARA</t>
  </si>
  <si>
    <t>0000897</t>
  </si>
  <si>
    <t>ATARCIO HENRIQUE DA SILVA</t>
  </si>
  <si>
    <t>0001298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</si>
  <si>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</si>
  <si>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</si>
  <si>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</si>
  <si>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</si>
  <si>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</si>
  <si>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</si>
  <si>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</si>
  <si>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</si>
  <si>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CAMILA LOYO DE QUEIROZ CAMPOS</t>
  </si>
  <si>
    <t>0001650</t>
  </si>
  <si>
    <t>CARLOS ANDRE VANDERLEI DE VASCONCELOS CAVALCANTI</t>
  </si>
  <si>
    <t>0001748</t>
  </si>
  <si>
    <t>CECILIA MONTEIRO NOGUEIRA DA SILVA</t>
  </si>
  <si>
    <t>0001449</t>
  </si>
  <si>
    <t>CLAUDIO JOSE EMERENCIANO ALCOFORADO</t>
  </si>
  <si>
    <t>0001779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</si>
  <si>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</si>
  <si>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</si>
  <si>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</si>
  <si>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</si>
  <si>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</si>
  <si>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</si>
  <si>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DANIELA CAVALCANTE ALVES</t>
  </si>
  <si>
    <t>0001842</t>
  </si>
  <si>
    <t>DANIELE CONSTANTINO RAMOS</t>
  </si>
  <si>
    <t>0001556</t>
  </si>
  <si>
    <t>DANIELLE CASSIA DOS SANTOS</t>
  </si>
  <si>
    <t>0001021</t>
  </si>
  <si>
    <t>DANIELLE COUTINHO CAVALCANTE</t>
  </si>
  <si>
    <t>0001541</t>
  </si>
  <si>
    <t>DEMILSON FLORENTINO GOMES</t>
  </si>
  <si>
    <t>0001761</t>
  </si>
  <si>
    <t>DIEGO SANTANA DE SOUZA LEAO</t>
  </si>
  <si>
    <t>0001862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</si>
  <si>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</si>
  <si>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</si>
  <si>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</si>
  <si>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</si>
  <si>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</si>
  <si>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</si>
  <si>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JORGE LUCAS PRAGANA</t>
  </si>
  <si>
    <t>0001319</t>
  </si>
  <si>
    <t>EDUARDO JOSE PEREIRA DA SILVA</t>
  </si>
  <si>
    <t>0001774</t>
  </si>
  <si>
    <t>1- 0083 - PERICULOSIDADE MES ANTERIOR</t>
  </si>
  <si>
    <t>ELOISA MARIA GOMES GUEDES</t>
  </si>
  <si>
    <t>0001847</t>
  </si>
  <si>
    <t>EMILIO ARAUJO SANTANA</t>
  </si>
  <si>
    <t>0000587</t>
  </si>
  <si>
    <t>EMILIO JOAO SCHULER JUNIOR</t>
  </si>
  <si>
    <t>0001878</t>
  </si>
  <si>
    <t>ERALDO SOARES FILHO</t>
  </si>
  <si>
    <t>0001718</t>
  </si>
  <si>
    <t>ERNANI JORGE DE ARAUJO NETO</t>
  </si>
  <si>
    <t>0001455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</si>
  <si>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</si>
  <si>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</si>
  <si>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</si>
  <si>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</si>
  <si>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</si>
  <si>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</si>
  <si>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FONSECA DE MENESES CAVALCANTI</t>
  </si>
  <si>
    <t>0001200</t>
  </si>
  <si>
    <t>FELIPE ROCHA CARRILHO PESSOA</t>
  </si>
  <si>
    <t>0001834</t>
  </si>
  <si>
    <t>FERNANDA BARBOSA DE ANDRADE</t>
  </si>
  <si>
    <t>0001701</t>
  </si>
  <si>
    <t>FIDEL CASTRO DE ARAUJO</t>
  </si>
  <si>
    <t>0001875</t>
  </si>
  <si>
    <t>FLAVIA LIMA DOS SANTOS</t>
  </si>
  <si>
    <t>0001201</t>
  </si>
  <si>
    <t>FLAVIA MARIA DE SOUZA ALVES</t>
  </si>
  <si>
    <t>0001839</t>
  </si>
  <si>
    <t>FRANCISCO BATISTA DA SILVA MOTA</t>
  </si>
  <si>
    <t>0001230</t>
  </si>
  <si>
    <t>FRANCISCO LEITE MARTINS NETO</t>
  </si>
  <si>
    <t>0001773</t>
  </si>
  <si>
    <t>GETULIO CEZAR CAMINHA DA SILVA</t>
  </si>
  <si>
    <t>0001804</t>
  </si>
  <si>
    <t>GHEYSE ELAYNE DA SILVA LIMA</t>
  </si>
  <si>
    <t>0001707</t>
  </si>
  <si>
    <t>GIOVANNI JOSE DA ROCHA LINS SILVA</t>
  </si>
  <si>
    <t>0001491</t>
  </si>
  <si>
    <t>1- 0255 - COMPLEMENTO DO BENEFICIO</t>
  </si>
  <si>
    <t>GIULLIA CRISTINA BASTOS DOS SANTOS</t>
  </si>
  <si>
    <t>0001570</t>
  </si>
  <si>
    <t>GLAUCIA ROSA BRUNA SOUSA DE FREITAS</t>
  </si>
  <si>
    <t>0001169</t>
  </si>
  <si>
    <t>GUILHERME MOTA GOMES</t>
  </si>
  <si>
    <t>0001849</t>
  </si>
  <si>
    <t>GUSTAVO THOMAS UCHOA</t>
  </si>
  <si>
    <t>0001778</t>
  </si>
  <si>
    <t>HUGO ANTONIO NUNES DE SÁ</t>
  </si>
  <si>
    <t>0001768</t>
  </si>
  <si>
    <t>1- 0084 - SALARIO FAMILIA</t>
  </si>
  <si>
    <t>1- 0325 - FERIAS PROPORCIONAIS</t>
  </si>
  <si>
    <t>1- 0348 - 13o. SALARIO RESCISAO</t>
  </si>
  <si>
    <t>1- 0760 - MEDIA ADC PERICUL FERIAS  PROP. RESC</t>
  </si>
  <si>
    <t>1- 0898 - ADICIONAL 1/3 DE FERIAS RESCISAO</t>
  </si>
  <si>
    <t>1- 0937 - MEDIA PERICULOSIDADE 13 SAL RESC</t>
  </si>
  <si>
    <t>2- 0311 - INSS 13o SALARIO</t>
  </si>
  <si>
    <t>2- 0335 - ADIANTAMENTO 13o SALARIO</t>
  </si>
  <si>
    <t>2- 0349 - IRRF 13o SALARIO</t>
  </si>
  <si>
    <t>2- 0550 - PENSAO SOBRE 13 SALARIO</t>
  </si>
  <si>
    <t>2- 0551 - ZERAR LIQUIDO DE RESCISÃO</t>
  </si>
  <si>
    <t>2- 0735 - REST. VALE REFEIÇÃO</t>
  </si>
  <si>
    <t>2- 0969 - PENSÃO ALIMENTÍCIA FÉRIAS NA RESCISÃO</t>
  </si>
  <si>
    <t>INES MARIA ROCHA GOMES</t>
  </si>
  <si>
    <t>0001845</t>
  </si>
  <si>
    <t>IRANI MARIA DA SILVA OLIVEIRA</t>
  </si>
  <si>
    <t>0001651</t>
  </si>
  <si>
    <t>IVAN SERGIO MOURY FERNANDES</t>
  </si>
  <si>
    <t>0001733</t>
  </si>
  <si>
    <t>IVO FERREIRA DA SILVA NETO</t>
  </si>
  <si>
    <t>0001802</t>
  </si>
  <si>
    <t>JANAINA SILVA DE BARROS</t>
  </si>
  <si>
    <t>0001434</t>
  </si>
  <si>
    <t>JERFFESON MURILLO ARAÚJO LEITE</t>
  </si>
  <si>
    <t>0001645</t>
  </si>
  <si>
    <t>JOAO ALBERTO CANTO DA FONSECA FILHO</t>
  </si>
  <si>
    <t>0001776</t>
  </si>
  <si>
    <t>JOAO ALEXANDRE DE SOUSA NETO</t>
  </si>
  <si>
    <t>0001366</t>
  </si>
  <si>
    <t>JORGE BEZERRA MARTINS NETO</t>
  </si>
  <si>
    <t>0001859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</si>
  <si>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</si>
  <si>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</si>
  <si>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</si>
  <si>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</si>
  <si>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</si>
  <si>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</si>
  <si>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MARIO DE SOUZA FLOR E SA</t>
  </si>
  <si>
    <t>0001838</t>
  </si>
  <si>
    <t>JULIANA DE BARROS FIGUEIREDO REGO</t>
  </si>
  <si>
    <t>0001571</t>
  </si>
  <si>
    <t>1- 0324 - FERIAS INDENIZADAS</t>
  </si>
  <si>
    <t>1- 0897 - ADICIONAL 1/3 FERIAS VENCIDAS RESCISAO</t>
  </si>
  <si>
    <t>1- 0903 - 13º RESCISAO LICENCA MATERNIDADE</t>
  </si>
  <si>
    <t>1- 0921 - SALÁRIO MATERNIDADE PRORROGAÇÃO/COMPLEMENTAR</t>
  </si>
  <si>
    <t>1- 0924 - COMPLEMENTO DE 13o. SALARIO RESCISAO</t>
  </si>
  <si>
    <t>2- 0548 - RECUPERAÇÃO DE CRÉDITOS</t>
  </si>
  <si>
    <t>JULIANA SERPA BELO</t>
  </si>
  <si>
    <t>0001569</t>
  </si>
  <si>
    <t>KLAYTON ROBERTO ANES DE CARVALHO</t>
  </si>
  <si>
    <t>0001806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</si>
  <si>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</si>
  <si>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</si>
  <si>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</si>
  <si>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</si>
  <si>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</si>
  <si>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</si>
  <si>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</si>
  <si>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</si>
  <si>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</si>
  <si>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</si>
  <si>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</si>
  <si>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</si>
  <si>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</si>
  <si>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</si>
  <si>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</si>
  <si>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MARCELA CARDOSO MOTA</t>
  </si>
  <si>
    <t>0001775</t>
  </si>
  <si>
    <t>MARCELO COELHO DE ARAUJO NETO</t>
  </si>
  <si>
    <t>0001811</t>
  </si>
  <si>
    <t>MARCOS FERREIRA DO NASCIMENTO</t>
  </si>
  <si>
    <t>0001671</t>
  </si>
  <si>
    <t>MARGARETTE ANDREA FERNANDES PEREIRA</t>
  </si>
  <si>
    <t>0001769</t>
  </si>
  <si>
    <t>MARIA BERNADETE LOPES DA SILVA AYMAR</t>
  </si>
  <si>
    <t>0001837</t>
  </si>
  <si>
    <t>MARIA BETANIA DE MENDONÇA LIMA</t>
  </si>
  <si>
    <t>0001874</t>
  </si>
  <si>
    <t>MARIA CRISTINA LOYO BRENNAND</t>
  </si>
  <si>
    <t>0001564</t>
  </si>
  <si>
    <t>MARIA DA CONCEIÇÃO DE SOUZA</t>
  </si>
  <si>
    <t>0001756</t>
  </si>
  <si>
    <t>MARIA FATIMA GOMES DA SILVA</t>
  </si>
  <si>
    <t>0001314</t>
  </si>
  <si>
    <t>MARIA OLIVIA LEITE DE AGUIAR SILVA</t>
  </si>
  <si>
    <t>0001743</t>
  </si>
  <si>
    <t>MARIANE OTIELLE CABRAL CAVALCANTI SILVA</t>
  </si>
  <si>
    <t>0001584</t>
  </si>
  <si>
    <t>MARIJU CRISTINA SAMPAIO DE FRANÇA PRAGANA</t>
  </si>
  <si>
    <t>0001681</t>
  </si>
  <si>
    <t>MARQUIZA DJAINE MAGALHAES MELO DE SA</t>
  </si>
  <si>
    <t>0001755</t>
  </si>
  <si>
    <t>MATHEUS SILVA DE SOUZA</t>
  </si>
  <si>
    <t>0001882</t>
  </si>
  <si>
    <t>MATHEUS VIEIRA BARROS</t>
  </si>
  <si>
    <t>0001840</t>
  </si>
  <si>
    <t>MAYRA MARIA FERREIRA DE MELO</t>
  </si>
  <si>
    <t>0001833</t>
  </si>
  <si>
    <t>MICIA RAYANNE MENDONCA DE OLIVEIRA</t>
  </si>
  <si>
    <t>0001884</t>
  </si>
  <si>
    <t>MILLENA RACHEL FREIRE DE SIQUEIRA</t>
  </si>
  <si>
    <t>0001461</t>
  </si>
  <si>
    <t>NATHALIA SILVA DO NASCIMENTO</t>
  </si>
  <si>
    <t>0001414</t>
  </si>
  <si>
    <t>OSVALDO FERREIRA DOS SANTOS JUNIOR</t>
  </si>
  <si>
    <t>0001765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</si>
  <si>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</si>
  <si>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</si>
  <si>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</si>
  <si>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</si>
  <si>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</si>
  <si>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</si>
  <si>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</si>
  <si>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</si>
  <si>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</si>
  <si>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</si>
  <si>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</si>
  <si>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</si>
  <si>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PRISCILA CRISTINA DO NASCIMENTO</t>
  </si>
  <si>
    <t>0001225</t>
  </si>
  <si>
    <t>PRISCILA D ARC ANDRADE MUNIZ</t>
  </si>
  <si>
    <t>0001757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</si>
  <si>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</si>
  <si>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</si>
  <si>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</si>
  <si>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</si>
  <si>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</si>
  <si>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</si>
  <si>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</si>
  <si>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</si>
  <si>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</si>
  <si>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</si>
  <si>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RENATA ANGELO DOS SANTOS</t>
  </si>
  <si>
    <t>0001246</t>
  </si>
  <si>
    <t>RENATA DE BARROS SODRE</t>
  </si>
  <si>
    <t>0001484</t>
  </si>
  <si>
    <t>RODRIGO FRANCA XAVIER</t>
  </si>
  <si>
    <t>0001771</t>
  </si>
  <si>
    <t>ROGERIO JUNIO SILVA MARQUES</t>
  </si>
  <si>
    <t>0001808</t>
  </si>
  <si>
    <t>ROMERO CORREIA DA FONSECA</t>
  </si>
  <si>
    <t>0001801</t>
  </si>
  <si>
    <t>RUBENS FLORENCIO DE MOURA NETO</t>
  </si>
  <si>
    <t>0001759</t>
  </si>
  <si>
    <t>SANDRA REGINA DE OLIVEIRA</t>
  </si>
  <si>
    <t>0001592</t>
  </si>
  <si>
    <t>SEBASTIAO PEREIRA LIMA FILHO</t>
  </si>
  <si>
    <t>0001750</t>
  </si>
  <si>
    <t>SILVIA ROBERTA MELO DA SILVA</t>
  </si>
  <si>
    <t>0001889</t>
  </si>
  <si>
    <t>SUELEN BRANDAO DO NASCIMENTO TAVARES</t>
  </si>
  <si>
    <t>0001770</t>
  </si>
  <si>
    <t>TAHIANA DUTRA GURGEL CAVALCANTI LIMA</t>
  </si>
  <si>
    <t>0001126</t>
  </si>
  <si>
    <t>THAIRYNE JESSICA MARTINS DE OLIVEIRA</t>
  </si>
  <si>
    <t>0001336</t>
  </si>
  <si>
    <t>THALES ETELVAN CABRAL OLIVEIRA</t>
  </si>
  <si>
    <t>0001547</t>
  </si>
  <si>
    <t>THATIANE VIEIRA DIAS GOMES</t>
  </si>
  <si>
    <t>0001803</t>
  </si>
  <si>
    <t>THIAGO ROMAO DE SOUSA ARAUJO</t>
  </si>
  <si>
    <t>0001866</t>
  </si>
  <si>
    <t>VICTORIA DE CASTRO LYRA RAMOS</t>
  </si>
  <si>
    <t>0001865</t>
  </si>
  <si>
    <t>WILZENBERGE ROMAO CORREIA DA SILVA</t>
  </si>
  <si>
    <t>0001633</t>
  </si>
  <si>
    <t>YARA ASSIS VIDAL</t>
  </si>
  <si>
    <t>0001558</t>
  </si>
  <si>
    <t>DIEGO JOSE MOREIRA FEITOSA</t>
  </si>
  <si>
    <t>0001881</t>
  </si>
  <si>
    <t>I</t>
  </si>
  <si>
    <t>I Total</t>
  </si>
  <si>
    <t>DILERMANO ALVES DE BRITO</t>
  </si>
  <si>
    <t>0001747</t>
  </si>
  <si>
    <t>MARCELA CABRAL DE FARIAS</t>
  </si>
  <si>
    <t>0001851</t>
  </si>
  <si>
    <t>ROBERTO SALOMAO DO AMARAL E MELO</t>
  </si>
  <si>
    <t>0001525</t>
  </si>
  <si>
    <t>SANDRA LEITE SA MENEZES</t>
  </si>
  <si>
    <t>0001240</t>
  </si>
  <si>
    <t>Total Geral</t>
  </si>
  <si>
    <t>VL_FICHA Total</t>
  </si>
  <si>
    <t>EDUARDO AMORIM DE LEMOS FILHO</t>
  </si>
  <si>
    <t>0001826</t>
  </si>
  <si>
    <t>A</t>
  </si>
  <si>
    <t>1- 0770 - GRATIF CONSELHO ADMINISTRAÇÃO</t>
  </si>
  <si>
    <t>2- 0541 - INSS 11% AUTONOMOS</t>
  </si>
  <si>
    <t>A Total</t>
  </si>
  <si>
    <t>EDUARDO HENRIQUE FONSECA WANDERLEY FILHO</t>
  </si>
  <si>
    <t>0001827</t>
  </si>
  <si>
    <t>JOAO EMMANUEL POGGI DE LEMOS NETO</t>
  </si>
  <si>
    <t>0001877</t>
  </si>
  <si>
    <t>1- 0672 - GRATIF. CONSELHO ADMINISTRAÇÃO</t>
  </si>
  <si>
    <t>MARCELINO GRANJA DE MENEZES</t>
  </si>
  <si>
    <t>0001828</t>
  </si>
  <si>
    <t>MARCOS BAPTISTA ANDRADE</t>
  </si>
  <si>
    <t>0001822</t>
  </si>
  <si>
    <t>MARIO FERREIRA DA SILVA</t>
  </si>
  <si>
    <t>0001888</t>
  </si>
  <si>
    <t>RAUL BELENS JUNGMANN PINTO</t>
  </si>
  <si>
    <t>0001831</t>
  </si>
  <si>
    <t>CLAUDIA ROBERTA MONTEIRO</t>
  </si>
  <si>
    <t>0001829</t>
  </si>
  <si>
    <t>1- 0771 - GRATIF CONSELHO FISCAL</t>
  </si>
  <si>
    <t>GILBERTO DE MELLO FREYRE NETO</t>
  </si>
  <si>
    <t>0001830</t>
  </si>
  <si>
    <t>JOSE ADELINO DOS SANTOS NETO</t>
  </si>
  <si>
    <t>0001586</t>
  </si>
  <si>
    <t>DANIEL CABRAL ARNAUD</t>
  </si>
  <si>
    <t>0001872</t>
  </si>
  <si>
    <t>1- 0996 - GRATIF COMITE AUDITORIA</t>
  </si>
  <si>
    <t>GUSTAVO HENRIQUE PIMENTEL DE MORAES GUERRA</t>
  </si>
  <si>
    <t>0001860</t>
  </si>
  <si>
    <t>JOSE ALMIR BORGES FILHO</t>
  </si>
  <si>
    <t>0001873</t>
  </si>
  <si>
    <t>***.509.434-**</t>
  </si>
  <si>
    <t/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</si>
  <si>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</si>
  <si>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</si>
  <si>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</si>
  <si>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</si>
  <si>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</si>
  <si>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</si>
  <si>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</si>
  <si>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</si>
  <si>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</si>
  <si>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</si>
  <si>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</si>
  <si>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</si>
  <si>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</si>
  <si>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</si>
  <si>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</si>
  <si>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</si>
  <si>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</si>
  <si>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</si>
  <si>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</si>
  <si>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</si>
  <si>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</si>
  <si>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</si>
  <si>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</si>
  <si>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</si>
  <si>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</si>
  <si>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</si>
  <si>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</si>
  <si>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</si>
  <si>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</si>
  <si>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</si>
  <si>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</si>
  <si>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</si>
  <si>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</si>
  <si>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</si>
  <si>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</si>
  <si>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</si>
  <si>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</si>
  <si>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</si>
  <si>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</si>
  <si>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</si>
  <si>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</si>
  <si>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</si>
  <si>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</si>
  <si>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</si>
  <si>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</si>
  <si>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</si>
  <si>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</si>
  <si>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</si>
  <si>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</si>
  <si>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</si>
  <si>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</si>
  <si>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</si>
  <si>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</si>
  <si>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</si>
  <si>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</si>
  <si>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</si>
  <si>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</si>
  <si>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</si>
  <si>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</si>
  <si>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</si>
  <si>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</si>
  <si>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</si>
  <si>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</si>
  <si>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</si>
  <si>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</si>
  <si>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</si>
  <si>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</si>
  <si>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</si>
  <si>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</si>
  <si>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</si>
  <si>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</si>
  <si>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</si>
  <si>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</si>
  <si>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</si>
  <si>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</si>
  <si>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</si>
  <si>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</si>
  <si>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</si>
  <si>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</si>
  <si>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</si>
  <si>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</si>
  <si>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</si>
  <si>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</si>
  <si>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</si>
  <si>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</si>
  <si>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</si>
  <si>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</si>
  <si>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</si>
  <si>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</si>
  <si>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</si>
  <si>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</si>
  <si>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</si>
  <si>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</si>
  <si>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</si>
  <si>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</si>
  <si>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</si>
  <si>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</si>
  <si>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</si>
  <si>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</si>
  <si>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</si>
  <si>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</si>
  <si>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</si>
  <si>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</si>
  <si>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</si>
  <si>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</si>
  <si>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</si>
  <si>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</si>
  <si>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</si>
  <si>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</si>
  <si>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</si>
  <si>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</si>
  <si>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</si>
  <si>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</si>
  <si>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</si>
  <si>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</si>
  <si>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</si>
  <si>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</si>
  <si>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</si>
  <si>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</si>
  <si>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</si>
  <si>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</si>
  <si>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</si>
  <si>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</si>
  <si>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</si>
  <si>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</si>
  <si>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</si>
  <si>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</si>
  <si>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</si>
  <si>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</si>
  <si>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</si>
  <si>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</si>
  <si>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***.352.524-**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</si>
  <si>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</si>
  <si>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</si>
  <si>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</si>
  <si>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</si>
  <si>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</si>
  <si>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</si>
  <si>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</si>
  <si>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</si>
  <si>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</si>
  <si>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</si>
  <si>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</si>
  <si>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***.698.764-**</t>
  </si>
  <si>
    <t>***.586.874-**</t>
  </si>
  <si>
    <t>***.843.054-**</t>
  </si>
  <si>
    <t>***.216.254-**</t>
  </si>
  <si>
    <t>***.609.594-**</t>
  </si>
  <si>
    <t>***.304.364-**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</si>
  <si>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</si>
  <si>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</si>
  <si>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</si>
  <si>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</si>
  <si>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</si>
  <si>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</si>
  <si>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</si>
  <si>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</si>
  <si>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</si>
  <si>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</si>
  <si>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</si>
  <si>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</si>
  <si>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</si>
  <si>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</si>
  <si>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</si>
  <si>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</si>
  <si>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</si>
  <si>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</si>
  <si>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</si>
  <si>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</si>
  <si>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</si>
  <si>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</si>
  <si>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</si>
  <si>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</si>
  <si>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</si>
  <si>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</si>
  <si>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</si>
  <si>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</si>
  <si>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</si>
  <si>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</si>
  <si>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</si>
  <si>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</si>
  <si>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</si>
  <si>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***.992.614-**</t>
  </si>
  <si>
    <t>***.329.164-**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</si>
  <si>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</si>
  <si>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</si>
  <si>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</si>
  <si>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</si>
  <si>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</si>
  <si>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</si>
  <si>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</si>
  <si>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</si>
  <si>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</si>
  <si>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</si>
  <si>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</si>
  <si>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</si>
  <si>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***.451.204-**</t>
  </si>
  <si>
    <t>***.737.084-**</t>
  </si>
  <si>
    <t>***.847.764-**</t>
  </si>
  <si>
    <t>***.107.614-**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</si>
  <si>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</si>
  <si>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</si>
  <si>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</si>
  <si>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</si>
  <si>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</si>
  <si>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</si>
  <si>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</si>
  <si>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</si>
  <si>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</si>
  <si>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</si>
  <si>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</si>
  <si>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</si>
  <si>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</si>
  <si>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</si>
  <si>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</si>
  <si>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</si>
  <si>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</si>
  <si>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</si>
  <si>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</si>
  <si>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</si>
  <si>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</si>
  <si>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***.911.534-**</t>
  </si>
  <si>
    <t>***.077.624-**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</si>
  <si>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</si>
  <si>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</si>
  <si>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</si>
  <si>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</si>
  <si>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</si>
  <si>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</si>
  <si>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</si>
  <si>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</si>
  <si>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</si>
  <si>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</si>
  <si>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</si>
  <si>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</si>
  <si>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</si>
  <si>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</si>
  <si>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***.224.634-**</t>
  </si>
  <si>
    <t>***.506.884-**</t>
  </si>
  <si>
    <t>***.723.734-**</t>
  </si>
  <si>
    <t>***.862.964-**</t>
  </si>
  <si>
    <t>***.913.214-**</t>
  </si>
  <si>
    <t>***.399.474-**</t>
  </si>
  <si>
    <t>***.397.744-**</t>
  </si>
  <si>
    <t>***.188.764-**</t>
  </si>
  <si>
    <t>***.328.304-**</t>
  </si>
  <si>
    <t>***.314.354-**</t>
  </si>
  <si>
    <t>***.029.514-**</t>
  </si>
  <si>
    <t>***.717.884-**</t>
  </si>
  <si>
    <t>***.706.564-**</t>
  </si>
  <si>
    <t>***.340.714-**</t>
  </si>
  <si>
    <t>***.492.834-**</t>
  </si>
  <si>
    <t>***.637.764-**</t>
  </si>
  <si>
    <t>***.437.284-**</t>
  </si>
  <si>
    <t>***.684.684-**</t>
  </si>
  <si>
    <t>***.544.444-**</t>
  </si>
  <si>
    <t>***.473.254-**</t>
  </si>
  <si>
    <t>***.911.344-**</t>
  </si>
  <si>
    <t>***.282.864-**</t>
  </si>
  <si>
    <t>***.407.964-**</t>
  </si>
  <si>
    <t>***.364.224-**</t>
  </si>
  <si>
    <t>***.770.624-**</t>
  </si>
  <si>
    <t>***.681.994-**</t>
  </si>
  <si>
    <t>***.468.744-**</t>
  </si>
  <si>
    <t>***.957.784-**</t>
  </si>
  <si>
    <t>***.547.994-**</t>
  </si>
  <si>
    <t>***.105.924-**</t>
  </si>
  <si>
    <t>***.357.244-**</t>
  </si>
  <si>
    <t>***.449.284-**</t>
  </si>
  <si>
    <t>***.121.244-**</t>
  </si>
  <si>
    <t>***.369.494-**</t>
  </si>
  <si>
    <t>***.249.594-**</t>
  </si>
  <si>
    <t>***.243.844-**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</si>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</sst>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R$-416]\ #,##0.00;\-[$R$-416]\ #,##0.00;[$R$-416]\ #,##0.00;@"/>
    <numFmt numFmtId="165" formatCode="[$R$-416]\ #,##0.00;\-[$R$-416]\ #,##0.00"/>
  </numFmts>
  <fonts count="4" x14ac:knownFonts="1">
    <font>
      <sz val="11"/>
      <color indexed="8"/>
      <name val="Calibri"/>
      <family val="2"/>
    </font>
    <font>
      <sz val="8"/>
      <color indexed="63"/>
      <name val="Tahoma"/>
      <family val="2"/>
    </font>
    <font>
      <sz val="8"/>
      <color indexed="8"/>
      <name val="Tahoma"/>
      <family val="2"/>
    </font>
    <font>
      <sz val="8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22"/>
      </patternFill>
    </fill>
    <fill>
      <patternFill patternType="solid">
        <fgColor indexed="9"/>
        <bgColor indexed="26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8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1" fillId="2" borderId="1" xfId="0" applyNumberFormat="1" applyFont="1" applyFill="1" applyBorder="1" applyAlignment="1">
      <alignment horizontal="left" vertical="center" readingOrder="1"/>
    </xf>
    <xf numFmtId="49" fontId="1" fillId="2" borderId="2" xfId="0" applyNumberFormat="1" applyFont="1" applyFill="1" applyBorder="1" applyAlignment="1">
      <alignment horizontal="left" vertical="center" readingOrder="1"/>
    </xf>
    <xf numFmtId="0" fontId="1" fillId="2" borderId="1" xfId="0" applyFont="1" applyFill="1" applyBorder="1" applyAlignment="1">
      <alignment horizontal="left" vertical="center" readingOrder="1"/>
    </xf>
    <xf numFmtId="49" fontId="1" fillId="2" borderId="1" xfId="0" applyNumberFormat="1" applyFont="1" applyFill="1" applyBorder="1" applyAlignment="1">
      <alignment vertical="center" readingOrder="1"/>
    </xf>
    <xf numFmtId="49" fontId="1" fillId="2" borderId="3" xfId="0" applyNumberFormat="1" applyFont="1" applyFill="1" applyBorder="1" applyAlignment="1">
      <alignment vertical="center" readingOrder="1"/>
    </xf>
    <xf numFmtId="49" fontId="1" fillId="2" borderId="4" xfId="0" applyNumberFormat="1" applyFont="1" applyFill="1" applyBorder="1" applyAlignment="1">
      <alignment vertical="center" readingOrder="1"/>
    </xf>
    <xf numFmtId="49" fontId="1" fillId="2" borderId="5" xfId="0" applyNumberFormat="1" applyFont="1" applyFill="1" applyBorder="1" applyAlignment="1">
      <alignment vertical="center" readingOrder="1"/>
    </xf>
    <xf numFmtId="0" fontId="0" fillId="0" borderId="6" xfId="0" applyBorder="1"/>
    <xf numFmtId="0" fontId="0" fillId="0" borderId="7" xfId="0" applyBorder="1"/>
    <xf numFmtId="49" fontId="1" fillId="2" borderId="8" xfId="0" applyNumberFormat="1" applyFont="1" applyFill="1" applyBorder="1" applyAlignment="1">
      <alignment vertical="center" readingOrder="1"/>
    </xf>
    <xf numFmtId="49" fontId="1" fillId="2" borderId="9" xfId="0" applyNumberFormat="1" applyFont="1" applyFill="1" applyBorder="1" applyAlignment="1">
      <alignment vertical="center" readingOrder="1"/>
    </xf>
    <xf numFmtId="49" fontId="1" fillId="2" borderId="1" xfId="0" applyNumberFormat="1" applyFont="1" applyFill="1" applyBorder="1" applyAlignment="1">
      <alignment horizontal="left" vertical="center" readingOrder="1"/>
    </xf>
    <xf numFmtId="164" fontId="2" fillId="3" borderId="1" xfId="0" applyNumberFormat="1" applyFont="1" applyFill="1" applyBorder="1" applyAlignment="1">
      <alignment horizontal="right" vertical="center" readingOrder="1"/>
    </xf>
    <xf numFmtId="165" fontId="0" fillId="0" borderId="11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1" fillId="2" borderId="1" xfId="0" applyFont="1" applyFill="1" applyBorder="1" applyAlignment="1">
      <alignment horizontal="left" vertical="center" readingOrder="1"/>
    </xf>
    <xf numFmtId="0" fontId="1" fillId="2" borderId="10" xfId="0" applyFont="1" applyFill="1" applyBorder="1" applyAlignment="1">
      <alignment horizontal="left" vertical="center" readingOrder="1"/>
    </xf>
    <xf numFmtId="49" fontId="1" fillId="2" borderId="1" xfId="0" applyNumberFormat="1" applyFont="1" applyFill="1" applyBorder="1" applyAlignment="1">
      <alignment horizontal="center" vertical="center" readingOrder="1"/>
    </xf>
    <xf numFmtId="49" fontId="1" fillId="2" borderId="1" xfId="0" applyNumberFormat="1" applyFont="1" applyFill="1" applyBorder="1" applyAlignment="1">
      <alignment horizontal="left" vertical="top" readingOrder="1"/>
    </xf>
    <xf numFmtId="49" fontId="1" fillId="2" borderId="2" xfId="0" applyNumberFormat="1" applyFont="1" applyFill="1" applyBorder="1" applyAlignment="1">
      <alignment horizontal="left" vertical="center" readingOrder="1"/>
    </xf>
    <xf numFmtId="49" fontId="1" fillId="2" borderId="11" xfId="0" applyNumberFormat="1" applyFont="1" applyFill="1" applyBorder="1" applyAlignment="1">
      <alignment horizontal="left" vertical="center" readingOrder="1"/>
    </xf>
    <xf numFmtId="49" fontId="1" fillId="2" borderId="5" xfId="0" applyNumberFormat="1" applyFont="1" applyFill="1" applyBorder="1" applyAlignment="1">
      <alignment horizontal="center" vertical="center" readingOrder="1"/>
    </xf>
    <xf numFmtId="49" fontId="1" fillId="2" borderId="3" xfId="0" applyNumberFormat="1" applyFont="1" applyFill="1" applyBorder="1" applyAlignment="1">
      <alignment horizontal="left" vertical="center" readingOrder="1"/>
    </xf>
    <xf numFmtId="49" fontId="1" fillId="2" borderId="8" xfId="0" applyNumberFormat="1" applyFont="1" applyFill="1" applyBorder="1" applyAlignment="1">
      <alignment horizontal="center" vertical="center" readingOrder="1"/>
    </xf>
    <xf numFmtId="49" fontId="1" fillId="2" borderId="12" xfId="0" applyNumberFormat="1" applyFont="1" applyFill="1" applyBorder="1" applyAlignment="1">
      <alignment horizontal="center" vertical="center" readingOrder="1"/>
    </xf>
    <xf numFmtId="49" fontId="3" fillId="2" borderId="1" xfId="0" applyNumberFormat="1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6FB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477"/>
  <sheetViews>
    <sheetView tabSelected="1" topLeftCell="B1457" workbookViewId="0">
      <selection activeCell="E3" sqref="E3"/>
    </sheetView>
  </sheetViews>
  <sheetFormatPr defaultRowHeight="15" x14ac:dyDescent="0.25"/>
  <cols>
    <col min="4" max="4" width="10.5703125" customWidth="1"/>
    <col min="5" max="5" width="12.85546875" customWidth="1"/>
    <col min="11" max="11" width="12.42578125" customWidth="1"/>
    <col min="15" max="15" width="4.42578125" customWidth="1"/>
    <col min="17" max="17" width="3.140625" customWidth="1"/>
    <col min="20" max="20" width="3" customWidth="1"/>
  </cols>
  <sheetData>
    <row r="1" spans="1:22" s="15" customFormat="1" x14ac:dyDescent="0.25"/>
    <row r="2" spans="1:22" x14ac:dyDescent="0.25">
      <c r="A2" s="12" t="s">
        <v>0</v>
      </c>
      <c r="B2" s="12"/>
      <c r="C2" s="12"/>
      <c r="D2" s="1" t="s">
        <v>1</v>
      </c>
      <c r="E2" s="1" t="s">
        <v>2</v>
      </c>
      <c r="F2" s="12" t="s">
        <v>3</v>
      </c>
      <c r="G2" s="12"/>
      <c r="H2" s="12" t="s">
        <v>4</v>
      </c>
      <c r="I2" s="12"/>
      <c r="J2" s="12"/>
      <c r="K2" s="1" t="s">
        <v>5</v>
      </c>
      <c r="L2" s="12" t="s">
        <v>6</v>
      </c>
      <c r="M2" s="12"/>
      <c r="N2" s="12" t="s">
        <v>7</v>
      </c>
      <c r="O2" s="12"/>
      <c r="P2" s="12" t="s">
        <v>8</v>
      </c>
      <c r="Q2" s="12"/>
      <c r="R2" s="12" t="s">
        <v>9</v>
      </c>
      <c r="S2" s="12"/>
      <c r="T2" s="12" t="s">
        <v>10</v>
      </c>
      <c r="U2" s="12"/>
      <c r="V2" s="12"/>
    </row>
    <row r="3" spans="1:22" x14ac:dyDescent="0.25">
      <c r="A3" s="20" t="s">
        <v>11</v>
      </c>
      <c r="B3" s="20"/>
      <c r="C3" s="20"/>
      <c r="D3" s="2" t="s">
        <v>12</v>
      </c>
      <c r="E3" s="2" t="s">
        <v>658</v>
      </c>
      <c r="F3" s="20" t="s">
        <v>13</v>
      </c>
      <c r="G3" s="20"/>
      <c r="H3" s="12" t="s">
        <v>14</v>
      </c>
      <c r="I3" s="12"/>
      <c r="J3" s="12"/>
      <c r="K3" s="3">
        <v>1</v>
      </c>
      <c r="L3" s="16">
        <v>2020</v>
      </c>
      <c r="M3" s="16"/>
      <c r="N3" s="16">
        <v>7</v>
      </c>
      <c r="O3" s="16"/>
      <c r="P3" s="12" t="s">
        <v>15</v>
      </c>
      <c r="Q3" s="12"/>
      <c r="R3" s="16">
        <v>2780.09</v>
      </c>
      <c r="S3" s="16"/>
      <c r="T3" s="13">
        <v>2780.09</v>
      </c>
      <c r="U3" s="13"/>
      <c r="V3" s="13"/>
    </row>
    <row r="4" spans="1:22" x14ac:dyDescent="0.25">
      <c r="A4" s="17"/>
      <c r="B4" s="17"/>
      <c r="C4" s="17"/>
      <c r="D4" s="17"/>
      <c r="E4" s="17" t="s">
        <v>659</v>
      </c>
      <c r="F4" s="17"/>
      <c r="G4" s="17"/>
      <c r="H4" s="12" t="s">
        <v>16</v>
      </c>
      <c r="I4" s="12"/>
      <c r="J4" s="12"/>
      <c r="K4" s="3">
        <v>1</v>
      </c>
      <c r="L4" s="16">
        <v>2020</v>
      </c>
      <c r="M4" s="16"/>
      <c r="N4" s="16">
        <v>7</v>
      </c>
      <c r="O4" s="16"/>
      <c r="P4" s="12" t="s">
        <v>15</v>
      </c>
      <c r="Q4" s="12"/>
      <c r="R4" s="16">
        <v>2780.09</v>
      </c>
      <c r="S4" s="16"/>
      <c r="T4" s="13">
        <v>78.430000000000007</v>
      </c>
      <c r="U4" s="13"/>
      <c r="V4" s="13"/>
    </row>
    <row r="5" spans="1:22" x14ac:dyDescent="0.25">
      <c r="A5" s="17"/>
      <c r="B5" s="17"/>
      <c r="C5" s="17"/>
      <c r="D5" s="17"/>
      <c r="E5" s="17" t="s">
        <v>659</v>
      </c>
      <c r="F5" s="17"/>
      <c r="G5" s="17"/>
      <c r="H5" s="12" t="s">
        <v>17</v>
      </c>
      <c r="I5" s="12"/>
      <c r="J5" s="12"/>
      <c r="K5" s="3">
        <v>1</v>
      </c>
      <c r="L5" s="16">
        <v>2020</v>
      </c>
      <c r="M5" s="16"/>
      <c r="N5" s="16">
        <v>7</v>
      </c>
      <c r="O5" s="16"/>
      <c r="P5" s="12" t="s">
        <v>15</v>
      </c>
      <c r="Q5" s="12"/>
      <c r="R5" s="16">
        <v>2780.09</v>
      </c>
      <c r="S5" s="16"/>
      <c r="T5" s="13">
        <v>834.03</v>
      </c>
      <c r="U5" s="13"/>
      <c r="V5" s="13"/>
    </row>
    <row r="6" spans="1:22" x14ac:dyDescent="0.25">
      <c r="A6" s="17"/>
      <c r="B6" s="17"/>
      <c r="C6" s="17"/>
      <c r="D6" s="17"/>
      <c r="E6" s="17" t="s">
        <v>659</v>
      </c>
      <c r="F6" s="17"/>
      <c r="G6" s="17"/>
      <c r="H6" s="12" t="s">
        <v>18</v>
      </c>
      <c r="I6" s="12"/>
      <c r="J6" s="12"/>
      <c r="K6" s="3">
        <v>1</v>
      </c>
      <c r="L6" s="16">
        <v>2020</v>
      </c>
      <c r="M6" s="16"/>
      <c r="N6" s="16">
        <v>7</v>
      </c>
      <c r="O6" s="16"/>
      <c r="P6" s="12" t="s">
        <v>15</v>
      </c>
      <c r="Q6" s="12"/>
      <c r="R6" s="16">
        <v>2780.09</v>
      </c>
      <c r="S6" s="16"/>
      <c r="T6" s="13">
        <v>732.55</v>
      </c>
      <c r="U6" s="13"/>
      <c r="V6" s="13"/>
    </row>
    <row r="7" spans="1:22" x14ac:dyDescent="0.25">
      <c r="A7" s="17"/>
      <c r="B7" s="17"/>
      <c r="C7" s="17"/>
      <c r="D7" s="17"/>
      <c r="E7" s="17" t="s">
        <v>659</v>
      </c>
      <c r="F7" s="17"/>
      <c r="G7" s="17"/>
      <c r="H7" s="12" t="s">
        <v>19</v>
      </c>
      <c r="I7" s="12"/>
      <c r="J7" s="12"/>
      <c r="K7" s="3">
        <v>1</v>
      </c>
      <c r="L7" s="16">
        <v>2020</v>
      </c>
      <c r="M7" s="16"/>
      <c r="N7" s="16">
        <v>7</v>
      </c>
      <c r="O7" s="16"/>
      <c r="P7" s="12" t="s">
        <v>15</v>
      </c>
      <c r="Q7" s="12"/>
      <c r="R7" s="16">
        <v>2780.09</v>
      </c>
      <c r="S7" s="16"/>
      <c r="T7" s="13">
        <v>11.62</v>
      </c>
      <c r="U7" s="13"/>
      <c r="V7" s="13"/>
    </row>
    <row r="8" spans="1:22" x14ac:dyDescent="0.25">
      <c r="A8" s="17"/>
      <c r="B8" s="17"/>
      <c r="C8" s="17"/>
      <c r="D8" s="17"/>
      <c r="E8" s="17" t="s">
        <v>659</v>
      </c>
      <c r="F8" s="17"/>
      <c r="G8" s="17"/>
      <c r="H8" s="12" t="s">
        <v>20</v>
      </c>
      <c r="I8" s="12"/>
      <c r="J8" s="12"/>
      <c r="K8" s="3">
        <v>1</v>
      </c>
      <c r="L8" s="16">
        <v>2020</v>
      </c>
      <c r="M8" s="16"/>
      <c r="N8" s="16">
        <v>7</v>
      </c>
      <c r="O8" s="16"/>
      <c r="P8" s="12" t="s">
        <v>21</v>
      </c>
      <c r="Q8" s="12"/>
      <c r="R8" s="16">
        <v>2780.09</v>
      </c>
      <c r="S8" s="16"/>
      <c r="T8" s="13">
        <v>-27.8</v>
      </c>
      <c r="U8" s="13"/>
      <c r="V8" s="13"/>
    </row>
    <row r="9" spans="1:22" x14ac:dyDescent="0.25">
      <c r="A9" s="17"/>
      <c r="B9" s="17"/>
      <c r="C9" s="17"/>
      <c r="D9" s="17"/>
      <c r="E9" s="17" t="s">
        <v>659</v>
      </c>
      <c r="F9" s="17"/>
      <c r="G9" s="17"/>
      <c r="H9" s="12" t="s">
        <v>22</v>
      </c>
      <c r="I9" s="12"/>
      <c r="J9" s="12"/>
      <c r="K9" s="3">
        <v>1</v>
      </c>
      <c r="L9" s="16">
        <v>2020</v>
      </c>
      <c r="M9" s="16"/>
      <c r="N9" s="16">
        <v>7</v>
      </c>
      <c r="O9" s="16"/>
      <c r="P9" s="12" t="s">
        <v>21</v>
      </c>
      <c r="Q9" s="12"/>
      <c r="R9" s="16">
        <v>2780.09</v>
      </c>
      <c r="S9" s="16"/>
      <c r="T9" s="13">
        <v>-1138.48</v>
      </c>
      <c r="U9" s="13"/>
      <c r="V9" s="13"/>
    </row>
    <row r="10" spans="1:22" x14ac:dyDescent="0.25">
      <c r="A10" s="17"/>
      <c r="B10" s="17"/>
      <c r="C10" s="17"/>
      <c r="D10" s="17"/>
      <c r="E10" s="17" t="s">
        <v>659</v>
      </c>
      <c r="F10" s="17"/>
      <c r="G10" s="17"/>
      <c r="H10" s="12" t="s">
        <v>23</v>
      </c>
      <c r="I10" s="12"/>
      <c r="J10" s="12"/>
      <c r="K10" s="3">
        <v>1</v>
      </c>
      <c r="L10" s="16">
        <v>2020</v>
      </c>
      <c r="M10" s="16"/>
      <c r="N10" s="16">
        <v>7</v>
      </c>
      <c r="O10" s="16"/>
      <c r="P10" s="12" t="s">
        <v>21</v>
      </c>
      <c r="Q10" s="12"/>
      <c r="R10" s="16">
        <v>2780.09</v>
      </c>
      <c r="S10" s="16"/>
      <c r="T10" s="13">
        <v>0</v>
      </c>
      <c r="U10" s="13"/>
      <c r="V10" s="13"/>
    </row>
    <row r="11" spans="1:22" x14ac:dyDescent="0.25">
      <c r="A11" s="17"/>
      <c r="B11" s="17"/>
      <c r="C11" s="17"/>
      <c r="D11" s="17"/>
      <c r="E11" s="17" t="s">
        <v>659</v>
      </c>
      <c r="F11" s="17"/>
      <c r="G11" s="17"/>
      <c r="H11" s="12" t="s">
        <v>24</v>
      </c>
      <c r="I11" s="12"/>
      <c r="J11" s="12"/>
      <c r="K11" s="3">
        <v>1</v>
      </c>
      <c r="L11" s="16">
        <v>2020</v>
      </c>
      <c r="M11" s="16"/>
      <c r="N11" s="16">
        <v>7</v>
      </c>
      <c r="O11" s="16"/>
      <c r="P11" s="12" t="s">
        <v>21</v>
      </c>
      <c r="Q11" s="12"/>
      <c r="R11" s="16">
        <v>2780.09</v>
      </c>
      <c r="S11" s="16"/>
      <c r="T11" s="13">
        <v>-480.07</v>
      </c>
      <c r="U11" s="13"/>
      <c r="V11" s="13"/>
    </row>
    <row r="12" spans="1:22" x14ac:dyDescent="0.25">
      <c r="A12" s="17"/>
      <c r="B12" s="17"/>
      <c r="C12" s="17"/>
      <c r="D12" s="17"/>
      <c r="E12" s="17" t="s">
        <v>659</v>
      </c>
      <c r="F12" s="17"/>
      <c r="G12" s="17"/>
      <c r="H12" s="12" t="s">
        <v>25</v>
      </c>
      <c r="I12" s="12"/>
      <c r="J12" s="12"/>
      <c r="K12" s="3">
        <v>1</v>
      </c>
      <c r="L12" s="16">
        <v>2020</v>
      </c>
      <c r="M12" s="16"/>
      <c r="N12" s="16">
        <v>7</v>
      </c>
      <c r="O12" s="16"/>
      <c r="P12" s="12" t="s">
        <v>21</v>
      </c>
      <c r="Q12" s="12"/>
      <c r="R12" s="16">
        <v>2780.09</v>
      </c>
      <c r="S12" s="16"/>
      <c r="T12" s="13">
        <v>-153.38</v>
      </c>
      <c r="U12" s="13"/>
      <c r="V12" s="13"/>
    </row>
    <row r="13" spans="1:22" x14ac:dyDescent="0.25">
      <c r="A13" s="17"/>
      <c r="B13" s="17"/>
      <c r="C13" s="17"/>
      <c r="D13" s="17"/>
      <c r="E13" s="17" t="s">
        <v>659</v>
      </c>
      <c r="F13" s="17"/>
      <c r="G13" s="17"/>
      <c r="H13" s="12" t="s">
        <v>26</v>
      </c>
      <c r="I13" s="12"/>
      <c r="J13" s="12"/>
      <c r="K13" s="3">
        <v>1</v>
      </c>
      <c r="L13" s="16">
        <v>2020</v>
      </c>
      <c r="M13" s="16"/>
      <c r="N13" s="16">
        <v>7</v>
      </c>
      <c r="O13" s="16"/>
      <c r="P13" s="12" t="s">
        <v>21</v>
      </c>
      <c r="Q13" s="12"/>
      <c r="R13" s="16">
        <v>2780.09</v>
      </c>
      <c r="S13" s="16"/>
      <c r="T13" s="13">
        <v>-10.74</v>
      </c>
      <c r="U13" s="13"/>
      <c r="V13" s="13"/>
    </row>
    <row r="14" spans="1:22" x14ac:dyDescent="0.25">
      <c r="A14" s="17"/>
      <c r="B14" s="17"/>
      <c r="C14" s="17"/>
      <c r="D14" s="17"/>
      <c r="E14" s="17" t="s">
        <v>659</v>
      </c>
      <c r="F14" s="17"/>
      <c r="G14" s="17"/>
      <c r="H14" s="12" t="s">
        <v>27</v>
      </c>
      <c r="I14" s="12"/>
      <c r="J14" s="12"/>
      <c r="K14" s="3">
        <v>1</v>
      </c>
      <c r="L14" s="16">
        <v>2020</v>
      </c>
      <c r="M14" s="16"/>
      <c r="N14" s="16">
        <v>7</v>
      </c>
      <c r="O14" s="16"/>
      <c r="P14" s="12" t="s">
        <v>21</v>
      </c>
      <c r="Q14" s="12"/>
      <c r="R14" s="16">
        <v>2780.09</v>
      </c>
      <c r="S14" s="16"/>
      <c r="T14" s="13">
        <v>-13.9</v>
      </c>
      <c r="U14" s="13"/>
      <c r="V14" s="13"/>
    </row>
    <row r="15" spans="1:22" x14ac:dyDescent="0.25">
      <c r="A15" s="17"/>
      <c r="B15" s="17"/>
      <c r="C15" s="17"/>
      <c r="D15" s="17"/>
      <c r="E15" s="17" t="s">
        <v>659</v>
      </c>
      <c r="F15" s="12" t="s">
        <v>28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3">
        <v>2612.35</v>
      </c>
      <c r="U15" s="13"/>
      <c r="V15" s="13"/>
    </row>
    <row r="16" spans="1:22" x14ac:dyDescent="0.25">
      <c r="A16" s="20" t="s">
        <v>29</v>
      </c>
      <c r="B16" s="20"/>
      <c r="C16" s="20"/>
      <c r="D16" s="2" t="s">
        <v>30</v>
      </c>
      <c r="E16" s="2" t="s">
        <v>660</v>
      </c>
      <c r="F16" s="20" t="s">
        <v>13</v>
      </c>
      <c r="G16" s="20"/>
      <c r="H16" s="12" t="s">
        <v>14</v>
      </c>
      <c r="I16" s="12"/>
      <c r="J16" s="12"/>
      <c r="K16" s="3">
        <v>1</v>
      </c>
      <c r="L16" s="16">
        <v>2020</v>
      </c>
      <c r="M16" s="16"/>
      <c r="N16" s="16">
        <v>7</v>
      </c>
      <c r="O16" s="16"/>
      <c r="P16" s="12" t="s">
        <v>15</v>
      </c>
      <c r="Q16" s="12"/>
      <c r="R16" s="16">
        <v>2946.89</v>
      </c>
      <c r="S16" s="16"/>
      <c r="T16" s="13">
        <v>2946.89</v>
      </c>
      <c r="U16" s="13"/>
      <c r="V16" s="13"/>
    </row>
    <row r="17" spans="1:22" x14ac:dyDescent="0.25">
      <c r="A17" s="17"/>
      <c r="B17" s="17"/>
      <c r="C17" s="17"/>
      <c r="D17" s="17"/>
      <c r="E17" s="17" t="s">
        <v>659</v>
      </c>
      <c r="F17" s="17"/>
      <c r="G17" s="17"/>
      <c r="H17" s="12" t="s">
        <v>16</v>
      </c>
      <c r="I17" s="12"/>
      <c r="J17" s="12"/>
      <c r="K17" s="3">
        <v>1</v>
      </c>
      <c r="L17" s="16">
        <v>2020</v>
      </c>
      <c r="M17" s="16"/>
      <c r="N17" s="16">
        <v>7</v>
      </c>
      <c r="O17" s="16"/>
      <c r="P17" s="12" t="s">
        <v>15</v>
      </c>
      <c r="Q17" s="12"/>
      <c r="R17" s="16">
        <v>2946.89</v>
      </c>
      <c r="S17" s="16"/>
      <c r="T17" s="13">
        <v>772.35</v>
      </c>
      <c r="U17" s="13"/>
      <c r="V17" s="13"/>
    </row>
    <row r="18" spans="1:22" x14ac:dyDescent="0.25">
      <c r="A18" s="17"/>
      <c r="B18" s="17"/>
      <c r="C18" s="17"/>
      <c r="D18" s="17"/>
      <c r="E18" s="17" t="s">
        <v>659</v>
      </c>
      <c r="F18" s="17"/>
      <c r="G18" s="17"/>
      <c r="H18" s="12" t="s">
        <v>31</v>
      </c>
      <c r="I18" s="12"/>
      <c r="J18" s="12"/>
      <c r="K18" s="3">
        <v>1</v>
      </c>
      <c r="L18" s="16">
        <v>2020</v>
      </c>
      <c r="M18" s="16"/>
      <c r="N18" s="16">
        <v>7</v>
      </c>
      <c r="O18" s="16"/>
      <c r="P18" s="12" t="s">
        <v>15</v>
      </c>
      <c r="Q18" s="12"/>
      <c r="R18" s="16">
        <v>2946.89</v>
      </c>
      <c r="S18" s="16"/>
      <c r="T18" s="13">
        <v>732.55</v>
      </c>
      <c r="U18" s="13"/>
      <c r="V18" s="13"/>
    </row>
    <row r="19" spans="1:22" x14ac:dyDescent="0.25">
      <c r="A19" s="17"/>
      <c r="B19" s="17"/>
      <c r="C19" s="17"/>
      <c r="D19" s="17"/>
      <c r="E19" s="17" t="s">
        <v>659</v>
      </c>
      <c r="F19" s="17"/>
      <c r="G19" s="17"/>
      <c r="H19" s="12" t="s">
        <v>19</v>
      </c>
      <c r="I19" s="12"/>
      <c r="J19" s="12"/>
      <c r="K19" s="3">
        <v>1</v>
      </c>
      <c r="L19" s="16">
        <v>2020</v>
      </c>
      <c r="M19" s="16"/>
      <c r="N19" s="16">
        <v>7</v>
      </c>
      <c r="O19" s="16"/>
      <c r="P19" s="12" t="s">
        <v>15</v>
      </c>
      <c r="Q19" s="12"/>
      <c r="R19" s="16">
        <v>2946.89</v>
      </c>
      <c r="S19" s="16"/>
      <c r="T19" s="13">
        <v>114.42</v>
      </c>
      <c r="U19" s="13"/>
      <c r="V19" s="13"/>
    </row>
    <row r="20" spans="1:22" x14ac:dyDescent="0.25">
      <c r="A20" s="17"/>
      <c r="B20" s="17"/>
      <c r="C20" s="17"/>
      <c r="D20" s="17"/>
      <c r="E20" s="17" t="s">
        <v>659</v>
      </c>
      <c r="F20" s="17"/>
      <c r="G20" s="17"/>
      <c r="H20" s="12" t="s">
        <v>20</v>
      </c>
      <c r="I20" s="12"/>
      <c r="J20" s="12"/>
      <c r="K20" s="3">
        <v>1</v>
      </c>
      <c r="L20" s="16">
        <v>2020</v>
      </c>
      <c r="M20" s="16"/>
      <c r="N20" s="16">
        <v>7</v>
      </c>
      <c r="O20" s="16"/>
      <c r="P20" s="12" t="s">
        <v>21</v>
      </c>
      <c r="Q20" s="12"/>
      <c r="R20" s="16">
        <v>2946.89</v>
      </c>
      <c r="S20" s="16"/>
      <c r="T20" s="13">
        <v>-29.47</v>
      </c>
      <c r="U20" s="13"/>
      <c r="V20" s="13"/>
    </row>
    <row r="21" spans="1:22" x14ac:dyDescent="0.25">
      <c r="A21" s="17"/>
      <c r="B21" s="17"/>
      <c r="C21" s="17"/>
      <c r="D21" s="17"/>
      <c r="E21" s="17" t="s">
        <v>659</v>
      </c>
      <c r="F21" s="17"/>
      <c r="G21" s="17"/>
      <c r="H21" s="12" t="s">
        <v>22</v>
      </c>
      <c r="I21" s="12"/>
      <c r="J21" s="12"/>
      <c r="K21" s="3">
        <v>1</v>
      </c>
      <c r="L21" s="16">
        <v>2020</v>
      </c>
      <c r="M21" s="16"/>
      <c r="N21" s="16">
        <v>7</v>
      </c>
      <c r="O21" s="16"/>
      <c r="P21" s="12" t="s">
        <v>21</v>
      </c>
      <c r="Q21" s="12"/>
      <c r="R21" s="16">
        <v>2946.89</v>
      </c>
      <c r="S21" s="16"/>
      <c r="T21" s="13">
        <v>-853.86</v>
      </c>
      <c r="U21" s="13"/>
      <c r="V21" s="13"/>
    </row>
    <row r="22" spans="1:22" x14ac:dyDescent="0.25">
      <c r="A22" s="17"/>
      <c r="B22" s="17"/>
      <c r="C22" s="17"/>
      <c r="D22" s="17"/>
      <c r="E22" s="17" t="s">
        <v>659</v>
      </c>
      <c r="F22" s="17"/>
      <c r="G22" s="17"/>
      <c r="H22" s="12" t="s">
        <v>23</v>
      </c>
      <c r="I22" s="12"/>
      <c r="J22" s="12"/>
      <c r="K22" s="3">
        <v>1</v>
      </c>
      <c r="L22" s="16">
        <v>2020</v>
      </c>
      <c r="M22" s="16"/>
      <c r="N22" s="16">
        <v>7</v>
      </c>
      <c r="O22" s="16"/>
      <c r="P22" s="12" t="s">
        <v>21</v>
      </c>
      <c r="Q22" s="12"/>
      <c r="R22" s="16">
        <v>2946.89</v>
      </c>
      <c r="S22" s="16"/>
      <c r="T22" s="13">
        <v>0</v>
      </c>
      <c r="U22" s="13"/>
      <c r="V22" s="13"/>
    </row>
    <row r="23" spans="1:22" x14ac:dyDescent="0.25">
      <c r="A23" s="17"/>
      <c r="B23" s="17"/>
      <c r="C23" s="17"/>
      <c r="D23" s="17"/>
      <c r="E23" s="17" t="s">
        <v>659</v>
      </c>
      <c r="F23" s="17"/>
      <c r="G23" s="17"/>
      <c r="H23" s="12" t="s">
        <v>24</v>
      </c>
      <c r="I23" s="12"/>
      <c r="J23" s="12"/>
      <c r="K23" s="3">
        <v>1</v>
      </c>
      <c r="L23" s="16">
        <v>2020</v>
      </c>
      <c r="M23" s="16"/>
      <c r="N23" s="16">
        <v>7</v>
      </c>
      <c r="O23" s="16"/>
      <c r="P23" s="12" t="s">
        <v>21</v>
      </c>
      <c r="Q23" s="12"/>
      <c r="R23" s="16">
        <v>2946.89</v>
      </c>
      <c r="S23" s="16"/>
      <c r="T23" s="13">
        <v>-498.2</v>
      </c>
      <c r="U23" s="13"/>
      <c r="V23" s="13"/>
    </row>
    <row r="24" spans="1:22" x14ac:dyDescent="0.25">
      <c r="A24" s="17"/>
      <c r="B24" s="17"/>
      <c r="C24" s="17"/>
      <c r="D24" s="17"/>
      <c r="E24" s="17" t="s">
        <v>659</v>
      </c>
      <c r="F24" s="17"/>
      <c r="G24" s="17"/>
      <c r="H24" s="12" t="s">
        <v>25</v>
      </c>
      <c r="I24" s="12"/>
      <c r="J24" s="12"/>
      <c r="K24" s="3">
        <v>1</v>
      </c>
      <c r="L24" s="16">
        <v>2020</v>
      </c>
      <c r="M24" s="16"/>
      <c r="N24" s="16">
        <v>7</v>
      </c>
      <c r="O24" s="16"/>
      <c r="P24" s="12" t="s">
        <v>21</v>
      </c>
      <c r="Q24" s="12"/>
      <c r="R24" s="16">
        <v>2946.89</v>
      </c>
      <c r="S24" s="16"/>
      <c r="T24" s="13">
        <v>-198.52</v>
      </c>
      <c r="U24" s="13"/>
      <c r="V24" s="13"/>
    </row>
    <row r="25" spans="1:22" x14ac:dyDescent="0.25">
      <c r="A25" s="17"/>
      <c r="B25" s="17"/>
      <c r="C25" s="17"/>
      <c r="D25" s="17"/>
      <c r="E25" s="17" t="s">
        <v>659</v>
      </c>
      <c r="F25" s="17"/>
      <c r="G25" s="17"/>
      <c r="H25" s="12" t="s">
        <v>26</v>
      </c>
      <c r="I25" s="12"/>
      <c r="J25" s="12"/>
      <c r="K25" s="3">
        <v>1</v>
      </c>
      <c r="L25" s="16">
        <v>2020</v>
      </c>
      <c r="M25" s="16"/>
      <c r="N25" s="16">
        <v>7</v>
      </c>
      <c r="O25" s="16"/>
      <c r="P25" s="12" t="s">
        <v>21</v>
      </c>
      <c r="Q25" s="12"/>
      <c r="R25" s="16">
        <v>2946.89</v>
      </c>
      <c r="S25" s="16"/>
      <c r="T25" s="13">
        <v>-10.74</v>
      </c>
      <c r="U25" s="13"/>
      <c r="V25" s="13"/>
    </row>
    <row r="26" spans="1:22" x14ac:dyDescent="0.25">
      <c r="A26" s="17"/>
      <c r="B26" s="17"/>
      <c r="C26" s="17"/>
      <c r="D26" s="17"/>
      <c r="E26" s="17" t="s">
        <v>659</v>
      </c>
      <c r="F26" s="17"/>
      <c r="G26" s="17"/>
      <c r="H26" s="12" t="s">
        <v>27</v>
      </c>
      <c r="I26" s="12"/>
      <c r="J26" s="12"/>
      <c r="K26" s="3">
        <v>1</v>
      </c>
      <c r="L26" s="16">
        <v>2020</v>
      </c>
      <c r="M26" s="16"/>
      <c r="N26" s="16">
        <v>7</v>
      </c>
      <c r="O26" s="16"/>
      <c r="P26" s="12" t="s">
        <v>21</v>
      </c>
      <c r="Q26" s="12"/>
      <c r="R26" s="16">
        <v>2946.89</v>
      </c>
      <c r="S26" s="16"/>
      <c r="T26" s="13">
        <v>-14.73</v>
      </c>
      <c r="U26" s="13"/>
      <c r="V26" s="13"/>
    </row>
    <row r="27" spans="1:22" x14ac:dyDescent="0.25">
      <c r="A27" s="17"/>
      <c r="B27" s="17"/>
      <c r="C27" s="17"/>
      <c r="D27" s="17"/>
      <c r="E27" s="17" t="s">
        <v>659</v>
      </c>
      <c r="F27" s="12" t="s">
        <v>28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3">
        <v>2960.69</v>
      </c>
      <c r="U27" s="13"/>
      <c r="V27" s="13"/>
    </row>
    <row r="28" spans="1:22" x14ac:dyDescent="0.25">
      <c r="A28" s="20" t="s">
        <v>32</v>
      </c>
      <c r="B28" s="20"/>
      <c r="C28" s="20"/>
      <c r="D28" s="2" t="s">
        <v>33</v>
      </c>
      <c r="E28" s="2" t="s">
        <v>661</v>
      </c>
      <c r="F28" s="20" t="s">
        <v>13</v>
      </c>
      <c r="G28" s="20"/>
      <c r="H28" s="12" t="s">
        <v>14</v>
      </c>
      <c r="I28" s="12"/>
      <c r="J28" s="12"/>
      <c r="K28" s="3">
        <v>1</v>
      </c>
      <c r="L28" s="16">
        <v>2020</v>
      </c>
      <c r="M28" s="16"/>
      <c r="N28" s="16">
        <v>7</v>
      </c>
      <c r="O28" s="16"/>
      <c r="P28" s="12" t="s">
        <v>15</v>
      </c>
      <c r="Q28" s="12"/>
      <c r="R28" s="16">
        <v>6434.67</v>
      </c>
      <c r="S28" s="16"/>
      <c r="T28" s="13">
        <v>6434.67</v>
      </c>
      <c r="U28" s="13"/>
      <c r="V28" s="13"/>
    </row>
    <row r="29" spans="1:22" x14ac:dyDescent="0.25">
      <c r="A29" s="17"/>
      <c r="B29" s="17"/>
      <c r="C29" s="17"/>
      <c r="D29" s="17"/>
      <c r="E29" s="17" t="s">
        <v>659</v>
      </c>
      <c r="F29" s="17"/>
      <c r="G29" s="17"/>
      <c r="H29" s="12" t="s">
        <v>20</v>
      </c>
      <c r="I29" s="12"/>
      <c r="J29" s="12"/>
      <c r="K29" s="3">
        <v>1</v>
      </c>
      <c r="L29" s="16">
        <v>2020</v>
      </c>
      <c r="M29" s="16"/>
      <c r="N29" s="16">
        <v>7</v>
      </c>
      <c r="O29" s="16"/>
      <c r="P29" s="12" t="s">
        <v>21</v>
      </c>
      <c r="Q29" s="12"/>
      <c r="R29" s="16">
        <v>6434.67</v>
      </c>
      <c r="S29" s="16"/>
      <c r="T29" s="13">
        <v>-64.349999999999994</v>
      </c>
      <c r="U29" s="13"/>
      <c r="V29" s="13"/>
    </row>
    <row r="30" spans="1:22" x14ac:dyDescent="0.25">
      <c r="A30" s="17"/>
      <c r="B30" s="17"/>
      <c r="C30" s="17"/>
      <c r="D30" s="17"/>
      <c r="E30" s="17" t="s">
        <v>659</v>
      </c>
      <c r="F30" s="17"/>
      <c r="G30" s="17"/>
      <c r="H30" s="12" t="s">
        <v>22</v>
      </c>
      <c r="I30" s="12"/>
      <c r="J30" s="12"/>
      <c r="K30" s="3">
        <v>1</v>
      </c>
      <c r="L30" s="16">
        <v>2020</v>
      </c>
      <c r="M30" s="16"/>
      <c r="N30" s="16">
        <v>7</v>
      </c>
      <c r="O30" s="16"/>
      <c r="P30" s="12" t="s">
        <v>21</v>
      </c>
      <c r="Q30" s="12"/>
      <c r="R30" s="16">
        <v>6434.67</v>
      </c>
      <c r="S30" s="16"/>
      <c r="T30" s="13">
        <v>-1922.64</v>
      </c>
      <c r="U30" s="13"/>
      <c r="V30" s="13"/>
    </row>
    <row r="31" spans="1:22" x14ac:dyDescent="0.25">
      <c r="A31" s="17"/>
      <c r="B31" s="17"/>
      <c r="C31" s="17"/>
      <c r="D31" s="17"/>
      <c r="E31" s="17" t="s">
        <v>659</v>
      </c>
      <c r="F31" s="17"/>
      <c r="G31" s="17"/>
      <c r="H31" s="12" t="s">
        <v>23</v>
      </c>
      <c r="I31" s="12"/>
      <c r="J31" s="12"/>
      <c r="K31" s="3">
        <v>1</v>
      </c>
      <c r="L31" s="16">
        <v>2020</v>
      </c>
      <c r="M31" s="16"/>
      <c r="N31" s="16">
        <v>7</v>
      </c>
      <c r="O31" s="16"/>
      <c r="P31" s="12" t="s">
        <v>21</v>
      </c>
      <c r="Q31" s="12"/>
      <c r="R31" s="16">
        <v>6434.67</v>
      </c>
      <c r="S31" s="16"/>
      <c r="T31" s="13">
        <v>0</v>
      </c>
      <c r="U31" s="13"/>
      <c r="V31" s="13"/>
    </row>
    <row r="32" spans="1:22" x14ac:dyDescent="0.25">
      <c r="A32" s="17"/>
      <c r="B32" s="17"/>
      <c r="C32" s="17"/>
      <c r="D32" s="17"/>
      <c r="E32" s="17" t="s">
        <v>659</v>
      </c>
      <c r="F32" s="17"/>
      <c r="G32" s="17"/>
      <c r="H32" s="12" t="s">
        <v>24</v>
      </c>
      <c r="I32" s="12"/>
      <c r="J32" s="12"/>
      <c r="K32" s="3">
        <v>1</v>
      </c>
      <c r="L32" s="16">
        <v>2020</v>
      </c>
      <c r="M32" s="16"/>
      <c r="N32" s="16">
        <v>7</v>
      </c>
      <c r="O32" s="16"/>
      <c r="P32" s="12" t="s">
        <v>21</v>
      </c>
      <c r="Q32" s="12"/>
      <c r="R32" s="16">
        <v>6434.67</v>
      </c>
      <c r="S32" s="16"/>
      <c r="T32" s="13">
        <v>-713.08</v>
      </c>
      <c r="U32" s="13"/>
      <c r="V32" s="13"/>
    </row>
    <row r="33" spans="1:22" x14ac:dyDescent="0.25">
      <c r="A33" s="17"/>
      <c r="B33" s="17"/>
      <c r="C33" s="17"/>
      <c r="D33" s="17"/>
      <c r="E33" s="17" t="s">
        <v>659</v>
      </c>
      <c r="F33" s="17"/>
      <c r="G33" s="17"/>
      <c r="H33" s="12" t="s">
        <v>25</v>
      </c>
      <c r="I33" s="12"/>
      <c r="J33" s="12"/>
      <c r="K33" s="3">
        <v>1</v>
      </c>
      <c r="L33" s="16">
        <v>2020</v>
      </c>
      <c r="M33" s="16"/>
      <c r="N33" s="16">
        <v>7</v>
      </c>
      <c r="O33" s="16"/>
      <c r="P33" s="12" t="s">
        <v>21</v>
      </c>
      <c r="Q33" s="12"/>
      <c r="R33" s="16">
        <v>6434.67</v>
      </c>
      <c r="S33" s="16"/>
      <c r="T33" s="13">
        <v>-704.07</v>
      </c>
      <c r="U33" s="13"/>
      <c r="V33" s="13"/>
    </row>
    <row r="34" spans="1:22" x14ac:dyDescent="0.25">
      <c r="A34" s="17"/>
      <c r="B34" s="17"/>
      <c r="C34" s="17"/>
      <c r="D34" s="17"/>
      <c r="E34" s="17" t="s">
        <v>659</v>
      </c>
      <c r="F34" s="17"/>
      <c r="G34" s="17"/>
      <c r="H34" s="12" t="s">
        <v>26</v>
      </c>
      <c r="I34" s="12"/>
      <c r="J34" s="12"/>
      <c r="K34" s="3">
        <v>1</v>
      </c>
      <c r="L34" s="16">
        <v>2020</v>
      </c>
      <c r="M34" s="16"/>
      <c r="N34" s="16">
        <v>7</v>
      </c>
      <c r="O34" s="16"/>
      <c r="P34" s="12" t="s">
        <v>21</v>
      </c>
      <c r="Q34" s="12"/>
      <c r="R34" s="16">
        <v>6434.67</v>
      </c>
      <c r="S34" s="16"/>
      <c r="T34" s="13">
        <v>-10.74</v>
      </c>
      <c r="U34" s="13"/>
      <c r="V34" s="13"/>
    </row>
    <row r="35" spans="1:22" x14ac:dyDescent="0.25">
      <c r="A35" s="17"/>
      <c r="B35" s="17"/>
      <c r="C35" s="17"/>
      <c r="D35" s="17"/>
      <c r="E35" s="17" t="s">
        <v>659</v>
      </c>
      <c r="F35" s="17"/>
      <c r="G35" s="17"/>
      <c r="H35" s="12" t="s">
        <v>27</v>
      </c>
      <c r="I35" s="12"/>
      <c r="J35" s="12"/>
      <c r="K35" s="3">
        <v>1</v>
      </c>
      <c r="L35" s="16">
        <v>2020</v>
      </c>
      <c r="M35" s="16"/>
      <c r="N35" s="16">
        <v>7</v>
      </c>
      <c r="O35" s="16"/>
      <c r="P35" s="12" t="s">
        <v>21</v>
      </c>
      <c r="Q35" s="12"/>
      <c r="R35" s="16">
        <v>6434.67</v>
      </c>
      <c r="S35" s="16"/>
      <c r="T35" s="13">
        <v>-32.17</v>
      </c>
      <c r="U35" s="13"/>
      <c r="V35" s="13"/>
    </row>
    <row r="36" spans="1:22" x14ac:dyDescent="0.25">
      <c r="A36" s="17"/>
      <c r="B36" s="17"/>
      <c r="C36" s="17"/>
      <c r="D36" s="17"/>
      <c r="E36" s="17" t="s">
        <v>659</v>
      </c>
      <c r="F36" s="12" t="s">
        <v>28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3">
        <v>2987.62</v>
      </c>
      <c r="U36" s="13"/>
      <c r="V36" s="13"/>
    </row>
    <row r="37" spans="1:22" x14ac:dyDescent="0.25">
      <c r="A37" s="20" t="s">
        <v>34</v>
      </c>
      <c r="B37" s="20"/>
      <c r="C37" s="20"/>
      <c r="D37" s="2" t="s">
        <v>35</v>
      </c>
      <c r="E37" s="2" t="s">
        <v>662</v>
      </c>
      <c r="F37" s="20" t="s">
        <v>13</v>
      </c>
      <c r="G37" s="20"/>
      <c r="H37" s="12" t="s">
        <v>14</v>
      </c>
      <c r="I37" s="12"/>
      <c r="J37" s="12"/>
      <c r="K37" s="3">
        <v>1</v>
      </c>
      <c r="L37" s="16">
        <v>2020</v>
      </c>
      <c r="M37" s="16"/>
      <c r="N37" s="16">
        <v>7</v>
      </c>
      <c r="O37" s="16"/>
      <c r="P37" s="12" t="s">
        <v>15</v>
      </c>
      <c r="Q37" s="12"/>
      <c r="R37" s="16">
        <v>7188.35</v>
      </c>
      <c r="S37" s="16"/>
      <c r="T37" s="13">
        <v>7188.35</v>
      </c>
      <c r="U37" s="13"/>
      <c r="V37" s="13"/>
    </row>
    <row r="38" spans="1:22" x14ac:dyDescent="0.25">
      <c r="A38" s="17"/>
      <c r="B38" s="17"/>
      <c r="C38" s="17"/>
      <c r="D38" s="17"/>
      <c r="E38" s="17" t="s">
        <v>659</v>
      </c>
      <c r="F38" s="17"/>
      <c r="G38" s="17"/>
      <c r="H38" s="12" t="s">
        <v>36</v>
      </c>
      <c r="I38" s="12"/>
      <c r="J38" s="12"/>
      <c r="K38" s="3">
        <v>1</v>
      </c>
      <c r="L38" s="16">
        <v>2020</v>
      </c>
      <c r="M38" s="16"/>
      <c r="N38" s="16">
        <v>7</v>
      </c>
      <c r="O38" s="16"/>
      <c r="P38" s="12" t="s">
        <v>15</v>
      </c>
      <c r="Q38" s="12"/>
      <c r="R38" s="16">
        <v>7188.35</v>
      </c>
      <c r="S38" s="16"/>
      <c r="T38" s="13">
        <v>309.83999999999997</v>
      </c>
      <c r="U38" s="13"/>
      <c r="V38" s="13"/>
    </row>
    <row r="39" spans="1:22" x14ac:dyDescent="0.25">
      <c r="A39" s="17"/>
      <c r="B39" s="17"/>
      <c r="C39" s="17"/>
      <c r="D39" s="17"/>
      <c r="E39" s="17" t="s">
        <v>659</v>
      </c>
      <c r="F39" s="17"/>
      <c r="G39" s="17"/>
      <c r="H39" s="12" t="s">
        <v>37</v>
      </c>
      <c r="I39" s="12"/>
      <c r="J39" s="12"/>
      <c r="K39" s="3">
        <v>1</v>
      </c>
      <c r="L39" s="16">
        <v>2020</v>
      </c>
      <c r="M39" s="16"/>
      <c r="N39" s="16">
        <v>7</v>
      </c>
      <c r="O39" s="16"/>
      <c r="P39" s="12" t="s">
        <v>15</v>
      </c>
      <c r="Q39" s="12"/>
      <c r="R39" s="16">
        <v>7188.35</v>
      </c>
      <c r="S39" s="16"/>
      <c r="T39" s="13">
        <v>4916.8599999999997</v>
      </c>
      <c r="U39" s="13"/>
      <c r="V39" s="13"/>
    </row>
    <row r="40" spans="1:22" x14ac:dyDescent="0.25">
      <c r="A40" s="17"/>
      <c r="B40" s="17"/>
      <c r="C40" s="17"/>
      <c r="D40" s="17"/>
      <c r="E40" s="17" t="s">
        <v>659</v>
      </c>
      <c r="F40" s="17"/>
      <c r="G40" s="17"/>
      <c r="H40" s="12" t="s">
        <v>20</v>
      </c>
      <c r="I40" s="12"/>
      <c r="J40" s="12"/>
      <c r="K40" s="3">
        <v>1</v>
      </c>
      <c r="L40" s="16">
        <v>2020</v>
      </c>
      <c r="M40" s="16"/>
      <c r="N40" s="16">
        <v>7</v>
      </c>
      <c r="O40" s="16"/>
      <c r="P40" s="12" t="s">
        <v>21</v>
      </c>
      <c r="Q40" s="12"/>
      <c r="R40" s="16">
        <v>7188.35</v>
      </c>
      <c r="S40" s="16"/>
      <c r="T40" s="13">
        <v>-71.88</v>
      </c>
      <c r="U40" s="13"/>
      <c r="V40" s="13"/>
    </row>
    <row r="41" spans="1:22" x14ac:dyDescent="0.25">
      <c r="A41" s="17"/>
      <c r="B41" s="17"/>
      <c r="C41" s="17"/>
      <c r="D41" s="17"/>
      <c r="E41" s="17" t="s">
        <v>659</v>
      </c>
      <c r="F41" s="17"/>
      <c r="G41" s="17"/>
      <c r="H41" s="12" t="s">
        <v>22</v>
      </c>
      <c r="I41" s="12"/>
      <c r="J41" s="12"/>
      <c r="K41" s="3">
        <v>1</v>
      </c>
      <c r="L41" s="16">
        <v>2020</v>
      </c>
      <c r="M41" s="16"/>
      <c r="N41" s="16">
        <v>7</v>
      </c>
      <c r="O41" s="16"/>
      <c r="P41" s="12" t="s">
        <v>21</v>
      </c>
      <c r="Q41" s="12"/>
      <c r="R41" s="16">
        <v>7188.35</v>
      </c>
      <c r="S41" s="16"/>
      <c r="T41" s="13">
        <v>-569.24</v>
      </c>
      <c r="U41" s="13"/>
      <c r="V41" s="13"/>
    </row>
    <row r="42" spans="1:22" x14ac:dyDescent="0.25">
      <c r="A42" s="17"/>
      <c r="B42" s="17"/>
      <c r="C42" s="17"/>
      <c r="D42" s="17"/>
      <c r="E42" s="17" t="s">
        <v>659</v>
      </c>
      <c r="F42" s="17"/>
      <c r="G42" s="17"/>
      <c r="H42" s="12" t="s">
        <v>23</v>
      </c>
      <c r="I42" s="12"/>
      <c r="J42" s="12"/>
      <c r="K42" s="3">
        <v>1</v>
      </c>
      <c r="L42" s="16">
        <v>2020</v>
      </c>
      <c r="M42" s="16"/>
      <c r="N42" s="16">
        <v>7</v>
      </c>
      <c r="O42" s="16"/>
      <c r="P42" s="12" t="s">
        <v>21</v>
      </c>
      <c r="Q42" s="12"/>
      <c r="R42" s="16">
        <v>7188.35</v>
      </c>
      <c r="S42" s="16"/>
      <c r="T42" s="13">
        <v>0</v>
      </c>
      <c r="U42" s="13"/>
      <c r="V42" s="13"/>
    </row>
    <row r="43" spans="1:22" x14ac:dyDescent="0.25">
      <c r="A43" s="17"/>
      <c r="B43" s="17"/>
      <c r="C43" s="17"/>
      <c r="D43" s="17"/>
      <c r="E43" s="17" t="s">
        <v>659</v>
      </c>
      <c r="F43" s="17"/>
      <c r="G43" s="17"/>
      <c r="H43" s="12" t="s">
        <v>38</v>
      </c>
      <c r="I43" s="12"/>
      <c r="J43" s="12"/>
      <c r="K43" s="3">
        <v>1</v>
      </c>
      <c r="L43" s="16">
        <v>2020</v>
      </c>
      <c r="M43" s="16"/>
      <c r="N43" s="16">
        <v>7</v>
      </c>
      <c r="O43" s="16"/>
      <c r="P43" s="12" t="s">
        <v>21</v>
      </c>
      <c r="Q43" s="12"/>
      <c r="R43" s="16">
        <v>7188.35</v>
      </c>
      <c r="S43" s="16"/>
      <c r="T43" s="13">
        <v>-678.14</v>
      </c>
      <c r="U43" s="13"/>
      <c r="V43" s="13"/>
    </row>
    <row r="44" spans="1:22" x14ac:dyDescent="0.25">
      <c r="A44" s="17"/>
      <c r="B44" s="17"/>
      <c r="C44" s="17"/>
      <c r="D44" s="17"/>
      <c r="E44" s="17" t="s">
        <v>659</v>
      </c>
      <c r="F44" s="17"/>
      <c r="G44" s="17"/>
      <c r="H44" s="12" t="s">
        <v>24</v>
      </c>
      <c r="I44" s="12"/>
      <c r="J44" s="12"/>
      <c r="K44" s="3">
        <v>1</v>
      </c>
      <c r="L44" s="16">
        <v>2020</v>
      </c>
      <c r="M44" s="16"/>
      <c r="N44" s="16">
        <v>7</v>
      </c>
      <c r="O44" s="16"/>
      <c r="P44" s="12" t="s">
        <v>21</v>
      </c>
      <c r="Q44" s="12"/>
      <c r="R44" s="16">
        <v>7188.35</v>
      </c>
      <c r="S44" s="16"/>
      <c r="T44" s="13">
        <v>-713.08</v>
      </c>
      <c r="U44" s="13"/>
      <c r="V44" s="13"/>
    </row>
    <row r="45" spans="1:22" x14ac:dyDescent="0.25">
      <c r="A45" s="17"/>
      <c r="B45" s="17"/>
      <c r="C45" s="17"/>
      <c r="D45" s="17"/>
      <c r="E45" s="17" t="s">
        <v>659</v>
      </c>
      <c r="F45" s="17"/>
      <c r="G45" s="17"/>
      <c r="H45" s="12" t="s">
        <v>25</v>
      </c>
      <c r="I45" s="12"/>
      <c r="J45" s="12"/>
      <c r="K45" s="3">
        <v>1</v>
      </c>
      <c r="L45" s="16">
        <v>2020</v>
      </c>
      <c r="M45" s="16"/>
      <c r="N45" s="16">
        <v>7</v>
      </c>
      <c r="O45" s="16"/>
      <c r="P45" s="12" t="s">
        <v>21</v>
      </c>
      <c r="Q45" s="12"/>
      <c r="R45" s="16">
        <v>7188.35</v>
      </c>
      <c r="S45" s="16"/>
      <c r="T45" s="13">
        <v>-2159.1999999999998</v>
      </c>
      <c r="U45" s="13"/>
      <c r="V45" s="13"/>
    </row>
    <row r="46" spans="1:22" x14ac:dyDescent="0.25">
      <c r="A46" s="17"/>
      <c r="B46" s="17"/>
      <c r="C46" s="17"/>
      <c r="D46" s="17"/>
      <c r="E46" s="17" t="s">
        <v>659</v>
      </c>
      <c r="F46" s="17"/>
      <c r="G46" s="17"/>
      <c r="H46" s="12" t="s">
        <v>27</v>
      </c>
      <c r="I46" s="12"/>
      <c r="J46" s="12"/>
      <c r="K46" s="3">
        <v>1</v>
      </c>
      <c r="L46" s="16">
        <v>2020</v>
      </c>
      <c r="M46" s="16"/>
      <c r="N46" s="16">
        <v>7</v>
      </c>
      <c r="O46" s="16"/>
      <c r="P46" s="12" t="s">
        <v>21</v>
      </c>
      <c r="Q46" s="12"/>
      <c r="R46" s="16">
        <v>7188.35</v>
      </c>
      <c r="S46" s="16"/>
      <c r="T46" s="13">
        <v>-35.94</v>
      </c>
      <c r="U46" s="13"/>
      <c r="V46" s="13"/>
    </row>
    <row r="47" spans="1:22" x14ac:dyDescent="0.25">
      <c r="A47" s="17"/>
      <c r="B47" s="17"/>
      <c r="C47" s="17"/>
      <c r="D47" s="17"/>
      <c r="E47" s="17" t="s">
        <v>659</v>
      </c>
      <c r="F47" s="17"/>
      <c r="G47" s="17"/>
      <c r="H47" s="12" t="s">
        <v>39</v>
      </c>
      <c r="I47" s="12"/>
      <c r="J47" s="12"/>
      <c r="K47" s="3">
        <v>1</v>
      </c>
      <c r="L47" s="16">
        <v>2020</v>
      </c>
      <c r="M47" s="16"/>
      <c r="N47" s="16">
        <v>7</v>
      </c>
      <c r="O47" s="16"/>
      <c r="P47" s="12" t="s">
        <v>21</v>
      </c>
      <c r="Q47" s="12"/>
      <c r="R47" s="16">
        <v>7188.35</v>
      </c>
      <c r="S47" s="16"/>
      <c r="T47" s="13">
        <v>-181.58</v>
      </c>
      <c r="U47" s="13"/>
      <c r="V47" s="13"/>
    </row>
    <row r="48" spans="1:22" x14ac:dyDescent="0.25">
      <c r="A48" s="17"/>
      <c r="B48" s="17"/>
      <c r="C48" s="17"/>
      <c r="D48" s="17"/>
      <c r="E48" s="17" t="s">
        <v>659</v>
      </c>
      <c r="F48" s="12" t="s">
        <v>28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3">
        <v>8005.99</v>
      </c>
      <c r="U48" s="13"/>
      <c r="V48" s="13"/>
    </row>
    <row r="49" spans="1:22" x14ac:dyDescent="0.25">
      <c r="A49" s="20" t="s">
        <v>40</v>
      </c>
      <c r="B49" s="20"/>
      <c r="C49" s="20"/>
      <c r="D49" s="2" t="s">
        <v>41</v>
      </c>
      <c r="E49" s="2" t="s">
        <v>663</v>
      </c>
      <c r="F49" s="20" t="s">
        <v>13</v>
      </c>
      <c r="G49" s="20"/>
      <c r="H49" s="12" t="s">
        <v>14</v>
      </c>
      <c r="I49" s="12"/>
      <c r="J49" s="12"/>
      <c r="K49" s="3">
        <v>1</v>
      </c>
      <c r="L49" s="16">
        <v>2020</v>
      </c>
      <c r="M49" s="16"/>
      <c r="N49" s="16">
        <v>7</v>
      </c>
      <c r="O49" s="16"/>
      <c r="P49" s="12" t="s">
        <v>15</v>
      </c>
      <c r="Q49" s="12"/>
      <c r="R49" s="16">
        <v>3133.23</v>
      </c>
      <c r="S49" s="16"/>
      <c r="T49" s="13">
        <v>3133.23</v>
      </c>
      <c r="U49" s="13"/>
      <c r="V49" s="13"/>
    </row>
    <row r="50" spans="1:22" x14ac:dyDescent="0.25">
      <c r="A50" s="17"/>
      <c r="B50" s="17"/>
      <c r="C50" s="17"/>
      <c r="D50" s="17"/>
      <c r="E50" s="17" t="s">
        <v>659</v>
      </c>
      <c r="F50" s="17"/>
      <c r="G50" s="17"/>
      <c r="H50" s="12" t="s">
        <v>42</v>
      </c>
      <c r="I50" s="12"/>
      <c r="J50" s="12"/>
      <c r="K50" s="3">
        <v>1</v>
      </c>
      <c r="L50" s="16">
        <v>2020</v>
      </c>
      <c r="M50" s="16"/>
      <c r="N50" s="16">
        <v>7</v>
      </c>
      <c r="O50" s="16"/>
      <c r="P50" s="12" t="s">
        <v>15</v>
      </c>
      <c r="Q50" s="12"/>
      <c r="R50" s="16">
        <v>3133.23</v>
      </c>
      <c r="S50" s="16"/>
      <c r="T50" s="13">
        <v>939.97</v>
      </c>
      <c r="U50" s="13"/>
      <c r="V50" s="13"/>
    </row>
    <row r="51" spans="1:22" x14ac:dyDescent="0.25">
      <c r="A51" s="17"/>
      <c r="B51" s="17"/>
      <c r="C51" s="17"/>
      <c r="D51" s="17"/>
      <c r="E51" s="17" t="s">
        <v>659</v>
      </c>
      <c r="F51" s="17"/>
      <c r="G51" s="17"/>
      <c r="H51" s="12" t="s">
        <v>20</v>
      </c>
      <c r="I51" s="12"/>
      <c r="J51" s="12"/>
      <c r="K51" s="3">
        <v>1</v>
      </c>
      <c r="L51" s="16">
        <v>2020</v>
      </c>
      <c r="M51" s="16"/>
      <c r="N51" s="16">
        <v>7</v>
      </c>
      <c r="O51" s="16"/>
      <c r="P51" s="12" t="s">
        <v>21</v>
      </c>
      <c r="Q51" s="12"/>
      <c r="R51" s="16">
        <v>3133.23</v>
      </c>
      <c r="S51" s="16"/>
      <c r="T51" s="13">
        <v>-31.33</v>
      </c>
      <c r="U51" s="13"/>
      <c r="V51" s="13"/>
    </row>
    <row r="52" spans="1:22" x14ac:dyDescent="0.25">
      <c r="A52" s="17"/>
      <c r="B52" s="17"/>
      <c r="C52" s="17"/>
      <c r="D52" s="17"/>
      <c r="E52" s="17" t="s">
        <v>659</v>
      </c>
      <c r="F52" s="17"/>
      <c r="G52" s="17"/>
      <c r="H52" s="12" t="s">
        <v>22</v>
      </c>
      <c r="I52" s="12"/>
      <c r="J52" s="12"/>
      <c r="K52" s="3">
        <v>1</v>
      </c>
      <c r="L52" s="16">
        <v>2020</v>
      </c>
      <c r="M52" s="16"/>
      <c r="N52" s="16">
        <v>7</v>
      </c>
      <c r="O52" s="16"/>
      <c r="P52" s="12" t="s">
        <v>21</v>
      </c>
      <c r="Q52" s="12"/>
      <c r="R52" s="16">
        <v>3133.23</v>
      </c>
      <c r="S52" s="16"/>
      <c r="T52" s="13">
        <v>-853.86</v>
      </c>
      <c r="U52" s="13"/>
      <c r="V52" s="13"/>
    </row>
    <row r="53" spans="1:22" x14ac:dyDescent="0.25">
      <c r="A53" s="17"/>
      <c r="B53" s="17"/>
      <c r="C53" s="17"/>
      <c r="D53" s="17"/>
      <c r="E53" s="17" t="s">
        <v>659</v>
      </c>
      <c r="F53" s="17"/>
      <c r="G53" s="17"/>
      <c r="H53" s="12" t="s">
        <v>23</v>
      </c>
      <c r="I53" s="12"/>
      <c r="J53" s="12"/>
      <c r="K53" s="3">
        <v>1</v>
      </c>
      <c r="L53" s="16">
        <v>2020</v>
      </c>
      <c r="M53" s="16"/>
      <c r="N53" s="16">
        <v>7</v>
      </c>
      <c r="O53" s="16"/>
      <c r="P53" s="12" t="s">
        <v>21</v>
      </c>
      <c r="Q53" s="12"/>
      <c r="R53" s="16">
        <v>3133.23</v>
      </c>
      <c r="S53" s="16"/>
      <c r="T53" s="13">
        <v>0</v>
      </c>
      <c r="U53" s="13"/>
      <c r="V53" s="13"/>
    </row>
    <row r="54" spans="1:22" x14ac:dyDescent="0.25">
      <c r="A54" s="17"/>
      <c r="B54" s="17"/>
      <c r="C54" s="17"/>
      <c r="D54" s="17"/>
      <c r="E54" s="17" t="s">
        <v>659</v>
      </c>
      <c r="F54" s="17"/>
      <c r="G54" s="17"/>
      <c r="H54" s="12" t="s">
        <v>24</v>
      </c>
      <c r="I54" s="12"/>
      <c r="J54" s="12"/>
      <c r="K54" s="3">
        <v>1</v>
      </c>
      <c r="L54" s="16">
        <v>2020</v>
      </c>
      <c r="M54" s="16"/>
      <c r="N54" s="16">
        <v>7</v>
      </c>
      <c r="O54" s="16"/>
      <c r="P54" s="12" t="s">
        <v>21</v>
      </c>
      <c r="Q54" s="12"/>
      <c r="R54" s="16">
        <v>3133.23</v>
      </c>
      <c r="S54" s="16"/>
      <c r="T54" s="13">
        <v>-429.18</v>
      </c>
      <c r="U54" s="13"/>
      <c r="V54" s="13"/>
    </row>
    <row r="55" spans="1:22" x14ac:dyDescent="0.25">
      <c r="A55" s="17"/>
      <c r="B55" s="17"/>
      <c r="C55" s="17"/>
      <c r="D55" s="17"/>
      <c r="E55" s="17" t="s">
        <v>659</v>
      </c>
      <c r="F55" s="17"/>
      <c r="G55" s="17"/>
      <c r="H55" s="12" t="s">
        <v>25</v>
      </c>
      <c r="I55" s="12"/>
      <c r="J55" s="12"/>
      <c r="K55" s="3">
        <v>1</v>
      </c>
      <c r="L55" s="16">
        <v>2020</v>
      </c>
      <c r="M55" s="16"/>
      <c r="N55" s="16">
        <v>7</v>
      </c>
      <c r="O55" s="16"/>
      <c r="P55" s="12" t="s">
        <v>21</v>
      </c>
      <c r="Q55" s="12"/>
      <c r="R55" s="16">
        <v>3133.23</v>
      </c>
      <c r="S55" s="16"/>
      <c r="T55" s="13">
        <v>-191.8</v>
      </c>
      <c r="U55" s="13"/>
      <c r="V55" s="13"/>
    </row>
    <row r="56" spans="1:22" x14ac:dyDescent="0.25">
      <c r="A56" s="17"/>
      <c r="B56" s="17"/>
      <c r="C56" s="17"/>
      <c r="D56" s="17"/>
      <c r="E56" s="17" t="s">
        <v>659</v>
      </c>
      <c r="F56" s="17"/>
      <c r="G56" s="17"/>
      <c r="H56" s="12" t="s">
        <v>26</v>
      </c>
      <c r="I56" s="12"/>
      <c r="J56" s="12"/>
      <c r="K56" s="3">
        <v>1</v>
      </c>
      <c r="L56" s="16">
        <v>2020</v>
      </c>
      <c r="M56" s="16"/>
      <c r="N56" s="16">
        <v>7</v>
      </c>
      <c r="O56" s="16"/>
      <c r="P56" s="12" t="s">
        <v>21</v>
      </c>
      <c r="Q56" s="12"/>
      <c r="R56" s="16">
        <v>3133.23</v>
      </c>
      <c r="S56" s="16"/>
      <c r="T56" s="13">
        <v>-10.74</v>
      </c>
      <c r="U56" s="13"/>
      <c r="V56" s="13"/>
    </row>
    <row r="57" spans="1:22" x14ac:dyDescent="0.25">
      <c r="A57" s="17"/>
      <c r="B57" s="17"/>
      <c r="C57" s="17"/>
      <c r="D57" s="17"/>
      <c r="E57" s="17" t="s">
        <v>659</v>
      </c>
      <c r="F57" s="17"/>
      <c r="G57" s="17"/>
      <c r="H57" s="12" t="s">
        <v>27</v>
      </c>
      <c r="I57" s="12"/>
      <c r="J57" s="12"/>
      <c r="K57" s="3">
        <v>1</v>
      </c>
      <c r="L57" s="16">
        <v>2020</v>
      </c>
      <c r="M57" s="16"/>
      <c r="N57" s="16">
        <v>7</v>
      </c>
      <c r="O57" s="16"/>
      <c r="P57" s="12" t="s">
        <v>21</v>
      </c>
      <c r="Q57" s="12"/>
      <c r="R57" s="16">
        <v>3133.23</v>
      </c>
      <c r="S57" s="16"/>
      <c r="T57" s="13">
        <v>-15.67</v>
      </c>
      <c r="U57" s="13"/>
      <c r="V57" s="13"/>
    </row>
    <row r="58" spans="1:22" x14ac:dyDescent="0.25">
      <c r="A58" s="17"/>
      <c r="B58" s="17"/>
      <c r="C58" s="17"/>
      <c r="D58" s="17"/>
      <c r="E58" s="17" t="s">
        <v>659</v>
      </c>
      <c r="F58" s="17"/>
      <c r="G58" s="17"/>
      <c r="H58" s="12" t="s">
        <v>39</v>
      </c>
      <c r="I58" s="12"/>
      <c r="J58" s="12"/>
      <c r="K58" s="3">
        <v>1</v>
      </c>
      <c r="L58" s="16">
        <v>2020</v>
      </c>
      <c r="M58" s="16"/>
      <c r="N58" s="16">
        <v>7</v>
      </c>
      <c r="O58" s="16"/>
      <c r="P58" s="12" t="s">
        <v>21</v>
      </c>
      <c r="Q58" s="12"/>
      <c r="R58" s="16">
        <v>3133.23</v>
      </c>
      <c r="S58" s="16"/>
      <c r="T58" s="13">
        <v>-61.1</v>
      </c>
      <c r="U58" s="13"/>
      <c r="V58" s="13"/>
    </row>
    <row r="59" spans="1:22" x14ac:dyDescent="0.25">
      <c r="A59" s="17"/>
      <c r="B59" s="17"/>
      <c r="C59" s="17"/>
      <c r="D59" s="17"/>
      <c r="E59" s="17" t="s">
        <v>659</v>
      </c>
      <c r="F59" s="12" t="s">
        <v>28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3">
        <v>2479.52</v>
      </c>
      <c r="U59" s="13"/>
      <c r="V59" s="13"/>
    </row>
    <row r="60" spans="1:22" x14ac:dyDescent="0.25">
      <c r="A60" s="20" t="s">
        <v>43</v>
      </c>
      <c r="B60" s="20"/>
      <c r="C60" s="20"/>
      <c r="D60" s="2" t="s">
        <v>44</v>
      </c>
      <c r="E60" s="2" t="s">
        <v>664</v>
      </c>
      <c r="F60" s="20" t="s">
        <v>13</v>
      </c>
      <c r="G60" s="20"/>
      <c r="H60" s="12" t="s">
        <v>14</v>
      </c>
      <c r="I60" s="12"/>
      <c r="J60" s="12"/>
      <c r="K60" s="3">
        <v>1</v>
      </c>
      <c r="L60" s="16">
        <v>2020</v>
      </c>
      <c r="M60" s="16"/>
      <c r="N60" s="16">
        <v>7</v>
      </c>
      <c r="O60" s="16"/>
      <c r="P60" s="12" t="s">
        <v>15</v>
      </c>
      <c r="Q60" s="12"/>
      <c r="R60" s="16">
        <v>4496.97</v>
      </c>
      <c r="S60" s="16"/>
      <c r="T60" s="13">
        <v>4496.97</v>
      </c>
      <c r="U60" s="13"/>
      <c r="V60" s="13"/>
    </row>
    <row r="61" spans="1:22" x14ac:dyDescent="0.25">
      <c r="A61" s="17"/>
      <c r="B61" s="17"/>
      <c r="C61" s="17"/>
      <c r="D61" s="17"/>
      <c r="E61" s="17" t="s">
        <v>659</v>
      </c>
      <c r="F61" s="17"/>
      <c r="G61" s="17"/>
      <c r="H61" s="12" t="s">
        <v>45</v>
      </c>
      <c r="I61" s="12"/>
      <c r="J61" s="12"/>
      <c r="K61" s="3">
        <v>1</v>
      </c>
      <c r="L61" s="16">
        <v>2020</v>
      </c>
      <c r="M61" s="16"/>
      <c r="N61" s="16">
        <v>7</v>
      </c>
      <c r="O61" s="16"/>
      <c r="P61" s="12" t="s">
        <v>15</v>
      </c>
      <c r="Q61" s="12"/>
      <c r="R61" s="16">
        <v>4496.97</v>
      </c>
      <c r="S61" s="16"/>
      <c r="T61" s="13">
        <v>475.94</v>
      </c>
      <c r="U61" s="13"/>
      <c r="V61" s="13"/>
    </row>
    <row r="62" spans="1:22" x14ac:dyDescent="0.25">
      <c r="A62" s="17"/>
      <c r="B62" s="17"/>
      <c r="C62" s="17"/>
      <c r="D62" s="17"/>
      <c r="E62" s="17" t="s">
        <v>659</v>
      </c>
      <c r="F62" s="17"/>
      <c r="G62" s="17"/>
      <c r="H62" s="12" t="s">
        <v>20</v>
      </c>
      <c r="I62" s="12"/>
      <c r="J62" s="12"/>
      <c r="K62" s="3">
        <v>1</v>
      </c>
      <c r="L62" s="16">
        <v>2020</v>
      </c>
      <c r="M62" s="16"/>
      <c r="N62" s="16">
        <v>7</v>
      </c>
      <c r="O62" s="16"/>
      <c r="P62" s="12" t="s">
        <v>21</v>
      </c>
      <c r="Q62" s="12"/>
      <c r="R62" s="16">
        <v>4496.97</v>
      </c>
      <c r="S62" s="16"/>
      <c r="T62" s="13">
        <v>-44.97</v>
      </c>
      <c r="U62" s="13"/>
      <c r="V62" s="13"/>
    </row>
    <row r="63" spans="1:22" x14ac:dyDescent="0.25">
      <c r="A63" s="17"/>
      <c r="B63" s="17"/>
      <c r="C63" s="17"/>
      <c r="D63" s="17"/>
      <c r="E63" s="17" t="s">
        <v>659</v>
      </c>
      <c r="F63" s="17"/>
      <c r="G63" s="17"/>
      <c r="H63" s="12" t="s">
        <v>22</v>
      </c>
      <c r="I63" s="12"/>
      <c r="J63" s="12"/>
      <c r="K63" s="3">
        <v>1</v>
      </c>
      <c r="L63" s="16">
        <v>2020</v>
      </c>
      <c r="M63" s="16"/>
      <c r="N63" s="16">
        <v>7</v>
      </c>
      <c r="O63" s="16"/>
      <c r="P63" s="12" t="s">
        <v>21</v>
      </c>
      <c r="Q63" s="12"/>
      <c r="R63" s="16">
        <v>4496.97</v>
      </c>
      <c r="S63" s="16"/>
      <c r="T63" s="13">
        <v>-1138.48</v>
      </c>
      <c r="U63" s="13"/>
      <c r="V63" s="13"/>
    </row>
    <row r="64" spans="1:22" x14ac:dyDescent="0.25">
      <c r="A64" s="17"/>
      <c r="B64" s="17"/>
      <c r="C64" s="17"/>
      <c r="D64" s="17"/>
      <c r="E64" s="17" t="s">
        <v>659</v>
      </c>
      <c r="F64" s="17"/>
      <c r="G64" s="17"/>
      <c r="H64" s="12" t="s">
        <v>46</v>
      </c>
      <c r="I64" s="12"/>
      <c r="J64" s="12"/>
      <c r="K64" s="3">
        <v>1</v>
      </c>
      <c r="L64" s="16">
        <v>2020</v>
      </c>
      <c r="M64" s="16"/>
      <c r="N64" s="16">
        <v>7</v>
      </c>
      <c r="O64" s="16"/>
      <c r="P64" s="12" t="s">
        <v>21</v>
      </c>
      <c r="Q64" s="12"/>
      <c r="R64" s="16">
        <v>4496.97</v>
      </c>
      <c r="S64" s="16"/>
      <c r="T64" s="13">
        <v>-10</v>
      </c>
      <c r="U64" s="13"/>
      <c r="V64" s="13"/>
    </row>
    <row r="65" spans="1:22" x14ac:dyDescent="0.25">
      <c r="A65" s="17"/>
      <c r="B65" s="17"/>
      <c r="C65" s="17"/>
      <c r="D65" s="17"/>
      <c r="E65" s="17" t="s">
        <v>659</v>
      </c>
      <c r="F65" s="17"/>
      <c r="G65" s="17"/>
      <c r="H65" s="12" t="s">
        <v>23</v>
      </c>
      <c r="I65" s="12"/>
      <c r="J65" s="12"/>
      <c r="K65" s="3">
        <v>1</v>
      </c>
      <c r="L65" s="16">
        <v>2020</v>
      </c>
      <c r="M65" s="16"/>
      <c r="N65" s="16">
        <v>7</v>
      </c>
      <c r="O65" s="16"/>
      <c r="P65" s="12" t="s">
        <v>21</v>
      </c>
      <c r="Q65" s="12"/>
      <c r="R65" s="16">
        <v>4496.97</v>
      </c>
      <c r="S65" s="16"/>
      <c r="T65" s="13">
        <v>0</v>
      </c>
      <c r="U65" s="13"/>
      <c r="V65" s="13"/>
    </row>
    <row r="66" spans="1:22" x14ac:dyDescent="0.25">
      <c r="A66" s="17"/>
      <c r="B66" s="17"/>
      <c r="C66" s="17"/>
      <c r="D66" s="17"/>
      <c r="E66" s="17" t="s">
        <v>659</v>
      </c>
      <c r="F66" s="17"/>
      <c r="G66" s="17"/>
      <c r="H66" s="12" t="s">
        <v>24</v>
      </c>
      <c r="I66" s="12"/>
      <c r="J66" s="12"/>
      <c r="K66" s="3">
        <v>1</v>
      </c>
      <c r="L66" s="16">
        <v>2020</v>
      </c>
      <c r="M66" s="16"/>
      <c r="N66" s="16">
        <v>7</v>
      </c>
      <c r="O66" s="16"/>
      <c r="P66" s="12" t="s">
        <v>21</v>
      </c>
      <c r="Q66" s="12"/>
      <c r="R66" s="16">
        <v>4496.97</v>
      </c>
      <c r="S66" s="16"/>
      <c r="T66" s="13">
        <v>-555.14</v>
      </c>
      <c r="U66" s="13"/>
      <c r="V66" s="13"/>
    </row>
    <row r="67" spans="1:22" x14ac:dyDescent="0.25">
      <c r="A67" s="17"/>
      <c r="B67" s="17"/>
      <c r="C67" s="17"/>
      <c r="D67" s="17"/>
      <c r="E67" s="17" t="s">
        <v>659</v>
      </c>
      <c r="F67" s="17"/>
      <c r="G67" s="17"/>
      <c r="H67" s="12" t="s">
        <v>25</v>
      </c>
      <c r="I67" s="12"/>
      <c r="J67" s="12"/>
      <c r="K67" s="3">
        <v>1</v>
      </c>
      <c r="L67" s="16">
        <v>2020</v>
      </c>
      <c r="M67" s="16"/>
      <c r="N67" s="16">
        <v>7</v>
      </c>
      <c r="O67" s="16"/>
      <c r="P67" s="12" t="s">
        <v>21</v>
      </c>
      <c r="Q67" s="12"/>
      <c r="R67" s="16">
        <v>4496.97</v>
      </c>
      <c r="S67" s="16"/>
      <c r="T67" s="13">
        <v>-357.86</v>
      </c>
      <c r="U67" s="13"/>
      <c r="V67" s="13"/>
    </row>
    <row r="68" spans="1:22" x14ac:dyDescent="0.25">
      <c r="A68" s="17"/>
      <c r="B68" s="17"/>
      <c r="C68" s="17"/>
      <c r="D68" s="17"/>
      <c r="E68" s="17" t="s">
        <v>659</v>
      </c>
      <c r="F68" s="17"/>
      <c r="G68" s="17"/>
      <c r="H68" s="12" t="s">
        <v>26</v>
      </c>
      <c r="I68" s="12"/>
      <c r="J68" s="12"/>
      <c r="K68" s="3">
        <v>1</v>
      </c>
      <c r="L68" s="16">
        <v>2020</v>
      </c>
      <c r="M68" s="16"/>
      <c r="N68" s="16">
        <v>7</v>
      </c>
      <c r="O68" s="16"/>
      <c r="P68" s="12" t="s">
        <v>21</v>
      </c>
      <c r="Q68" s="12"/>
      <c r="R68" s="16">
        <v>4496.97</v>
      </c>
      <c r="S68" s="16"/>
      <c r="T68" s="13">
        <v>-10.74</v>
      </c>
      <c r="U68" s="13"/>
      <c r="V68" s="13"/>
    </row>
    <row r="69" spans="1:22" x14ac:dyDescent="0.25">
      <c r="A69" s="17"/>
      <c r="B69" s="17"/>
      <c r="C69" s="17"/>
      <c r="D69" s="17"/>
      <c r="E69" s="17" t="s">
        <v>659</v>
      </c>
      <c r="F69" s="17"/>
      <c r="G69" s="17"/>
      <c r="H69" s="12" t="s">
        <v>27</v>
      </c>
      <c r="I69" s="12"/>
      <c r="J69" s="12"/>
      <c r="K69" s="3">
        <v>1</v>
      </c>
      <c r="L69" s="16">
        <v>2020</v>
      </c>
      <c r="M69" s="16"/>
      <c r="N69" s="16">
        <v>7</v>
      </c>
      <c r="O69" s="16"/>
      <c r="P69" s="12" t="s">
        <v>21</v>
      </c>
      <c r="Q69" s="12"/>
      <c r="R69" s="16">
        <v>4496.97</v>
      </c>
      <c r="S69" s="16"/>
      <c r="T69" s="13">
        <v>-22.48</v>
      </c>
      <c r="U69" s="13"/>
      <c r="V69" s="13"/>
    </row>
    <row r="70" spans="1:22" x14ac:dyDescent="0.25">
      <c r="A70" s="17"/>
      <c r="B70" s="17"/>
      <c r="C70" s="17"/>
      <c r="D70" s="17"/>
      <c r="E70" s="17" t="s">
        <v>659</v>
      </c>
      <c r="F70" s="17"/>
      <c r="G70" s="17"/>
      <c r="H70" s="12" t="s">
        <v>39</v>
      </c>
      <c r="I70" s="12"/>
      <c r="J70" s="12"/>
      <c r="K70" s="3">
        <v>1</v>
      </c>
      <c r="L70" s="16">
        <v>2020</v>
      </c>
      <c r="M70" s="16"/>
      <c r="N70" s="16">
        <v>7</v>
      </c>
      <c r="O70" s="16"/>
      <c r="P70" s="12" t="s">
        <v>21</v>
      </c>
      <c r="Q70" s="12"/>
      <c r="R70" s="16">
        <v>4496.97</v>
      </c>
      <c r="S70" s="16"/>
      <c r="T70" s="13">
        <v>-74.59</v>
      </c>
      <c r="U70" s="13"/>
      <c r="V70" s="13"/>
    </row>
    <row r="71" spans="1:22" x14ac:dyDescent="0.25">
      <c r="A71" s="17"/>
      <c r="B71" s="17"/>
      <c r="C71" s="17"/>
      <c r="D71" s="17"/>
      <c r="E71" s="17" t="s">
        <v>659</v>
      </c>
      <c r="F71" s="17"/>
      <c r="G71" s="17"/>
      <c r="H71" s="12" t="s">
        <v>47</v>
      </c>
      <c r="I71" s="12"/>
      <c r="J71" s="12"/>
      <c r="K71" s="3">
        <v>1</v>
      </c>
      <c r="L71" s="16">
        <v>2020</v>
      </c>
      <c r="M71" s="16"/>
      <c r="N71" s="16">
        <v>7</v>
      </c>
      <c r="O71" s="16"/>
      <c r="P71" s="12" t="s">
        <v>21</v>
      </c>
      <c r="Q71" s="12"/>
      <c r="R71" s="16">
        <v>4496.97</v>
      </c>
      <c r="S71" s="16"/>
      <c r="T71" s="13">
        <v>-349.8</v>
      </c>
      <c r="U71" s="13"/>
      <c r="V71" s="13"/>
    </row>
    <row r="72" spans="1:22" x14ac:dyDescent="0.25">
      <c r="A72" s="17"/>
      <c r="B72" s="17"/>
      <c r="C72" s="17"/>
      <c r="D72" s="17"/>
      <c r="E72" s="17" t="s">
        <v>659</v>
      </c>
      <c r="F72" s="12" t="s">
        <v>28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3">
        <v>2408.85</v>
      </c>
      <c r="U72" s="13"/>
      <c r="V72" s="13"/>
    </row>
    <row r="73" spans="1:22" x14ac:dyDescent="0.25">
      <c r="A73" s="20" t="s">
        <v>48</v>
      </c>
      <c r="B73" s="20"/>
      <c r="C73" s="20"/>
      <c r="D73" s="2" t="s">
        <v>49</v>
      </c>
      <c r="E73" s="2" t="s">
        <v>665</v>
      </c>
      <c r="F73" s="20" t="s">
        <v>13</v>
      </c>
      <c r="G73" s="20"/>
      <c r="H73" s="12" t="s">
        <v>14</v>
      </c>
      <c r="I73" s="12"/>
      <c r="J73" s="12"/>
      <c r="K73" s="3">
        <v>1</v>
      </c>
      <c r="L73" s="16">
        <v>2020</v>
      </c>
      <c r="M73" s="16"/>
      <c r="N73" s="16">
        <v>7</v>
      </c>
      <c r="O73" s="16"/>
      <c r="P73" s="12" t="s">
        <v>15</v>
      </c>
      <c r="Q73" s="12"/>
      <c r="R73" s="16">
        <v>2780.09</v>
      </c>
      <c r="S73" s="16"/>
      <c r="T73" s="13">
        <v>1760.72</v>
      </c>
      <c r="U73" s="13"/>
      <c r="V73" s="13"/>
    </row>
    <row r="74" spans="1:22" x14ac:dyDescent="0.25">
      <c r="A74" s="17"/>
      <c r="B74" s="17"/>
      <c r="C74" s="17"/>
      <c r="D74" s="17"/>
      <c r="E74" s="17" t="s">
        <v>659</v>
      </c>
      <c r="F74" s="17"/>
      <c r="G74" s="17"/>
      <c r="H74" s="12" t="s">
        <v>18</v>
      </c>
      <c r="I74" s="12"/>
      <c r="J74" s="12"/>
      <c r="K74" s="3">
        <v>1</v>
      </c>
      <c r="L74" s="16">
        <v>2020</v>
      </c>
      <c r="M74" s="16"/>
      <c r="N74" s="16">
        <v>7</v>
      </c>
      <c r="O74" s="16"/>
      <c r="P74" s="12" t="s">
        <v>15</v>
      </c>
      <c r="Q74" s="12"/>
      <c r="R74" s="16">
        <v>2780.09</v>
      </c>
      <c r="S74" s="16"/>
      <c r="T74" s="13">
        <v>463.95</v>
      </c>
      <c r="U74" s="13"/>
      <c r="V74" s="13"/>
    </row>
    <row r="75" spans="1:22" x14ac:dyDescent="0.25">
      <c r="A75" s="17"/>
      <c r="B75" s="17"/>
      <c r="C75" s="17"/>
      <c r="D75" s="17"/>
      <c r="E75" s="17" t="s">
        <v>659</v>
      </c>
      <c r="F75" s="17"/>
      <c r="G75" s="17"/>
      <c r="H75" s="12" t="s">
        <v>50</v>
      </c>
      <c r="I75" s="12"/>
      <c r="J75" s="12"/>
      <c r="K75" s="3">
        <v>1</v>
      </c>
      <c r="L75" s="16">
        <v>2020</v>
      </c>
      <c r="M75" s="16"/>
      <c r="N75" s="16">
        <v>7</v>
      </c>
      <c r="O75" s="16"/>
      <c r="P75" s="12" t="s">
        <v>15</v>
      </c>
      <c r="Q75" s="12"/>
      <c r="R75" s="16">
        <v>2780.09</v>
      </c>
      <c r="S75" s="16"/>
      <c r="T75" s="13">
        <v>1288.4100000000001</v>
      </c>
      <c r="U75" s="13"/>
      <c r="V75" s="13"/>
    </row>
    <row r="76" spans="1:22" x14ac:dyDescent="0.25">
      <c r="A76" s="17"/>
      <c r="B76" s="17"/>
      <c r="C76" s="17"/>
      <c r="D76" s="17"/>
      <c r="E76" s="17" t="s">
        <v>659</v>
      </c>
      <c r="F76" s="17"/>
      <c r="G76" s="17"/>
      <c r="H76" s="12" t="s">
        <v>51</v>
      </c>
      <c r="I76" s="12"/>
      <c r="J76" s="12"/>
      <c r="K76" s="3">
        <v>1</v>
      </c>
      <c r="L76" s="16">
        <v>2020</v>
      </c>
      <c r="M76" s="16"/>
      <c r="N76" s="16">
        <v>7</v>
      </c>
      <c r="O76" s="16"/>
      <c r="P76" s="12" t="s">
        <v>15</v>
      </c>
      <c r="Q76" s="12"/>
      <c r="R76" s="16">
        <v>2780.09</v>
      </c>
      <c r="S76" s="16"/>
      <c r="T76" s="13">
        <v>429.47</v>
      </c>
      <c r="U76" s="13"/>
      <c r="V76" s="13"/>
    </row>
    <row r="77" spans="1:22" x14ac:dyDescent="0.25">
      <c r="A77" s="17"/>
      <c r="B77" s="17"/>
      <c r="C77" s="17"/>
      <c r="D77" s="17"/>
      <c r="E77" s="17" t="s">
        <v>659</v>
      </c>
      <c r="F77" s="17"/>
      <c r="G77" s="17"/>
      <c r="H77" s="12" t="s">
        <v>52</v>
      </c>
      <c r="I77" s="12"/>
      <c r="J77" s="12"/>
      <c r="K77" s="3">
        <v>1</v>
      </c>
      <c r="L77" s="16">
        <v>2020</v>
      </c>
      <c r="M77" s="16"/>
      <c r="N77" s="16">
        <v>7</v>
      </c>
      <c r="O77" s="16"/>
      <c r="P77" s="12" t="s">
        <v>21</v>
      </c>
      <c r="Q77" s="12"/>
      <c r="R77" s="16">
        <v>2780.09</v>
      </c>
      <c r="S77" s="16"/>
      <c r="T77" s="13">
        <v>-1578.96</v>
      </c>
      <c r="U77" s="13"/>
      <c r="V77" s="13"/>
    </row>
    <row r="78" spans="1:22" x14ac:dyDescent="0.25">
      <c r="A78" s="17"/>
      <c r="B78" s="17"/>
      <c r="C78" s="17"/>
      <c r="D78" s="17"/>
      <c r="E78" s="17" t="s">
        <v>659</v>
      </c>
      <c r="F78" s="17"/>
      <c r="G78" s="17"/>
      <c r="H78" s="12" t="s">
        <v>20</v>
      </c>
      <c r="I78" s="12"/>
      <c r="J78" s="12"/>
      <c r="K78" s="3">
        <v>1</v>
      </c>
      <c r="L78" s="16">
        <v>2020</v>
      </c>
      <c r="M78" s="16"/>
      <c r="N78" s="16">
        <v>7</v>
      </c>
      <c r="O78" s="16"/>
      <c r="P78" s="12" t="s">
        <v>21</v>
      </c>
      <c r="Q78" s="12"/>
      <c r="R78" s="16">
        <v>2780.09</v>
      </c>
      <c r="S78" s="16"/>
      <c r="T78" s="13">
        <v>-27.8</v>
      </c>
      <c r="U78" s="13"/>
      <c r="V78" s="13"/>
    </row>
    <row r="79" spans="1:22" x14ac:dyDescent="0.25">
      <c r="A79" s="17"/>
      <c r="B79" s="17"/>
      <c r="C79" s="17"/>
      <c r="D79" s="17"/>
      <c r="E79" s="17" t="s">
        <v>659</v>
      </c>
      <c r="F79" s="17"/>
      <c r="G79" s="17"/>
      <c r="H79" s="12" t="s">
        <v>22</v>
      </c>
      <c r="I79" s="12"/>
      <c r="J79" s="12"/>
      <c r="K79" s="3">
        <v>1</v>
      </c>
      <c r="L79" s="16">
        <v>2020</v>
      </c>
      <c r="M79" s="16"/>
      <c r="N79" s="16">
        <v>7</v>
      </c>
      <c r="O79" s="16"/>
      <c r="P79" s="12" t="s">
        <v>21</v>
      </c>
      <c r="Q79" s="12"/>
      <c r="R79" s="16">
        <v>2780.09</v>
      </c>
      <c r="S79" s="16"/>
      <c r="T79" s="13">
        <v>-357.94</v>
      </c>
      <c r="U79" s="13"/>
      <c r="V79" s="13"/>
    </row>
    <row r="80" spans="1:22" x14ac:dyDescent="0.25">
      <c r="A80" s="17"/>
      <c r="B80" s="17"/>
      <c r="C80" s="17"/>
      <c r="D80" s="17"/>
      <c r="E80" s="17" t="s">
        <v>659</v>
      </c>
      <c r="F80" s="17"/>
      <c r="G80" s="17"/>
      <c r="H80" s="12" t="s">
        <v>23</v>
      </c>
      <c r="I80" s="12"/>
      <c r="J80" s="12"/>
      <c r="K80" s="3">
        <v>1</v>
      </c>
      <c r="L80" s="16">
        <v>2020</v>
      </c>
      <c r="M80" s="16"/>
      <c r="N80" s="16">
        <v>7</v>
      </c>
      <c r="O80" s="16"/>
      <c r="P80" s="12" t="s">
        <v>21</v>
      </c>
      <c r="Q80" s="12"/>
      <c r="R80" s="16">
        <v>2780.09</v>
      </c>
      <c r="S80" s="16"/>
      <c r="T80" s="13">
        <v>0</v>
      </c>
      <c r="U80" s="13"/>
      <c r="V80" s="13"/>
    </row>
    <row r="81" spans="1:22" x14ac:dyDescent="0.25">
      <c r="A81" s="17"/>
      <c r="B81" s="17"/>
      <c r="C81" s="17"/>
      <c r="D81" s="17"/>
      <c r="E81" s="17" t="s">
        <v>659</v>
      </c>
      <c r="F81" s="17"/>
      <c r="G81" s="17"/>
      <c r="H81" s="12" t="s">
        <v>38</v>
      </c>
      <c r="I81" s="12"/>
      <c r="J81" s="12"/>
      <c r="K81" s="3">
        <v>1</v>
      </c>
      <c r="L81" s="16">
        <v>2020</v>
      </c>
      <c r="M81" s="16"/>
      <c r="N81" s="16">
        <v>7</v>
      </c>
      <c r="O81" s="16"/>
      <c r="P81" s="12" t="s">
        <v>21</v>
      </c>
      <c r="Q81" s="12"/>
      <c r="R81" s="16">
        <v>2780.09</v>
      </c>
      <c r="S81" s="16"/>
      <c r="T81" s="13">
        <v>-248.72</v>
      </c>
      <c r="U81" s="13"/>
      <c r="V81" s="13"/>
    </row>
    <row r="82" spans="1:22" x14ac:dyDescent="0.25">
      <c r="A82" s="17"/>
      <c r="B82" s="17"/>
      <c r="C82" s="17"/>
      <c r="D82" s="17"/>
      <c r="E82" s="17" t="s">
        <v>659</v>
      </c>
      <c r="F82" s="17"/>
      <c r="G82" s="17"/>
      <c r="H82" s="12" t="s">
        <v>24</v>
      </c>
      <c r="I82" s="12"/>
      <c r="J82" s="12"/>
      <c r="K82" s="3">
        <v>1</v>
      </c>
      <c r="L82" s="16">
        <v>2020</v>
      </c>
      <c r="M82" s="16"/>
      <c r="N82" s="16">
        <v>7</v>
      </c>
      <c r="O82" s="16"/>
      <c r="P82" s="12" t="s">
        <v>21</v>
      </c>
      <c r="Q82" s="12"/>
      <c r="R82" s="16">
        <v>2780.09</v>
      </c>
      <c r="S82" s="16"/>
      <c r="T82" s="13">
        <v>-271.97000000000003</v>
      </c>
      <c r="U82" s="13"/>
      <c r="V82" s="13"/>
    </row>
    <row r="83" spans="1:22" x14ac:dyDescent="0.25">
      <c r="A83" s="17"/>
      <c r="B83" s="17"/>
      <c r="C83" s="17"/>
      <c r="D83" s="17"/>
      <c r="E83" s="17" t="s">
        <v>659</v>
      </c>
      <c r="F83" s="17"/>
      <c r="G83" s="17"/>
      <c r="H83" s="12" t="s">
        <v>53</v>
      </c>
      <c r="I83" s="12"/>
      <c r="J83" s="12"/>
      <c r="K83" s="3">
        <v>1</v>
      </c>
      <c r="L83" s="16">
        <v>2020</v>
      </c>
      <c r="M83" s="16"/>
      <c r="N83" s="16">
        <v>7</v>
      </c>
      <c r="O83" s="16"/>
      <c r="P83" s="12" t="s">
        <v>21</v>
      </c>
      <c r="Q83" s="12"/>
      <c r="R83" s="16">
        <v>2780.09</v>
      </c>
      <c r="S83" s="16"/>
      <c r="T83" s="13">
        <v>-138.91999999999999</v>
      </c>
      <c r="U83" s="13"/>
      <c r="V83" s="13"/>
    </row>
    <row r="84" spans="1:22" x14ac:dyDescent="0.25">
      <c r="A84" s="17"/>
      <c r="B84" s="17"/>
      <c r="C84" s="17"/>
      <c r="D84" s="17"/>
      <c r="E84" s="17" t="s">
        <v>659</v>
      </c>
      <c r="F84" s="17"/>
      <c r="G84" s="17"/>
      <c r="H84" s="12" t="s">
        <v>26</v>
      </c>
      <c r="I84" s="12"/>
      <c r="J84" s="12"/>
      <c r="K84" s="3">
        <v>1</v>
      </c>
      <c r="L84" s="16">
        <v>2020</v>
      </c>
      <c r="M84" s="16"/>
      <c r="N84" s="16">
        <v>7</v>
      </c>
      <c r="O84" s="16"/>
      <c r="P84" s="12" t="s">
        <v>21</v>
      </c>
      <c r="Q84" s="12"/>
      <c r="R84" s="16">
        <v>2780.09</v>
      </c>
      <c r="S84" s="16"/>
      <c r="T84" s="13">
        <v>-46.53</v>
      </c>
      <c r="U84" s="13"/>
      <c r="V84" s="13"/>
    </row>
    <row r="85" spans="1:22" x14ac:dyDescent="0.25">
      <c r="A85" s="17"/>
      <c r="B85" s="17"/>
      <c r="C85" s="17"/>
      <c r="D85" s="17"/>
      <c r="E85" s="17" t="s">
        <v>659</v>
      </c>
      <c r="F85" s="17"/>
      <c r="G85" s="17"/>
      <c r="H85" s="12" t="s">
        <v>27</v>
      </c>
      <c r="I85" s="12"/>
      <c r="J85" s="12"/>
      <c r="K85" s="3">
        <v>1</v>
      </c>
      <c r="L85" s="16">
        <v>2020</v>
      </c>
      <c r="M85" s="16"/>
      <c r="N85" s="16">
        <v>7</v>
      </c>
      <c r="O85" s="16"/>
      <c r="P85" s="12" t="s">
        <v>21</v>
      </c>
      <c r="Q85" s="12"/>
      <c r="R85" s="16">
        <v>2780.09</v>
      </c>
      <c r="S85" s="16"/>
      <c r="T85" s="13">
        <v>-13.9</v>
      </c>
      <c r="U85" s="13"/>
      <c r="V85" s="13"/>
    </row>
    <row r="86" spans="1:22" x14ac:dyDescent="0.25">
      <c r="A86" s="17"/>
      <c r="B86" s="17"/>
      <c r="C86" s="17"/>
      <c r="D86" s="17"/>
      <c r="E86" s="17" t="s">
        <v>659</v>
      </c>
      <c r="F86" s="17"/>
      <c r="G86" s="17"/>
      <c r="H86" s="12" t="s">
        <v>47</v>
      </c>
      <c r="I86" s="12"/>
      <c r="J86" s="12"/>
      <c r="K86" s="3">
        <v>1</v>
      </c>
      <c r="L86" s="16">
        <v>2020</v>
      </c>
      <c r="M86" s="16"/>
      <c r="N86" s="16">
        <v>7</v>
      </c>
      <c r="O86" s="16"/>
      <c r="P86" s="12" t="s">
        <v>21</v>
      </c>
      <c r="Q86" s="12"/>
      <c r="R86" s="16">
        <v>2780.09</v>
      </c>
      <c r="S86" s="16"/>
      <c r="T86" s="13">
        <v>-203.54</v>
      </c>
      <c r="U86" s="13"/>
      <c r="V86" s="13"/>
    </row>
    <row r="87" spans="1:22" x14ac:dyDescent="0.25">
      <c r="A87" s="17"/>
      <c r="B87" s="17"/>
      <c r="C87" s="17"/>
      <c r="D87" s="17"/>
      <c r="E87" s="17" t="s">
        <v>659</v>
      </c>
      <c r="F87" s="12" t="s">
        <v>28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3">
        <v>1054.27</v>
      </c>
      <c r="U87" s="13"/>
      <c r="V87" s="13"/>
    </row>
    <row r="88" spans="1:22" x14ac:dyDescent="0.25">
      <c r="A88" s="20" t="s">
        <v>54</v>
      </c>
      <c r="B88" s="20"/>
      <c r="C88" s="20"/>
      <c r="D88" s="2" t="s">
        <v>55</v>
      </c>
      <c r="E88" s="2" t="s">
        <v>666</v>
      </c>
      <c r="F88" s="20" t="s">
        <v>13</v>
      </c>
      <c r="G88" s="20"/>
      <c r="H88" s="12" t="s">
        <v>14</v>
      </c>
      <c r="I88" s="12"/>
      <c r="J88" s="12"/>
      <c r="K88" s="3">
        <v>1</v>
      </c>
      <c r="L88" s="16">
        <v>2020</v>
      </c>
      <c r="M88" s="16"/>
      <c r="N88" s="16">
        <v>7</v>
      </c>
      <c r="O88" s="16"/>
      <c r="P88" s="12" t="s">
        <v>15</v>
      </c>
      <c r="Q88" s="12"/>
      <c r="R88" s="16">
        <v>4454.4799999999996</v>
      </c>
      <c r="S88" s="16"/>
      <c r="T88" s="13">
        <v>4454.4799999999996</v>
      </c>
      <c r="U88" s="13"/>
      <c r="V88" s="13"/>
    </row>
    <row r="89" spans="1:22" x14ac:dyDescent="0.25">
      <c r="A89" s="17"/>
      <c r="B89" s="17"/>
      <c r="C89" s="17"/>
      <c r="D89" s="17"/>
      <c r="E89" s="17" t="s">
        <v>659</v>
      </c>
      <c r="F89" s="17"/>
      <c r="G89" s="17"/>
      <c r="H89" s="12" t="s">
        <v>18</v>
      </c>
      <c r="I89" s="12"/>
      <c r="J89" s="12"/>
      <c r="K89" s="3">
        <v>1</v>
      </c>
      <c r="L89" s="16">
        <v>2020</v>
      </c>
      <c r="M89" s="16"/>
      <c r="N89" s="16">
        <v>7</v>
      </c>
      <c r="O89" s="16"/>
      <c r="P89" s="12" t="s">
        <v>15</v>
      </c>
      <c r="Q89" s="12"/>
      <c r="R89" s="16">
        <v>4454.4799999999996</v>
      </c>
      <c r="S89" s="16"/>
      <c r="T89" s="13">
        <v>732.55</v>
      </c>
      <c r="U89" s="13"/>
      <c r="V89" s="13"/>
    </row>
    <row r="90" spans="1:22" x14ac:dyDescent="0.25">
      <c r="A90" s="17"/>
      <c r="B90" s="17"/>
      <c r="C90" s="17"/>
      <c r="D90" s="17"/>
      <c r="E90" s="17" t="s">
        <v>659</v>
      </c>
      <c r="F90" s="17"/>
      <c r="G90" s="17"/>
      <c r="H90" s="12" t="s">
        <v>20</v>
      </c>
      <c r="I90" s="12"/>
      <c r="J90" s="12"/>
      <c r="K90" s="3">
        <v>1</v>
      </c>
      <c r="L90" s="16">
        <v>2020</v>
      </c>
      <c r="M90" s="16"/>
      <c r="N90" s="16">
        <v>7</v>
      </c>
      <c r="O90" s="16"/>
      <c r="P90" s="12" t="s">
        <v>21</v>
      </c>
      <c r="Q90" s="12"/>
      <c r="R90" s="16">
        <v>4454.4799999999996</v>
      </c>
      <c r="S90" s="16"/>
      <c r="T90" s="13">
        <v>-44.54</v>
      </c>
      <c r="U90" s="13"/>
      <c r="V90" s="13"/>
    </row>
    <row r="91" spans="1:22" x14ac:dyDescent="0.25">
      <c r="A91" s="17"/>
      <c r="B91" s="17"/>
      <c r="C91" s="17"/>
      <c r="D91" s="17"/>
      <c r="E91" s="17" t="s">
        <v>659</v>
      </c>
      <c r="F91" s="17"/>
      <c r="G91" s="17"/>
      <c r="H91" s="12" t="s">
        <v>22</v>
      </c>
      <c r="I91" s="12"/>
      <c r="J91" s="12"/>
      <c r="K91" s="3">
        <v>1</v>
      </c>
      <c r="L91" s="16">
        <v>2020</v>
      </c>
      <c r="M91" s="16"/>
      <c r="N91" s="16">
        <v>7</v>
      </c>
      <c r="O91" s="16"/>
      <c r="P91" s="12" t="s">
        <v>21</v>
      </c>
      <c r="Q91" s="12"/>
      <c r="R91" s="16">
        <v>4454.4799999999996</v>
      </c>
      <c r="S91" s="16"/>
      <c r="T91" s="13">
        <v>-284.62</v>
      </c>
      <c r="U91" s="13"/>
      <c r="V91" s="13"/>
    </row>
    <row r="92" spans="1:22" x14ac:dyDescent="0.25">
      <c r="A92" s="17"/>
      <c r="B92" s="17"/>
      <c r="C92" s="17"/>
      <c r="D92" s="17"/>
      <c r="E92" s="17" t="s">
        <v>659</v>
      </c>
      <c r="F92" s="17"/>
      <c r="G92" s="17"/>
      <c r="H92" s="12" t="s">
        <v>23</v>
      </c>
      <c r="I92" s="12"/>
      <c r="J92" s="12"/>
      <c r="K92" s="3">
        <v>1</v>
      </c>
      <c r="L92" s="16">
        <v>2020</v>
      </c>
      <c r="M92" s="16"/>
      <c r="N92" s="16">
        <v>7</v>
      </c>
      <c r="O92" s="16"/>
      <c r="P92" s="12" t="s">
        <v>21</v>
      </c>
      <c r="Q92" s="12"/>
      <c r="R92" s="16">
        <v>4454.4799999999996</v>
      </c>
      <c r="S92" s="16"/>
      <c r="T92" s="13">
        <v>0</v>
      </c>
      <c r="U92" s="13"/>
      <c r="V92" s="13"/>
    </row>
    <row r="93" spans="1:22" x14ac:dyDescent="0.25">
      <c r="A93" s="17"/>
      <c r="B93" s="17"/>
      <c r="C93" s="17"/>
      <c r="D93" s="17"/>
      <c r="E93" s="17" t="s">
        <v>659</v>
      </c>
      <c r="F93" s="17"/>
      <c r="G93" s="17"/>
      <c r="H93" s="12" t="s">
        <v>24</v>
      </c>
      <c r="I93" s="12"/>
      <c r="J93" s="12"/>
      <c r="K93" s="3">
        <v>1</v>
      </c>
      <c r="L93" s="16">
        <v>2020</v>
      </c>
      <c r="M93" s="16"/>
      <c r="N93" s="16">
        <v>7</v>
      </c>
      <c r="O93" s="16"/>
      <c r="P93" s="12" t="s">
        <v>21</v>
      </c>
      <c r="Q93" s="12"/>
      <c r="R93" s="16">
        <v>4454.4799999999996</v>
      </c>
      <c r="S93" s="16"/>
      <c r="T93" s="13">
        <v>-585.11</v>
      </c>
      <c r="U93" s="13"/>
      <c r="V93" s="13"/>
    </row>
    <row r="94" spans="1:22" x14ac:dyDescent="0.25">
      <c r="A94" s="17"/>
      <c r="B94" s="17"/>
      <c r="C94" s="17"/>
      <c r="D94" s="17"/>
      <c r="E94" s="17" t="s">
        <v>659</v>
      </c>
      <c r="F94" s="17"/>
      <c r="G94" s="17"/>
      <c r="H94" s="12" t="s">
        <v>25</v>
      </c>
      <c r="I94" s="12"/>
      <c r="J94" s="12"/>
      <c r="K94" s="3">
        <v>1</v>
      </c>
      <c r="L94" s="16">
        <v>2020</v>
      </c>
      <c r="M94" s="16"/>
      <c r="N94" s="16">
        <v>7</v>
      </c>
      <c r="O94" s="16"/>
      <c r="P94" s="12" t="s">
        <v>21</v>
      </c>
      <c r="Q94" s="12"/>
      <c r="R94" s="16">
        <v>4454.4799999999996</v>
      </c>
      <c r="S94" s="16"/>
      <c r="T94" s="13">
        <v>-313.98</v>
      </c>
      <c r="U94" s="13"/>
      <c r="V94" s="13"/>
    </row>
    <row r="95" spans="1:22" x14ac:dyDescent="0.25">
      <c r="A95" s="17"/>
      <c r="B95" s="17"/>
      <c r="C95" s="17"/>
      <c r="D95" s="17"/>
      <c r="E95" s="17" t="s">
        <v>659</v>
      </c>
      <c r="F95" s="17"/>
      <c r="G95" s="17"/>
      <c r="H95" s="12" t="s">
        <v>26</v>
      </c>
      <c r="I95" s="12"/>
      <c r="J95" s="12"/>
      <c r="K95" s="3">
        <v>1</v>
      </c>
      <c r="L95" s="16">
        <v>2020</v>
      </c>
      <c r="M95" s="16"/>
      <c r="N95" s="16">
        <v>7</v>
      </c>
      <c r="O95" s="16"/>
      <c r="P95" s="12" t="s">
        <v>21</v>
      </c>
      <c r="Q95" s="12"/>
      <c r="R95" s="16">
        <v>4454.4799999999996</v>
      </c>
      <c r="S95" s="16"/>
      <c r="T95" s="13">
        <v>-10.74</v>
      </c>
      <c r="U95" s="13"/>
      <c r="V95" s="13"/>
    </row>
    <row r="96" spans="1:22" x14ac:dyDescent="0.25">
      <c r="A96" s="17"/>
      <c r="B96" s="17"/>
      <c r="C96" s="17"/>
      <c r="D96" s="17"/>
      <c r="E96" s="17" t="s">
        <v>659</v>
      </c>
      <c r="F96" s="17"/>
      <c r="G96" s="17"/>
      <c r="H96" s="12" t="s">
        <v>27</v>
      </c>
      <c r="I96" s="12"/>
      <c r="J96" s="12"/>
      <c r="K96" s="3">
        <v>1</v>
      </c>
      <c r="L96" s="16">
        <v>2020</v>
      </c>
      <c r="M96" s="16"/>
      <c r="N96" s="16">
        <v>7</v>
      </c>
      <c r="O96" s="16"/>
      <c r="P96" s="12" t="s">
        <v>21</v>
      </c>
      <c r="Q96" s="12"/>
      <c r="R96" s="16">
        <v>4454.4799999999996</v>
      </c>
      <c r="S96" s="16"/>
      <c r="T96" s="13">
        <v>-22.27</v>
      </c>
      <c r="U96" s="13"/>
      <c r="V96" s="13"/>
    </row>
    <row r="97" spans="1:22" x14ac:dyDescent="0.25">
      <c r="A97" s="17"/>
      <c r="B97" s="17"/>
      <c r="C97" s="17"/>
      <c r="D97" s="17"/>
      <c r="E97" s="17" t="s">
        <v>659</v>
      </c>
      <c r="F97" s="17"/>
      <c r="G97" s="17"/>
      <c r="H97" s="12" t="s">
        <v>39</v>
      </c>
      <c r="I97" s="12"/>
      <c r="J97" s="12"/>
      <c r="K97" s="3">
        <v>1</v>
      </c>
      <c r="L97" s="16">
        <v>2020</v>
      </c>
      <c r="M97" s="16"/>
      <c r="N97" s="16">
        <v>7</v>
      </c>
      <c r="O97" s="16"/>
      <c r="P97" s="12" t="s">
        <v>21</v>
      </c>
      <c r="Q97" s="12"/>
      <c r="R97" s="16">
        <v>4454.4799999999996</v>
      </c>
      <c r="S97" s="16"/>
      <c r="T97" s="13">
        <v>-77.81</v>
      </c>
      <c r="U97" s="13"/>
      <c r="V97" s="13"/>
    </row>
    <row r="98" spans="1:22" x14ac:dyDescent="0.25">
      <c r="A98" s="17"/>
      <c r="B98" s="17"/>
      <c r="C98" s="17"/>
      <c r="D98" s="17"/>
      <c r="E98" s="17" t="s">
        <v>659</v>
      </c>
      <c r="F98" s="12" t="s">
        <v>28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3">
        <v>3847.96</v>
      </c>
      <c r="U98" s="13"/>
      <c r="V98" s="13"/>
    </row>
    <row r="99" spans="1:22" x14ac:dyDescent="0.25">
      <c r="A99" s="20" t="s">
        <v>56</v>
      </c>
      <c r="B99" s="20"/>
      <c r="C99" s="20"/>
      <c r="D99" s="2" t="s">
        <v>57</v>
      </c>
      <c r="E99" s="2" t="s">
        <v>667</v>
      </c>
      <c r="F99" s="20" t="s">
        <v>13</v>
      </c>
      <c r="G99" s="20"/>
      <c r="H99" s="12" t="s">
        <v>14</v>
      </c>
      <c r="I99" s="12"/>
      <c r="J99" s="12"/>
      <c r="K99" s="3">
        <v>1</v>
      </c>
      <c r="L99" s="16">
        <v>2020</v>
      </c>
      <c r="M99" s="16"/>
      <c r="N99" s="16">
        <v>7</v>
      </c>
      <c r="O99" s="16"/>
      <c r="P99" s="12" t="s">
        <v>15</v>
      </c>
      <c r="Q99" s="12"/>
      <c r="R99" s="16">
        <v>8076.83</v>
      </c>
      <c r="S99" s="16"/>
      <c r="T99" s="13">
        <v>8076.83</v>
      </c>
      <c r="U99" s="13"/>
      <c r="V99" s="13"/>
    </row>
    <row r="100" spans="1:22" x14ac:dyDescent="0.25">
      <c r="A100" s="17"/>
      <c r="B100" s="17"/>
      <c r="C100" s="17"/>
      <c r="D100" s="17"/>
      <c r="E100" s="17" t="s">
        <v>659</v>
      </c>
      <c r="F100" s="17"/>
      <c r="G100" s="17"/>
      <c r="H100" s="12" t="s">
        <v>17</v>
      </c>
      <c r="I100" s="12"/>
      <c r="J100" s="12"/>
      <c r="K100" s="3">
        <v>1</v>
      </c>
      <c r="L100" s="16">
        <v>2020</v>
      </c>
      <c r="M100" s="16"/>
      <c r="N100" s="16">
        <v>7</v>
      </c>
      <c r="O100" s="16"/>
      <c r="P100" s="12" t="s">
        <v>15</v>
      </c>
      <c r="Q100" s="12"/>
      <c r="R100" s="16">
        <v>8076.83</v>
      </c>
      <c r="S100" s="16"/>
      <c r="T100" s="13">
        <v>2423.0500000000002</v>
      </c>
      <c r="U100" s="13"/>
      <c r="V100" s="13"/>
    </row>
    <row r="101" spans="1:22" x14ac:dyDescent="0.25">
      <c r="A101" s="17"/>
      <c r="B101" s="17"/>
      <c r="C101" s="17"/>
      <c r="D101" s="17"/>
      <c r="E101" s="17" t="s">
        <v>659</v>
      </c>
      <c r="F101" s="17"/>
      <c r="G101" s="17"/>
      <c r="H101" s="12" t="s">
        <v>58</v>
      </c>
      <c r="I101" s="12"/>
      <c r="J101" s="12"/>
      <c r="K101" s="3">
        <v>1</v>
      </c>
      <c r="L101" s="16">
        <v>2020</v>
      </c>
      <c r="M101" s="16"/>
      <c r="N101" s="16">
        <v>7</v>
      </c>
      <c r="O101" s="16"/>
      <c r="P101" s="12" t="s">
        <v>15</v>
      </c>
      <c r="Q101" s="12"/>
      <c r="R101" s="16">
        <v>8076.83</v>
      </c>
      <c r="S101" s="16"/>
      <c r="T101" s="13">
        <v>1000</v>
      </c>
      <c r="U101" s="13"/>
      <c r="V101" s="13"/>
    </row>
    <row r="102" spans="1:22" x14ac:dyDescent="0.25">
      <c r="A102" s="17"/>
      <c r="B102" s="17"/>
      <c r="C102" s="17"/>
      <c r="D102" s="17"/>
      <c r="E102" s="17" t="s">
        <v>659</v>
      </c>
      <c r="F102" s="17"/>
      <c r="G102" s="17"/>
      <c r="H102" s="12" t="s">
        <v>36</v>
      </c>
      <c r="I102" s="12"/>
      <c r="J102" s="12"/>
      <c r="K102" s="3">
        <v>1</v>
      </c>
      <c r="L102" s="16">
        <v>2020</v>
      </c>
      <c r="M102" s="16"/>
      <c r="N102" s="16">
        <v>7</v>
      </c>
      <c r="O102" s="16"/>
      <c r="P102" s="12" t="s">
        <v>15</v>
      </c>
      <c r="Q102" s="12"/>
      <c r="R102" s="16">
        <v>8076.83</v>
      </c>
      <c r="S102" s="16"/>
      <c r="T102" s="13">
        <v>309.83999999999997</v>
      </c>
      <c r="U102" s="13"/>
      <c r="V102" s="13"/>
    </row>
    <row r="103" spans="1:22" x14ac:dyDescent="0.25">
      <c r="A103" s="17"/>
      <c r="B103" s="17"/>
      <c r="C103" s="17"/>
      <c r="D103" s="17"/>
      <c r="E103" s="17" t="s">
        <v>659</v>
      </c>
      <c r="F103" s="17"/>
      <c r="G103" s="17"/>
      <c r="H103" s="12" t="s">
        <v>37</v>
      </c>
      <c r="I103" s="12"/>
      <c r="J103" s="12"/>
      <c r="K103" s="3">
        <v>1</v>
      </c>
      <c r="L103" s="16">
        <v>2020</v>
      </c>
      <c r="M103" s="16"/>
      <c r="N103" s="16">
        <v>7</v>
      </c>
      <c r="O103" s="16"/>
      <c r="P103" s="12" t="s">
        <v>15</v>
      </c>
      <c r="Q103" s="12"/>
      <c r="R103" s="16">
        <v>8076.83</v>
      </c>
      <c r="S103" s="16"/>
      <c r="T103" s="13">
        <v>1063.1099999999999</v>
      </c>
      <c r="U103" s="13"/>
      <c r="V103" s="13"/>
    </row>
    <row r="104" spans="1:22" x14ac:dyDescent="0.25">
      <c r="A104" s="17"/>
      <c r="B104" s="17"/>
      <c r="C104" s="17"/>
      <c r="D104" s="17"/>
      <c r="E104" s="17" t="s">
        <v>659</v>
      </c>
      <c r="F104" s="17"/>
      <c r="G104" s="17"/>
      <c r="H104" s="12" t="s">
        <v>59</v>
      </c>
      <c r="I104" s="12"/>
      <c r="J104" s="12"/>
      <c r="K104" s="3">
        <v>1</v>
      </c>
      <c r="L104" s="16">
        <v>2020</v>
      </c>
      <c r="M104" s="16"/>
      <c r="N104" s="16">
        <v>7</v>
      </c>
      <c r="O104" s="16"/>
      <c r="P104" s="12" t="s">
        <v>15</v>
      </c>
      <c r="Q104" s="12"/>
      <c r="R104" s="16">
        <v>8076.83</v>
      </c>
      <c r="S104" s="16"/>
      <c r="T104" s="13">
        <v>113.4</v>
      </c>
      <c r="U104" s="13"/>
      <c r="V104" s="13"/>
    </row>
    <row r="105" spans="1:22" x14ac:dyDescent="0.25">
      <c r="A105" s="17"/>
      <c r="B105" s="17"/>
      <c r="C105" s="17"/>
      <c r="D105" s="17"/>
      <c r="E105" s="17" t="s">
        <v>659</v>
      </c>
      <c r="F105" s="17"/>
      <c r="G105" s="17"/>
      <c r="H105" s="12" t="s">
        <v>20</v>
      </c>
      <c r="I105" s="12"/>
      <c r="J105" s="12"/>
      <c r="K105" s="3">
        <v>1</v>
      </c>
      <c r="L105" s="16">
        <v>2020</v>
      </c>
      <c r="M105" s="16"/>
      <c r="N105" s="16">
        <v>7</v>
      </c>
      <c r="O105" s="16"/>
      <c r="P105" s="12" t="s">
        <v>21</v>
      </c>
      <c r="Q105" s="12"/>
      <c r="R105" s="16">
        <v>8076.83</v>
      </c>
      <c r="S105" s="16"/>
      <c r="T105" s="13">
        <v>-80.77</v>
      </c>
      <c r="U105" s="13"/>
      <c r="V105" s="13"/>
    </row>
    <row r="106" spans="1:22" x14ac:dyDescent="0.25">
      <c r="A106" s="17"/>
      <c r="B106" s="17"/>
      <c r="C106" s="17"/>
      <c r="D106" s="17"/>
      <c r="E106" s="17" t="s">
        <v>659</v>
      </c>
      <c r="F106" s="17"/>
      <c r="G106" s="17"/>
      <c r="H106" s="12" t="s">
        <v>22</v>
      </c>
      <c r="I106" s="12"/>
      <c r="J106" s="12"/>
      <c r="K106" s="3">
        <v>1</v>
      </c>
      <c r="L106" s="16">
        <v>2020</v>
      </c>
      <c r="M106" s="16"/>
      <c r="N106" s="16">
        <v>7</v>
      </c>
      <c r="O106" s="16"/>
      <c r="P106" s="12" t="s">
        <v>21</v>
      </c>
      <c r="Q106" s="12"/>
      <c r="R106" s="16">
        <v>8076.83</v>
      </c>
      <c r="S106" s="16"/>
      <c r="T106" s="13">
        <v>-1073.82</v>
      </c>
      <c r="U106" s="13"/>
      <c r="V106" s="13"/>
    </row>
    <row r="107" spans="1:22" x14ac:dyDescent="0.25">
      <c r="A107" s="17"/>
      <c r="B107" s="17"/>
      <c r="C107" s="17"/>
      <c r="D107" s="17"/>
      <c r="E107" s="17" t="s">
        <v>659</v>
      </c>
      <c r="F107" s="17"/>
      <c r="G107" s="17"/>
      <c r="H107" s="12" t="s">
        <v>23</v>
      </c>
      <c r="I107" s="12"/>
      <c r="J107" s="12"/>
      <c r="K107" s="3">
        <v>1</v>
      </c>
      <c r="L107" s="16">
        <v>2020</v>
      </c>
      <c r="M107" s="16"/>
      <c r="N107" s="16">
        <v>7</v>
      </c>
      <c r="O107" s="16"/>
      <c r="P107" s="12" t="s">
        <v>21</v>
      </c>
      <c r="Q107" s="12"/>
      <c r="R107" s="16">
        <v>8076.83</v>
      </c>
      <c r="S107" s="16"/>
      <c r="T107" s="13">
        <v>0</v>
      </c>
      <c r="U107" s="13"/>
      <c r="V107" s="13"/>
    </row>
    <row r="108" spans="1:22" x14ac:dyDescent="0.25">
      <c r="A108" s="17"/>
      <c r="B108" s="17"/>
      <c r="C108" s="17"/>
      <c r="D108" s="17"/>
      <c r="E108" s="17" t="s">
        <v>659</v>
      </c>
      <c r="F108" s="17"/>
      <c r="G108" s="17"/>
      <c r="H108" s="12" t="s">
        <v>24</v>
      </c>
      <c r="I108" s="12"/>
      <c r="J108" s="12"/>
      <c r="K108" s="3">
        <v>1</v>
      </c>
      <c r="L108" s="16">
        <v>2020</v>
      </c>
      <c r="M108" s="16"/>
      <c r="N108" s="16">
        <v>7</v>
      </c>
      <c r="O108" s="16"/>
      <c r="P108" s="12" t="s">
        <v>21</v>
      </c>
      <c r="Q108" s="12"/>
      <c r="R108" s="16">
        <v>8076.83</v>
      </c>
      <c r="S108" s="16"/>
      <c r="T108" s="13">
        <v>-713.08</v>
      </c>
      <c r="U108" s="13"/>
      <c r="V108" s="13"/>
    </row>
    <row r="109" spans="1:22" x14ac:dyDescent="0.25">
      <c r="A109" s="17"/>
      <c r="B109" s="17"/>
      <c r="C109" s="17"/>
      <c r="D109" s="17"/>
      <c r="E109" s="17" t="s">
        <v>659</v>
      </c>
      <c r="F109" s="17"/>
      <c r="G109" s="17"/>
      <c r="H109" s="12" t="s">
        <v>25</v>
      </c>
      <c r="I109" s="12"/>
      <c r="J109" s="12"/>
      <c r="K109" s="3">
        <v>1</v>
      </c>
      <c r="L109" s="16">
        <v>2020</v>
      </c>
      <c r="M109" s="16"/>
      <c r="N109" s="16">
        <v>7</v>
      </c>
      <c r="O109" s="16"/>
      <c r="P109" s="12" t="s">
        <v>21</v>
      </c>
      <c r="Q109" s="12"/>
      <c r="R109" s="16">
        <v>8076.83</v>
      </c>
      <c r="S109" s="16"/>
      <c r="T109" s="13">
        <v>-2337.2199999999998</v>
      </c>
      <c r="U109" s="13"/>
      <c r="V109" s="13"/>
    </row>
    <row r="110" spans="1:22" x14ac:dyDescent="0.25">
      <c r="A110" s="17"/>
      <c r="B110" s="17"/>
      <c r="C110" s="17"/>
      <c r="D110" s="17"/>
      <c r="E110" s="17" t="s">
        <v>659</v>
      </c>
      <c r="F110" s="17"/>
      <c r="G110" s="17"/>
      <c r="H110" s="12" t="s">
        <v>27</v>
      </c>
      <c r="I110" s="12"/>
      <c r="J110" s="12"/>
      <c r="K110" s="3">
        <v>1</v>
      </c>
      <c r="L110" s="16">
        <v>2020</v>
      </c>
      <c r="M110" s="16"/>
      <c r="N110" s="16">
        <v>7</v>
      </c>
      <c r="O110" s="16"/>
      <c r="P110" s="12" t="s">
        <v>21</v>
      </c>
      <c r="Q110" s="12"/>
      <c r="R110" s="16">
        <v>8076.83</v>
      </c>
      <c r="S110" s="16"/>
      <c r="T110" s="13">
        <v>-40.380000000000003</v>
      </c>
      <c r="U110" s="13"/>
      <c r="V110" s="13"/>
    </row>
    <row r="111" spans="1:22" x14ac:dyDescent="0.25">
      <c r="A111" s="17"/>
      <c r="B111" s="17"/>
      <c r="C111" s="17"/>
      <c r="D111" s="17"/>
      <c r="E111" s="17" t="s">
        <v>659</v>
      </c>
      <c r="F111" s="12" t="s">
        <v>28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3">
        <v>8740.9599999999991</v>
      </c>
      <c r="U111" s="13"/>
      <c r="V111" s="13"/>
    </row>
    <row r="112" spans="1:22" x14ac:dyDescent="0.25">
      <c r="A112" s="20" t="s">
        <v>60</v>
      </c>
      <c r="B112" s="20"/>
      <c r="C112" s="20"/>
      <c r="D112" s="2" t="s">
        <v>61</v>
      </c>
      <c r="E112" s="2" t="s">
        <v>668</v>
      </c>
      <c r="F112" s="20" t="s">
        <v>13</v>
      </c>
      <c r="G112" s="20"/>
      <c r="H112" s="12" t="s">
        <v>14</v>
      </c>
      <c r="I112" s="12"/>
      <c r="J112" s="12"/>
      <c r="K112" s="3">
        <v>1</v>
      </c>
      <c r="L112" s="16">
        <v>2020</v>
      </c>
      <c r="M112" s="16"/>
      <c r="N112" s="16">
        <v>7</v>
      </c>
      <c r="O112" s="16"/>
      <c r="P112" s="12" t="s">
        <v>15</v>
      </c>
      <c r="Q112" s="12"/>
      <c r="R112" s="16">
        <v>4496.97</v>
      </c>
      <c r="S112" s="16"/>
      <c r="T112" s="13">
        <v>4496.97</v>
      </c>
      <c r="U112" s="13"/>
      <c r="V112" s="13"/>
    </row>
    <row r="113" spans="1:22" x14ac:dyDescent="0.25">
      <c r="A113" s="17"/>
      <c r="B113" s="17"/>
      <c r="C113" s="17"/>
      <c r="D113" s="17"/>
      <c r="E113" s="17" t="s">
        <v>659</v>
      </c>
      <c r="F113" s="17"/>
      <c r="G113" s="17"/>
      <c r="H113" s="12" t="s">
        <v>18</v>
      </c>
      <c r="I113" s="12"/>
      <c r="J113" s="12"/>
      <c r="K113" s="3">
        <v>1</v>
      </c>
      <c r="L113" s="16">
        <v>2020</v>
      </c>
      <c r="M113" s="16"/>
      <c r="N113" s="16">
        <v>7</v>
      </c>
      <c r="O113" s="16"/>
      <c r="P113" s="12" t="s">
        <v>15</v>
      </c>
      <c r="Q113" s="12"/>
      <c r="R113" s="16">
        <v>4496.97</v>
      </c>
      <c r="S113" s="16"/>
      <c r="T113" s="13">
        <v>732.55</v>
      </c>
      <c r="U113" s="13"/>
      <c r="V113" s="13"/>
    </row>
    <row r="114" spans="1:22" x14ac:dyDescent="0.25">
      <c r="A114" s="17"/>
      <c r="B114" s="17"/>
      <c r="C114" s="17"/>
      <c r="D114" s="17"/>
      <c r="E114" s="17" t="s">
        <v>659</v>
      </c>
      <c r="F114" s="17"/>
      <c r="G114" s="17"/>
      <c r="H114" s="12" t="s">
        <v>45</v>
      </c>
      <c r="I114" s="12"/>
      <c r="J114" s="12"/>
      <c r="K114" s="3">
        <v>1</v>
      </c>
      <c r="L114" s="16">
        <v>2020</v>
      </c>
      <c r="M114" s="16"/>
      <c r="N114" s="16">
        <v>7</v>
      </c>
      <c r="O114" s="16"/>
      <c r="P114" s="12" t="s">
        <v>15</v>
      </c>
      <c r="Q114" s="12"/>
      <c r="R114" s="16">
        <v>4496.97</v>
      </c>
      <c r="S114" s="16"/>
      <c r="T114" s="13">
        <v>1090.58</v>
      </c>
      <c r="U114" s="13"/>
      <c r="V114" s="13"/>
    </row>
    <row r="115" spans="1:22" x14ac:dyDescent="0.25">
      <c r="A115" s="17"/>
      <c r="B115" s="17"/>
      <c r="C115" s="17"/>
      <c r="D115" s="17"/>
      <c r="E115" s="17" t="s">
        <v>659</v>
      </c>
      <c r="F115" s="17"/>
      <c r="G115" s="17"/>
      <c r="H115" s="12" t="s">
        <v>20</v>
      </c>
      <c r="I115" s="12"/>
      <c r="J115" s="12"/>
      <c r="K115" s="3">
        <v>1</v>
      </c>
      <c r="L115" s="16">
        <v>2020</v>
      </c>
      <c r="M115" s="16"/>
      <c r="N115" s="16">
        <v>7</v>
      </c>
      <c r="O115" s="16"/>
      <c r="P115" s="12" t="s">
        <v>21</v>
      </c>
      <c r="Q115" s="12"/>
      <c r="R115" s="16">
        <v>4496.97</v>
      </c>
      <c r="S115" s="16"/>
      <c r="T115" s="13">
        <v>-44.97</v>
      </c>
      <c r="U115" s="13"/>
      <c r="V115" s="13"/>
    </row>
    <row r="116" spans="1:22" x14ac:dyDescent="0.25">
      <c r="A116" s="17"/>
      <c r="B116" s="17"/>
      <c r="C116" s="17"/>
      <c r="D116" s="17"/>
      <c r="E116" s="17" t="s">
        <v>659</v>
      </c>
      <c r="F116" s="17"/>
      <c r="G116" s="17"/>
      <c r="H116" s="12" t="s">
        <v>22</v>
      </c>
      <c r="I116" s="12"/>
      <c r="J116" s="12"/>
      <c r="K116" s="3">
        <v>1</v>
      </c>
      <c r="L116" s="16">
        <v>2020</v>
      </c>
      <c r="M116" s="16"/>
      <c r="N116" s="16">
        <v>7</v>
      </c>
      <c r="O116" s="16"/>
      <c r="P116" s="12" t="s">
        <v>21</v>
      </c>
      <c r="Q116" s="12"/>
      <c r="R116" s="16">
        <v>4496.97</v>
      </c>
      <c r="S116" s="16"/>
      <c r="T116" s="13">
        <v>-1138.48</v>
      </c>
      <c r="U116" s="13"/>
      <c r="V116" s="13"/>
    </row>
    <row r="117" spans="1:22" x14ac:dyDescent="0.25">
      <c r="A117" s="17"/>
      <c r="B117" s="17"/>
      <c r="C117" s="17"/>
      <c r="D117" s="17"/>
      <c r="E117" s="17" t="s">
        <v>659</v>
      </c>
      <c r="F117" s="17"/>
      <c r="G117" s="17"/>
      <c r="H117" s="12" t="s">
        <v>23</v>
      </c>
      <c r="I117" s="12"/>
      <c r="J117" s="12"/>
      <c r="K117" s="3">
        <v>1</v>
      </c>
      <c r="L117" s="16">
        <v>2020</v>
      </c>
      <c r="M117" s="16"/>
      <c r="N117" s="16">
        <v>7</v>
      </c>
      <c r="O117" s="16"/>
      <c r="P117" s="12" t="s">
        <v>21</v>
      </c>
      <c r="Q117" s="12"/>
      <c r="R117" s="16">
        <v>4496.97</v>
      </c>
      <c r="S117" s="16"/>
      <c r="T117" s="13">
        <v>0</v>
      </c>
      <c r="U117" s="13"/>
      <c r="V117" s="13"/>
    </row>
    <row r="118" spans="1:22" x14ac:dyDescent="0.25">
      <c r="A118" s="17"/>
      <c r="B118" s="17"/>
      <c r="C118" s="17"/>
      <c r="D118" s="17"/>
      <c r="E118" s="17" t="s">
        <v>659</v>
      </c>
      <c r="F118" s="17"/>
      <c r="G118" s="17"/>
      <c r="H118" s="12" t="s">
        <v>38</v>
      </c>
      <c r="I118" s="12"/>
      <c r="J118" s="12"/>
      <c r="K118" s="3">
        <v>1</v>
      </c>
      <c r="L118" s="16">
        <v>2020</v>
      </c>
      <c r="M118" s="16"/>
      <c r="N118" s="16">
        <v>7</v>
      </c>
      <c r="O118" s="16"/>
      <c r="P118" s="12" t="s">
        <v>21</v>
      </c>
      <c r="Q118" s="12"/>
      <c r="R118" s="16">
        <v>4496.97</v>
      </c>
      <c r="S118" s="16"/>
      <c r="T118" s="13">
        <v>-184.6</v>
      </c>
      <c r="U118" s="13"/>
      <c r="V118" s="13"/>
    </row>
    <row r="119" spans="1:22" x14ac:dyDescent="0.25">
      <c r="A119" s="17"/>
      <c r="B119" s="17"/>
      <c r="C119" s="17"/>
      <c r="D119" s="17"/>
      <c r="E119" s="17" t="s">
        <v>659</v>
      </c>
      <c r="F119" s="17"/>
      <c r="G119" s="17"/>
      <c r="H119" s="12" t="s">
        <v>24</v>
      </c>
      <c r="I119" s="12"/>
      <c r="J119" s="12"/>
      <c r="K119" s="3">
        <v>1</v>
      </c>
      <c r="L119" s="16">
        <v>2020</v>
      </c>
      <c r="M119" s="16"/>
      <c r="N119" s="16">
        <v>7</v>
      </c>
      <c r="O119" s="16"/>
      <c r="P119" s="12" t="s">
        <v>21</v>
      </c>
      <c r="Q119" s="12"/>
      <c r="R119" s="16">
        <v>4496.97</v>
      </c>
      <c r="S119" s="16"/>
      <c r="T119" s="13">
        <v>-713.08</v>
      </c>
      <c r="U119" s="13"/>
      <c r="V119" s="13"/>
    </row>
    <row r="120" spans="1:22" x14ac:dyDescent="0.25">
      <c r="A120" s="17"/>
      <c r="B120" s="17"/>
      <c r="C120" s="17"/>
      <c r="D120" s="17"/>
      <c r="E120" s="17" t="s">
        <v>659</v>
      </c>
      <c r="F120" s="17"/>
      <c r="G120" s="17"/>
      <c r="H120" s="12" t="s">
        <v>25</v>
      </c>
      <c r="I120" s="12"/>
      <c r="J120" s="12"/>
      <c r="K120" s="3">
        <v>1</v>
      </c>
      <c r="L120" s="16">
        <v>2020</v>
      </c>
      <c r="M120" s="16"/>
      <c r="N120" s="16">
        <v>7</v>
      </c>
      <c r="O120" s="16"/>
      <c r="P120" s="12" t="s">
        <v>21</v>
      </c>
      <c r="Q120" s="12"/>
      <c r="R120" s="16">
        <v>4496.97</v>
      </c>
      <c r="S120" s="16"/>
      <c r="T120" s="13">
        <v>-672.57</v>
      </c>
      <c r="U120" s="13"/>
      <c r="V120" s="13"/>
    </row>
    <row r="121" spans="1:22" x14ac:dyDescent="0.25">
      <c r="A121" s="17"/>
      <c r="B121" s="17"/>
      <c r="C121" s="17"/>
      <c r="D121" s="17"/>
      <c r="E121" s="17" t="s">
        <v>659</v>
      </c>
      <c r="F121" s="17"/>
      <c r="G121" s="17"/>
      <c r="H121" s="12" t="s">
        <v>26</v>
      </c>
      <c r="I121" s="12"/>
      <c r="J121" s="12"/>
      <c r="K121" s="3">
        <v>1</v>
      </c>
      <c r="L121" s="16">
        <v>2020</v>
      </c>
      <c r="M121" s="16"/>
      <c r="N121" s="16">
        <v>7</v>
      </c>
      <c r="O121" s="16"/>
      <c r="P121" s="12" t="s">
        <v>21</v>
      </c>
      <c r="Q121" s="12"/>
      <c r="R121" s="16">
        <v>4496.97</v>
      </c>
      <c r="S121" s="16"/>
      <c r="T121" s="13">
        <v>-10.74</v>
      </c>
      <c r="U121" s="13"/>
      <c r="V121" s="13"/>
    </row>
    <row r="122" spans="1:22" x14ac:dyDescent="0.25">
      <c r="A122" s="17"/>
      <c r="B122" s="17"/>
      <c r="C122" s="17"/>
      <c r="D122" s="17"/>
      <c r="E122" s="17" t="s">
        <v>659</v>
      </c>
      <c r="F122" s="17"/>
      <c r="G122" s="17"/>
      <c r="H122" s="12" t="s">
        <v>27</v>
      </c>
      <c r="I122" s="12"/>
      <c r="J122" s="12"/>
      <c r="K122" s="3">
        <v>1</v>
      </c>
      <c r="L122" s="16">
        <v>2020</v>
      </c>
      <c r="M122" s="16"/>
      <c r="N122" s="16">
        <v>7</v>
      </c>
      <c r="O122" s="16"/>
      <c r="P122" s="12" t="s">
        <v>21</v>
      </c>
      <c r="Q122" s="12"/>
      <c r="R122" s="16">
        <v>4496.97</v>
      </c>
      <c r="S122" s="16"/>
      <c r="T122" s="13">
        <v>-22.48</v>
      </c>
      <c r="U122" s="13"/>
      <c r="V122" s="13"/>
    </row>
    <row r="123" spans="1:22" x14ac:dyDescent="0.25">
      <c r="A123" s="17"/>
      <c r="B123" s="17"/>
      <c r="C123" s="17"/>
      <c r="D123" s="17"/>
      <c r="E123" s="17" t="s">
        <v>659</v>
      </c>
      <c r="F123" s="17"/>
      <c r="G123" s="17"/>
      <c r="H123" s="12" t="s">
        <v>39</v>
      </c>
      <c r="I123" s="12"/>
      <c r="J123" s="12"/>
      <c r="K123" s="3">
        <v>1</v>
      </c>
      <c r="L123" s="16">
        <v>2020</v>
      </c>
      <c r="M123" s="16"/>
      <c r="N123" s="16">
        <v>7</v>
      </c>
      <c r="O123" s="16"/>
      <c r="P123" s="12" t="s">
        <v>21</v>
      </c>
      <c r="Q123" s="12"/>
      <c r="R123" s="16">
        <v>4496.97</v>
      </c>
      <c r="S123" s="16"/>
      <c r="T123" s="13">
        <v>-94.8</v>
      </c>
      <c r="U123" s="13"/>
      <c r="V123" s="13"/>
    </row>
    <row r="124" spans="1:22" x14ac:dyDescent="0.25">
      <c r="A124" s="17"/>
      <c r="B124" s="17"/>
      <c r="C124" s="17"/>
      <c r="D124" s="17"/>
      <c r="E124" s="17" t="s">
        <v>659</v>
      </c>
      <c r="F124" s="12" t="s">
        <v>28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3">
        <v>3438.38</v>
      </c>
      <c r="U124" s="13"/>
      <c r="V124" s="13"/>
    </row>
    <row r="125" spans="1:22" x14ac:dyDescent="0.25">
      <c r="A125" s="20" t="s">
        <v>62</v>
      </c>
      <c r="B125" s="20"/>
      <c r="C125" s="20"/>
      <c r="D125" s="2" t="s">
        <v>63</v>
      </c>
      <c r="E125" s="2" t="s">
        <v>669</v>
      </c>
      <c r="F125" s="20" t="s">
        <v>13</v>
      </c>
      <c r="G125" s="20"/>
      <c r="H125" s="12" t="s">
        <v>14</v>
      </c>
      <c r="I125" s="12"/>
      <c r="J125" s="12"/>
      <c r="K125" s="3">
        <v>1</v>
      </c>
      <c r="L125" s="16">
        <v>2020</v>
      </c>
      <c r="M125" s="16"/>
      <c r="N125" s="16">
        <v>7</v>
      </c>
      <c r="O125" s="16"/>
      <c r="P125" s="12" t="s">
        <v>15</v>
      </c>
      <c r="Q125" s="12"/>
      <c r="R125" s="16">
        <v>6434.67</v>
      </c>
      <c r="S125" s="16"/>
      <c r="T125" s="13">
        <v>6434.67</v>
      </c>
      <c r="U125" s="13"/>
      <c r="V125" s="13"/>
    </row>
    <row r="126" spans="1:22" x14ac:dyDescent="0.25">
      <c r="A126" s="17"/>
      <c r="B126" s="17"/>
      <c r="C126" s="17"/>
      <c r="D126" s="17"/>
      <c r="E126" s="17" t="s">
        <v>659</v>
      </c>
      <c r="F126" s="17"/>
      <c r="G126" s="17"/>
      <c r="H126" s="12" t="s">
        <v>20</v>
      </c>
      <c r="I126" s="12"/>
      <c r="J126" s="12"/>
      <c r="K126" s="3">
        <v>1</v>
      </c>
      <c r="L126" s="16">
        <v>2020</v>
      </c>
      <c r="M126" s="16"/>
      <c r="N126" s="16">
        <v>7</v>
      </c>
      <c r="O126" s="16"/>
      <c r="P126" s="12" t="s">
        <v>21</v>
      </c>
      <c r="Q126" s="12"/>
      <c r="R126" s="16">
        <v>6434.67</v>
      </c>
      <c r="S126" s="16"/>
      <c r="T126" s="13">
        <v>-64.349999999999994</v>
      </c>
      <c r="U126" s="13"/>
      <c r="V126" s="13"/>
    </row>
    <row r="127" spans="1:22" x14ac:dyDescent="0.25">
      <c r="A127" s="17"/>
      <c r="B127" s="17"/>
      <c r="C127" s="17"/>
      <c r="D127" s="17"/>
      <c r="E127" s="17" t="s">
        <v>659</v>
      </c>
      <c r="F127" s="17"/>
      <c r="G127" s="17"/>
      <c r="H127" s="12" t="s">
        <v>22</v>
      </c>
      <c r="I127" s="12"/>
      <c r="J127" s="12"/>
      <c r="K127" s="3">
        <v>1</v>
      </c>
      <c r="L127" s="16">
        <v>2020</v>
      </c>
      <c r="M127" s="16"/>
      <c r="N127" s="16">
        <v>7</v>
      </c>
      <c r="O127" s="16"/>
      <c r="P127" s="12" t="s">
        <v>21</v>
      </c>
      <c r="Q127" s="12"/>
      <c r="R127" s="16">
        <v>6434.67</v>
      </c>
      <c r="S127" s="16"/>
      <c r="T127" s="13">
        <v>-1423.1</v>
      </c>
      <c r="U127" s="13"/>
      <c r="V127" s="13"/>
    </row>
    <row r="128" spans="1:22" x14ac:dyDescent="0.25">
      <c r="A128" s="17"/>
      <c r="B128" s="17"/>
      <c r="C128" s="17"/>
      <c r="D128" s="17"/>
      <c r="E128" s="17" t="s">
        <v>659</v>
      </c>
      <c r="F128" s="17"/>
      <c r="G128" s="17"/>
      <c r="H128" s="12" t="s">
        <v>23</v>
      </c>
      <c r="I128" s="12"/>
      <c r="J128" s="12"/>
      <c r="K128" s="3">
        <v>1</v>
      </c>
      <c r="L128" s="16">
        <v>2020</v>
      </c>
      <c r="M128" s="16"/>
      <c r="N128" s="16">
        <v>7</v>
      </c>
      <c r="O128" s="16"/>
      <c r="P128" s="12" t="s">
        <v>21</v>
      </c>
      <c r="Q128" s="12"/>
      <c r="R128" s="16">
        <v>6434.67</v>
      </c>
      <c r="S128" s="16"/>
      <c r="T128" s="13">
        <v>0</v>
      </c>
      <c r="U128" s="13"/>
      <c r="V128" s="13"/>
    </row>
    <row r="129" spans="1:22" x14ac:dyDescent="0.25">
      <c r="A129" s="17"/>
      <c r="B129" s="17"/>
      <c r="C129" s="17"/>
      <c r="D129" s="17"/>
      <c r="E129" s="17" t="s">
        <v>659</v>
      </c>
      <c r="F129" s="17"/>
      <c r="G129" s="17"/>
      <c r="H129" s="12" t="s">
        <v>24</v>
      </c>
      <c r="I129" s="12"/>
      <c r="J129" s="12"/>
      <c r="K129" s="3">
        <v>1</v>
      </c>
      <c r="L129" s="16">
        <v>2020</v>
      </c>
      <c r="M129" s="16"/>
      <c r="N129" s="16">
        <v>7</v>
      </c>
      <c r="O129" s="16"/>
      <c r="P129" s="12" t="s">
        <v>21</v>
      </c>
      <c r="Q129" s="12"/>
      <c r="R129" s="16">
        <v>6434.67</v>
      </c>
      <c r="S129" s="16"/>
      <c r="T129" s="13">
        <v>-713.08</v>
      </c>
      <c r="U129" s="13"/>
      <c r="V129" s="13"/>
    </row>
    <row r="130" spans="1:22" x14ac:dyDescent="0.25">
      <c r="A130" s="17"/>
      <c r="B130" s="17"/>
      <c r="C130" s="17"/>
      <c r="D130" s="17"/>
      <c r="E130" s="17" t="s">
        <v>659</v>
      </c>
      <c r="F130" s="17"/>
      <c r="G130" s="17"/>
      <c r="H130" s="12" t="s">
        <v>25</v>
      </c>
      <c r="I130" s="12"/>
      <c r="J130" s="12"/>
      <c r="K130" s="3">
        <v>1</v>
      </c>
      <c r="L130" s="16">
        <v>2020</v>
      </c>
      <c r="M130" s="16"/>
      <c r="N130" s="16">
        <v>7</v>
      </c>
      <c r="O130" s="16"/>
      <c r="P130" s="12" t="s">
        <v>21</v>
      </c>
      <c r="Q130" s="12"/>
      <c r="R130" s="16">
        <v>6434.67</v>
      </c>
      <c r="S130" s="16"/>
      <c r="T130" s="13">
        <v>-704.07</v>
      </c>
      <c r="U130" s="13"/>
      <c r="V130" s="13"/>
    </row>
    <row r="131" spans="1:22" x14ac:dyDescent="0.25">
      <c r="A131" s="17"/>
      <c r="B131" s="17"/>
      <c r="C131" s="17"/>
      <c r="D131" s="17"/>
      <c r="E131" s="17" t="s">
        <v>659</v>
      </c>
      <c r="F131" s="17"/>
      <c r="G131" s="17"/>
      <c r="H131" s="12" t="s">
        <v>26</v>
      </c>
      <c r="I131" s="12"/>
      <c r="J131" s="12"/>
      <c r="K131" s="3">
        <v>1</v>
      </c>
      <c r="L131" s="16">
        <v>2020</v>
      </c>
      <c r="M131" s="16"/>
      <c r="N131" s="16">
        <v>7</v>
      </c>
      <c r="O131" s="16"/>
      <c r="P131" s="12" t="s">
        <v>21</v>
      </c>
      <c r="Q131" s="12"/>
      <c r="R131" s="16">
        <v>6434.67</v>
      </c>
      <c r="S131" s="16"/>
      <c r="T131" s="13">
        <v>-10.74</v>
      </c>
      <c r="U131" s="13"/>
      <c r="V131" s="13"/>
    </row>
    <row r="132" spans="1:22" x14ac:dyDescent="0.25">
      <c r="A132" s="17"/>
      <c r="B132" s="17"/>
      <c r="C132" s="17"/>
      <c r="D132" s="17"/>
      <c r="E132" s="17" t="s">
        <v>659</v>
      </c>
      <c r="F132" s="17"/>
      <c r="G132" s="17"/>
      <c r="H132" s="12" t="s">
        <v>27</v>
      </c>
      <c r="I132" s="12"/>
      <c r="J132" s="12"/>
      <c r="K132" s="3">
        <v>1</v>
      </c>
      <c r="L132" s="16">
        <v>2020</v>
      </c>
      <c r="M132" s="16"/>
      <c r="N132" s="16">
        <v>7</v>
      </c>
      <c r="O132" s="16"/>
      <c r="P132" s="12" t="s">
        <v>21</v>
      </c>
      <c r="Q132" s="12"/>
      <c r="R132" s="16">
        <v>6434.67</v>
      </c>
      <c r="S132" s="16"/>
      <c r="T132" s="13">
        <v>-32.17</v>
      </c>
      <c r="U132" s="13"/>
      <c r="V132" s="13"/>
    </row>
    <row r="133" spans="1:22" x14ac:dyDescent="0.25">
      <c r="A133" s="17"/>
      <c r="B133" s="17"/>
      <c r="C133" s="17"/>
      <c r="D133" s="17"/>
      <c r="E133" s="17" t="s">
        <v>659</v>
      </c>
      <c r="F133" s="12" t="s">
        <v>28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3">
        <v>3487.16</v>
      </c>
      <c r="U133" s="13"/>
      <c r="V133" s="13"/>
    </row>
    <row r="134" spans="1:22" x14ac:dyDescent="0.25">
      <c r="A134" s="20" t="s">
        <v>64</v>
      </c>
      <c r="B134" s="20"/>
      <c r="C134" s="20"/>
      <c r="D134" s="2" t="s">
        <v>65</v>
      </c>
      <c r="E134" s="2" t="s">
        <v>670</v>
      </c>
      <c r="F134" s="20" t="s">
        <v>13</v>
      </c>
      <c r="G134" s="20"/>
      <c r="H134" s="12" t="s">
        <v>14</v>
      </c>
      <c r="I134" s="12"/>
      <c r="J134" s="12"/>
      <c r="K134" s="3">
        <v>1</v>
      </c>
      <c r="L134" s="16">
        <v>2020</v>
      </c>
      <c r="M134" s="16"/>
      <c r="N134" s="16">
        <v>7</v>
      </c>
      <c r="O134" s="16"/>
      <c r="P134" s="12" t="s">
        <v>15</v>
      </c>
      <c r="Q134" s="12"/>
      <c r="R134" s="16">
        <v>2946.89</v>
      </c>
      <c r="S134" s="16"/>
      <c r="T134" s="13">
        <v>2946.89</v>
      </c>
      <c r="U134" s="13"/>
      <c r="V134" s="13"/>
    </row>
    <row r="135" spans="1:22" x14ac:dyDescent="0.25">
      <c r="A135" s="17"/>
      <c r="B135" s="17"/>
      <c r="C135" s="17"/>
      <c r="D135" s="17"/>
      <c r="E135" s="17" t="s">
        <v>659</v>
      </c>
      <c r="F135" s="17"/>
      <c r="G135" s="17"/>
      <c r="H135" s="12" t="s">
        <v>17</v>
      </c>
      <c r="I135" s="12"/>
      <c r="J135" s="12"/>
      <c r="K135" s="3">
        <v>1</v>
      </c>
      <c r="L135" s="16">
        <v>2020</v>
      </c>
      <c r="M135" s="16"/>
      <c r="N135" s="16">
        <v>7</v>
      </c>
      <c r="O135" s="16"/>
      <c r="P135" s="12" t="s">
        <v>15</v>
      </c>
      <c r="Q135" s="12"/>
      <c r="R135" s="16">
        <v>2946.89</v>
      </c>
      <c r="S135" s="16"/>
      <c r="T135" s="13">
        <v>884.07</v>
      </c>
      <c r="U135" s="13"/>
      <c r="V135" s="13"/>
    </row>
    <row r="136" spans="1:22" x14ac:dyDescent="0.25">
      <c r="A136" s="17"/>
      <c r="B136" s="17"/>
      <c r="C136" s="17"/>
      <c r="D136" s="17"/>
      <c r="E136" s="17" t="s">
        <v>659</v>
      </c>
      <c r="F136" s="17"/>
      <c r="G136" s="17"/>
      <c r="H136" s="12" t="s">
        <v>18</v>
      </c>
      <c r="I136" s="12"/>
      <c r="J136" s="12"/>
      <c r="K136" s="3">
        <v>1</v>
      </c>
      <c r="L136" s="16">
        <v>2020</v>
      </c>
      <c r="M136" s="16"/>
      <c r="N136" s="16">
        <v>7</v>
      </c>
      <c r="O136" s="16"/>
      <c r="P136" s="12" t="s">
        <v>15</v>
      </c>
      <c r="Q136" s="12"/>
      <c r="R136" s="16">
        <v>2946.89</v>
      </c>
      <c r="S136" s="16"/>
      <c r="T136" s="13">
        <v>1200.69</v>
      </c>
      <c r="U136" s="13"/>
      <c r="V136" s="13"/>
    </row>
    <row r="137" spans="1:22" x14ac:dyDescent="0.25">
      <c r="A137" s="17"/>
      <c r="B137" s="17"/>
      <c r="C137" s="17"/>
      <c r="D137" s="17"/>
      <c r="E137" s="17" t="s">
        <v>659</v>
      </c>
      <c r="F137" s="17"/>
      <c r="G137" s="17"/>
      <c r="H137" s="12" t="s">
        <v>36</v>
      </c>
      <c r="I137" s="12"/>
      <c r="J137" s="12"/>
      <c r="K137" s="3">
        <v>1</v>
      </c>
      <c r="L137" s="16">
        <v>2020</v>
      </c>
      <c r="M137" s="16"/>
      <c r="N137" s="16">
        <v>7</v>
      </c>
      <c r="O137" s="16"/>
      <c r="P137" s="12" t="s">
        <v>15</v>
      </c>
      <c r="Q137" s="12"/>
      <c r="R137" s="16">
        <v>2946.89</v>
      </c>
      <c r="S137" s="16"/>
      <c r="T137" s="13">
        <v>309.83999999999997</v>
      </c>
      <c r="U137" s="13"/>
      <c r="V137" s="13"/>
    </row>
    <row r="138" spans="1:22" x14ac:dyDescent="0.25">
      <c r="A138" s="17"/>
      <c r="B138" s="17"/>
      <c r="C138" s="17"/>
      <c r="D138" s="17"/>
      <c r="E138" s="17" t="s">
        <v>659</v>
      </c>
      <c r="F138" s="17"/>
      <c r="G138" s="17"/>
      <c r="H138" s="12" t="s">
        <v>20</v>
      </c>
      <c r="I138" s="12"/>
      <c r="J138" s="12"/>
      <c r="K138" s="3">
        <v>1</v>
      </c>
      <c r="L138" s="16">
        <v>2020</v>
      </c>
      <c r="M138" s="16"/>
      <c r="N138" s="16">
        <v>7</v>
      </c>
      <c r="O138" s="16"/>
      <c r="P138" s="12" t="s">
        <v>21</v>
      </c>
      <c r="Q138" s="12"/>
      <c r="R138" s="16">
        <v>2946.89</v>
      </c>
      <c r="S138" s="16"/>
      <c r="T138" s="13">
        <v>-29.47</v>
      </c>
      <c r="U138" s="13"/>
      <c r="V138" s="13"/>
    </row>
    <row r="139" spans="1:22" x14ac:dyDescent="0.25">
      <c r="A139" s="17"/>
      <c r="B139" s="17"/>
      <c r="C139" s="17"/>
      <c r="D139" s="17"/>
      <c r="E139" s="17" t="s">
        <v>659</v>
      </c>
      <c r="F139" s="17"/>
      <c r="G139" s="17"/>
      <c r="H139" s="12" t="s">
        <v>23</v>
      </c>
      <c r="I139" s="12"/>
      <c r="J139" s="12"/>
      <c r="K139" s="3">
        <v>1</v>
      </c>
      <c r="L139" s="16">
        <v>2020</v>
      </c>
      <c r="M139" s="16"/>
      <c r="N139" s="16">
        <v>7</v>
      </c>
      <c r="O139" s="16"/>
      <c r="P139" s="12" t="s">
        <v>21</v>
      </c>
      <c r="Q139" s="12"/>
      <c r="R139" s="16">
        <v>2946.89</v>
      </c>
      <c r="S139" s="16"/>
      <c r="T139" s="13">
        <v>0</v>
      </c>
      <c r="U139" s="13"/>
      <c r="V139" s="13"/>
    </row>
    <row r="140" spans="1:22" x14ac:dyDescent="0.25">
      <c r="A140" s="17"/>
      <c r="B140" s="17"/>
      <c r="C140" s="17"/>
      <c r="D140" s="17"/>
      <c r="E140" s="17" t="s">
        <v>659</v>
      </c>
      <c r="F140" s="17"/>
      <c r="G140" s="17"/>
      <c r="H140" s="12" t="s">
        <v>38</v>
      </c>
      <c r="I140" s="12"/>
      <c r="J140" s="12"/>
      <c r="K140" s="3">
        <v>1</v>
      </c>
      <c r="L140" s="16">
        <v>2020</v>
      </c>
      <c r="M140" s="16"/>
      <c r="N140" s="16">
        <v>7</v>
      </c>
      <c r="O140" s="16"/>
      <c r="P140" s="12" t="s">
        <v>21</v>
      </c>
      <c r="Q140" s="12"/>
      <c r="R140" s="16">
        <v>2946.89</v>
      </c>
      <c r="S140" s="16"/>
      <c r="T140" s="13">
        <v>-278.01</v>
      </c>
      <c r="U140" s="13"/>
      <c r="V140" s="13"/>
    </row>
    <row r="141" spans="1:22" x14ac:dyDescent="0.25">
      <c r="A141" s="17"/>
      <c r="B141" s="17"/>
      <c r="C141" s="17"/>
      <c r="D141" s="17"/>
      <c r="E141" s="17" t="s">
        <v>659</v>
      </c>
      <c r="F141" s="17"/>
      <c r="G141" s="17"/>
      <c r="H141" s="12" t="s">
        <v>24</v>
      </c>
      <c r="I141" s="12"/>
      <c r="J141" s="12"/>
      <c r="K141" s="3">
        <v>1</v>
      </c>
      <c r="L141" s="16">
        <v>2020</v>
      </c>
      <c r="M141" s="16"/>
      <c r="N141" s="16">
        <v>7</v>
      </c>
      <c r="O141" s="16"/>
      <c r="P141" s="12" t="s">
        <v>21</v>
      </c>
      <c r="Q141" s="12"/>
      <c r="R141" s="16">
        <v>2946.89</v>
      </c>
      <c r="S141" s="16"/>
      <c r="T141" s="13">
        <v>-563.36</v>
      </c>
      <c r="U141" s="13"/>
      <c r="V141" s="13"/>
    </row>
    <row r="142" spans="1:22" x14ac:dyDescent="0.25">
      <c r="A142" s="17"/>
      <c r="B142" s="17"/>
      <c r="C142" s="17"/>
      <c r="D142" s="17"/>
      <c r="E142" s="17" t="s">
        <v>659</v>
      </c>
      <c r="F142" s="17"/>
      <c r="G142" s="17"/>
      <c r="H142" s="12" t="s">
        <v>25</v>
      </c>
      <c r="I142" s="12"/>
      <c r="J142" s="12"/>
      <c r="K142" s="3">
        <v>1</v>
      </c>
      <c r="L142" s="16">
        <v>2020</v>
      </c>
      <c r="M142" s="16"/>
      <c r="N142" s="16">
        <v>7</v>
      </c>
      <c r="O142" s="16"/>
      <c r="P142" s="12" t="s">
        <v>21</v>
      </c>
      <c r="Q142" s="12"/>
      <c r="R142" s="16">
        <v>2946.89</v>
      </c>
      <c r="S142" s="16"/>
      <c r="T142" s="13">
        <v>-283.91000000000003</v>
      </c>
      <c r="U142" s="13"/>
      <c r="V142" s="13"/>
    </row>
    <row r="143" spans="1:22" x14ac:dyDescent="0.25">
      <c r="A143" s="17"/>
      <c r="B143" s="17"/>
      <c r="C143" s="17"/>
      <c r="D143" s="17"/>
      <c r="E143" s="17" t="s">
        <v>659</v>
      </c>
      <c r="F143" s="17"/>
      <c r="G143" s="17"/>
      <c r="H143" s="12" t="s">
        <v>26</v>
      </c>
      <c r="I143" s="12"/>
      <c r="J143" s="12"/>
      <c r="K143" s="3">
        <v>1</v>
      </c>
      <c r="L143" s="16">
        <v>2020</v>
      </c>
      <c r="M143" s="16"/>
      <c r="N143" s="16">
        <v>7</v>
      </c>
      <c r="O143" s="16"/>
      <c r="P143" s="12" t="s">
        <v>21</v>
      </c>
      <c r="Q143" s="12"/>
      <c r="R143" s="16">
        <v>2946.89</v>
      </c>
      <c r="S143" s="16"/>
      <c r="T143" s="13">
        <v>-46.53</v>
      </c>
      <c r="U143" s="13"/>
      <c r="V143" s="13"/>
    </row>
    <row r="144" spans="1:22" x14ac:dyDescent="0.25">
      <c r="A144" s="17"/>
      <c r="B144" s="17"/>
      <c r="C144" s="17"/>
      <c r="D144" s="17"/>
      <c r="E144" s="17" t="s">
        <v>659</v>
      </c>
      <c r="F144" s="17"/>
      <c r="G144" s="17"/>
      <c r="H144" s="12" t="s">
        <v>27</v>
      </c>
      <c r="I144" s="12"/>
      <c r="J144" s="12"/>
      <c r="K144" s="3">
        <v>1</v>
      </c>
      <c r="L144" s="16">
        <v>2020</v>
      </c>
      <c r="M144" s="16"/>
      <c r="N144" s="16">
        <v>7</v>
      </c>
      <c r="O144" s="16"/>
      <c r="P144" s="12" t="s">
        <v>21</v>
      </c>
      <c r="Q144" s="12"/>
      <c r="R144" s="16">
        <v>2946.89</v>
      </c>
      <c r="S144" s="16"/>
      <c r="T144" s="13">
        <v>-14.73</v>
      </c>
      <c r="U144" s="13"/>
      <c r="V144" s="13"/>
    </row>
    <row r="145" spans="1:22" x14ac:dyDescent="0.25">
      <c r="A145" s="17"/>
      <c r="B145" s="17"/>
      <c r="C145" s="17"/>
      <c r="D145" s="17"/>
      <c r="E145" s="17" t="s">
        <v>659</v>
      </c>
      <c r="F145" s="17"/>
      <c r="G145" s="17"/>
      <c r="H145" s="12" t="s">
        <v>47</v>
      </c>
      <c r="I145" s="12"/>
      <c r="J145" s="12"/>
      <c r="K145" s="3">
        <v>1</v>
      </c>
      <c r="L145" s="16">
        <v>2020</v>
      </c>
      <c r="M145" s="16"/>
      <c r="N145" s="16">
        <v>7</v>
      </c>
      <c r="O145" s="16"/>
      <c r="P145" s="12" t="s">
        <v>21</v>
      </c>
      <c r="Q145" s="12"/>
      <c r="R145" s="16">
        <v>2946.89</v>
      </c>
      <c r="S145" s="16"/>
      <c r="T145" s="13">
        <v>-519.63</v>
      </c>
      <c r="U145" s="13"/>
      <c r="V145" s="13"/>
    </row>
    <row r="146" spans="1:22" x14ac:dyDescent="0.25">
      <c r="A146" s="17"/>
      <c r="B146" s="17"/>
      <c r="C146" s="17"/>
      <c r="D146" s="17"/>
      <c r="E146" s="17" t="s">
        <v>659</v>
      </c>
      <c r="F146" s="12" t="s">
        <v>28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3">
        <v>3605.85</v>
      </c>
      <c r="U146" s="13"/>
      <c r="V146" s="13"/>
    </row>
    <row r="147" spans="1:22" x14ac:dyDescent="0.25">
      <c r="A147" s="20" t="s">
        <v>66</v>
      </c>
      <c r="B147" s="20"/>
      <c r="C147" s="20"/>
      <c r="D147" s="2" t="s">
        <v>67</v>
      </c>
      <c r="E147" s="2" t="s">
        <v>671</v>
      </c>
      <c r="F147" s="20" t="s">
        <v>13</v>
      </c>
      <c r="G147" s="20"/>
      <c r="H147" s="12" t="s">
        <v>14</v>
      </c>
      <c r="I147" s="12"/>
      <c r="J147" s="12"/>
      <c r="K147" s="3">
        <v>1</v>
      </c>
      <c r="L147" s="16">
        <v>2020</v>
      </c>
      <c r="M147" s="16"/>
      <c r="N147" s="16">
        <v>7</v>
      </c>
      <c r="O147" s="16"/>
      <c r="P147" s="12" t="s">
        <v>15</v>
      </c>
      <c r="Q147" s="12"/>
      <c r="R147" s="16">
        <v>8561.44</v>
      </c>
      <c r="S147" s="16"/>
      <c r="T147" s="13">
        <v>8561.44</v>
      </c>
      <c r="U147" s="13"/>
      <c r="V147" s="13"/>
    </row>
    <row r="148" spans="1:22" x14ac:dyDescent="0.25">
      <c r="A148" s="17"/>
      <c r="B148" s="17"/>
      <c r="C148" s="17"/>
      <c r="D148" s="17"/>
      <c r="E148" s="17" t="s">
        <v>659</v>
      </c>
      <c r="F148" s="17"/>
      <c r="G148" s="17"/>
      <c r="H148" s="12" t="s">
        <v>36</v>
      </c>
      <c r="I148" s="12"/>
      <c r="J148" s="12"/>
      <c r="K148" s="3">
        <v>1</v>
      </c>
      <c r="L148" s="16">
        <v>2020</v>
      </c>
      <c r="M148" s="16"/>
      <c r="N148" s="16">
        <v>7</v>
      </c>
      <c r="O148" s="16"/>
      <c r="P148" s="12" t="s">
        <v>15</v>
      </c>
      <c r="Q148" s="12"/>
      <c r="R148" s="16">
        <v>8561.44</v>
      </c>
      <c r="S148" s="16"/>
      <c r="T148" s="13">
        <v>309.83999999999997</v>
      </c>
      <c r="U148" s="13"/>
      <c r="V148" s="13"/>
    </row>
    <row r="149" spans="1:22" x14ac:dyDescent="0.25">
      <c r="A149" s="17"/>
      <c r="B149" s="17"/>
      <c r="C149" s="17"/>
      <c r="D149" s="17"/>
      <c r="E149" s="17" t="s">
        <v>659</v>
      </c>
      <c r="F149" s="17"/>
      <c r="G149" s="17"/>
      <c r="H149" s="12" t="s">
        <v>20</v>
      </c>
      <c r="I149" s="12"/>
      <c r="J149" s="12"/>
      <c r="K149" s="3">
        <v>1</v>
      </c>
      <c r="L149" s="16">
        <v>2020</v>
      </c>
      <c r="M149" s="16"/>
      <c r="N149" s="16">
        <v>7</v>
      </c>
      <c r="O149" s="16"/>
      <c r="P149" s="12" t="s">
        <v>21</v>
      </c>
      <c r="Q149" s="12"/>
      <c r="R149" s="16">
        <v>8561.44</v>
      </c>
      <c r="S149" s="16"/>
      <c r="T149" s="13">
        <v>-85.61</v>
      </c>
      <c r="U149" s="13"/>
      <c r="V149" s="13"/>
    </row>
    <row r="150" spans="1:22" x14ac:dyDescent="0.25">
      <c r="A150" s="17"/>
      <c r="B150" s="17"/>
      <c r="C150" s="17"/>
      <c r="D150" s="17"/>
      <c r="E150" s="17" t="s">
        <v>659</v>
      </c>
      <c r="F150" s="17"/>
      <c r="G150" s="17"/>
      <c r="H150" s="12" t="s">
        <v>23</v>
      </c>
      <c r="I150" s="12"/>
      <c r="J150" s="12"/>
      <c r="K150" s="3">
        <v>1</v>
      </c>
      <c r="L150" s="16">
        <v>2020</v>
      </c>
      <c r="M150" s="16"/>
      <c r="N150" s="16">
        <v>7</v>
      </c>
      <c r="O150" s="16"/>
      <c r="P150" s="12" t="s">
        <v>21</v>
      </c>
      <c r="Q150" s="12"/>
      <c r="R150" s="16">
        <v>8561.44</v>
      </c>
      <c r="S150" s="16"/>
      <c r="T150" s="13">
        <v>0</v>
      </c>
      <c r="U150" s="13"/>
      <c r="V150" s="13"/>
    </row>
    <row r="151" spans="1:22" x14ac:dyDescent="0.25">
      <c r="A151" s="17"/>
      <c r="B151" s="17"/>
      <c r="C151" s="17"/>
      <c r="D151" s="17"/>
      <c r="E151" s="17" t="s">
        <v>659</v>
      </c>
      <c r="F151" s="17"/>
      <c r="G151" s="17"/>
      <c r="H151" s="12" t="s">
        <v>24</v>
      </c>
      <c r="I151" s="12"/>
      <c r="J151" s="12"/>
      <c r="K151" s="3">
        <v>1</v>
      </c>
      <c r="L151" s="16">
        <v>2020</v>
      </c>
      <c r="M151" s="16"/>
      <c r="N151" s="16">
        <v>7</v>
      </c>
      <c r="O151" s="16"/>
      <c r="P151" s="12" t="s">
        <v>21</v>
      </c>
      <c r="Q151" s="12"/>
      <c r="R151" s="16">
        <v>8561.44</v>
      </c>
      <c r="S151" s="16"/>
      <c r="T151" s="13">
        <v>-713.08</v>
      </c>
      <c r="U151" s="13"/>
      <c r="V151" s="13"/>
    </row>
    <row r="152" spans="1:22" x14ac:dyDescent="0.25">
      <c r="A152" s="17"/>
      <c r="B152" s="17"/>
      <c r="C152" s="17"/>
      <c r="D152" s="17"/>
      <c r="E152" s="17" t="s">
        <v>659</v>
      </c>
      <c r="F152" s="17"/>
      <c r="G152" s="17"/>
      <c r="H152" s="12" t="s">
        <v>25</v>
      </c>
      <c r="I152" s="12"/>
      <c r="J152" s="12"/>
      <c r="K152" s="3">
        <v>1</v>
      </c>
      <c r="L152" s="16">
        <v>2020</v>
      </c>
      <c r="M152" s="16"/>
      <c r="N152" s="16">
        <v>7</v>
      </c>
      <c r="O152" s="16"/>
      <c r="P152" s="12" t="s">
        <v>21</v>
      </c>
      <c r="Q152" s="12"/>
      <c r="R152" s="16">
        <v>8561.44</v>
      </c>
      <c r="S152" s="16"/>
      <c r="T152" s="13">
        <v>-1080.3900000000001</v>
      </c>
      <c r="U152" s="13"/>
      <c r="V152" s="13"/>
    </row>
    <row r="153" spans="1:22" x14ac:dyDescent="0.25">
      <c r="A153" s="17"/>
      <c r="B153" s="17"/>
      <c r="C153" s="17"/>
      <c r="D153" s="17"/>
      <c r="E153" s="17" t="s">
        <v>659</v>
      </c>
      <c r="F153" s="17"/>
      <c r="G153" s="17"/>
      <c r="H153" s="12" t="s">
        <v>26</v>
      </c>
      <c r="I153" s="12"/>
      <c r="J153" s="12"/>
      <c r="K153" s="3">
        <v>1</v>
      </c>
      <c r="L153" s="16">
        <v>2020</v>
      </c>
      <c r="M153" s="16"/>
      <c r="N153" s="16">
        <v>7</v>
      </c>
      <c r="O153" s="16"/>
      <c r="P153" s="12" t="s">
        <v>21</v>
      </c>
      <c r="Q153" s="12"/>
      <c r="R153" s="16">
        <v>8561.44</v>
      </c>
      <c r="S153" s="16"/>
      <c r="T153" s="13">
        <v>-10.74</v>
      </c>
      <c r="U153" s="13"/>
      <c r="V153" s="13"/>
    </row>
    <row r="154" spans="1:22" x14ac:dyDescent="0.25">
      <c r="A154" s="17"/>
      <c r="B154" s="17"/>
      <c r="C154" s="17"/>
      <c r="D154" s="17"/>
      <c r="E154" s="17" t="s">
        <v>659</v>
      </c>
      <c r="F154" s="17"/>
      <c r="G154" s="17"/>
      <c r="H154" s="12" t="s">
        <v>27</v>
      </c>
      <c r="I154" s="12"/>
      <c r="J154" s="12"/>
      <c r="K154" s="3">
        <v>1</v>
      </c>
      <c r="L154" s="16">
        <v>2020</v>
      </c>
      <c r="M154" s="16"/>
      <c r="N154" s="16">
        <v>7</v>
      </c>
      <c r="O154" s="16"/>
      <c r="P154" s="12" t="s">
        <v>21</v>
      </c>
      <c r="Q154" s="12"/>
      <c r="R154" s="16">
        <v>8561.44</v>
      </c>
      <c r="S154" s="16"/>
      <c r="T154" s="13">
        <v>-42.81</v>
      </c>
      <c r="U154" s="13"/>
      <c r="V154" s="13"/>
    </row>
    <row r="155" spans="1:22" x14ac:dyDescent="0.25">
      <c r="A155" s="17"/>
      <c r="B155" s="17"/>
      <c r="C155" s="17"/>
      <c r="D155" s="17"/>
      <c r="E155" s="17" t="s">
        <v>659</v>
      </c>
      <c r="F155" s="12" t="s">
        <v>28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3">
        <v>6938.65</v>
      </c>
      <c r="U155" s="13"/>
      <c r="V155" s="13"/>
    </row>
    <row r="156" spans="1:22" x14ac:dyDescent="0.25">
      <c r="A156" s="20" t="s">
        <v>68</v>
      </c>
      <c r="B156" s="20"/>
      <c r="C156" s="20"/>
      <c r="D156" s="2" t="s">
        <v>69</v>
      </c>
      <c r="E156" s="2" t="s">
        <v>672</v>
      </c>
      <c r="F156" s="20" t="s">
        <v>13</v>
      </c>
      <c r="G156" s="20"/>
      <c r="H156" s="12" t="s">
        <v>14</v>
      </c>
      <c r="I156" s="12"/>
      <c r="J156" s="12"/>
      <c r="K156" s="3">
        <v>1</v>
      </c>
      <c r="L156" s="16">
        <v>2020</v>
      </c>
      <c r="M156" s="16"/>
      <c r="N156" s="16">
        <v>7</v>
      </c>
      <c r="O156" s="16"/>
      <c r="P156" s="12" t="s">
        <v>15</v>
      </c>
      <c r="Q156" s="12"/>
      <c r="R156" s="16">
        <v>15187.25</v>
      </c>
      <c r="S156" s="16"/>
      <c r="T156" s="13">
        <v>15187.25</v>
      </c>
      <c r="U156" s="13"/>
      <c r="V156" s="13"/>
    </row>
    <row r="157" spans="1:22" x14ac:dyDescent="0.25">
      <c r="A157" s="17"/>
      <c r="B157" s="17"/>
      <c r="C157" s="17"/>
      <c r="D157" s="17"/>
      <c r="E157" s="17" t="s">
        <v>659</v>
      </c>
      <c r="F157" s="17"/>
      <c r="G157" s="17"/>
      <c r="H157" s="12" t="s">
        <v>70</v>
      </c>
      <c r="I157" s="12"/>
      <c r="J157" s="12"/>
      <c r="K157" s="3">
        <v>1</v>
      </c>
      <c r="L157" s="16">
        <v>2020</v>
      </c>
      <c r="M157" s="16"/>
      <c r="N157" s="16">
        <v>7</v>
      </c>
      <c r="O157" s="16"/>
      <c r="P157" s="12" t="s">
        <v>15</v>
      </c>
      <c r="Q157" s="12"/>
      <c r="R157" s="16">
        <v>15187.25</v>
      </c>
      <c r="S157" s="16"/>
      <c r="T157" s="13">
        <v>4586.3</v>
      </c>
      <c r="U157" s="13"/>
      <c r="V157" s="13"/>
    </row>
    <row r="158" spans="1:22" x14ac:dyDescent="0.25">
      <c r="A158" s="17"/>
      <c r="B158" s="17"/>
      <c r="C158" s="17"/>
      <c r="D158" s="17"/>
      <c r="E158" s="17" t="s">
        <v>659</v>
      </c>
      <c r="F158" s="17"/>
      <c r="G158" s="17"/>
      <c r="H158" s="12" t="s">
        <v>20</v>
      </c>
      <c r="I158" s="12"/>
      <c r="J158" s="12"/>
      <c r="K158" s="3">
        <v>1</v>
      </c>
      <c r="L158" s="16">
        <v>2020</v>
      </c>
      <c r="M158" s="16"/>
      <c r="N158" s="16">
        <v>7</v>
      </c>
      <c r="O158" s="16"/>
      <c r="P158" s="12" t="s">
        <v>21</v>
      </c>
      <c r="Q158" s="12"/>
      <c r="R158" s="16">
        <v>15187.25</v>
      </c>
      <c r="S158" s="16"/>
      <c r="T158" s="13">
        <v>-151.87</v>
      </c>
      <c r="U158" s="13"/>
      <c r="V158" s="13"/>
    </row>
    <row r="159" spans="1:22" x14ac:dyDescent="0.25">
      <c r="A159" s="17"/>
      <c r="B159" s="17"/>
      <c r="C159" s="17"/>
      <c r="D159" s="17"/>
      <c r="E159" s="17" t="s">
        <v>659</v>
      </c>
      <c r="F159" s="17"/>
      <c r="G159" s="17"/>
      <c r="H159" s="12" t="s">
        <v>22</v>
      </c>
      <c r="I159" s="12"/>
      <c r="J159" s="12"/>
      <c r="K159" s="3">
        <v>1</v>
      </c>
      <c r="L159" s="16">
        <v>2020</v>
      </c>
      <c r="M159" s="16"/>
      <c r="N159" s="16">
        <v>7</v>
      </c>
      <c r="O159" s="16"/>
      <c r="P159" s="12" t="s">
        <v>21</v>
      </c>
      <c r="Q159" s="12"/>
      <c r="R159" s="16">
        <v>15187.25</v>
      </c>
      <c r="S159" s="16"/>
      <c r="T159" s="13">
        <v>-1922.64</v>
      </c>
      <c r="U159" s="13"/>
      <c r="V159" s="13"/>
    </row>
    <row r="160" spans="1:22" x14ac:dyDescent="0.25">
      <c r="A160" s="17"/>
      <c r="B160" s="17"/>
      <c r="C160" s="17"/>
      <c r="D160" s="17"/>
      <c r="E160" s="17" t="s">
        <v>659</v>
      </c>
      <c r="F160" s="17"/>
      <c r="G160" s="17"/>
      <c r="H160" s="12" t="s">
        <v>23</v>
      </c>
      <c r="I160" s="12"/>
      <c r="J160" s="12"/>
      <c r="K160" s="3">
        <v>1</v>
      </c>
      <c r="L160" s="16">
        <v>2020</v>
      </c>
      <c r="M160" s="16"/>
      <c r="N160" s="16">
        <v>7</v>
      </c>
      <c r="O160" s="16"/>
      <c r="P160" s="12" t="s">
        <v>21</v>
      </c>
      <c r="Q160" s="12"/>
      <c r="R160" s="16">
        <v>15187.25</v>
      </c>
      <c r="S160" s="16"/>
      <c r="T160" s="13">
        <v>0</v>
      </c>
      <c r="U160" s="13"/>
      <c r="V160" s="13"/>
    </row>
    <row r="161" spans="1:22" x14ac:dyDescent="0.25">
      <c r="A161" s="17"/>
      <c r="B161" s="17"/>
      <c r="C161" s="17"/>
      <c r="D161" s="17"/>
      <c r="E161" s="17" t="s">
        <v>659</v>
      </c>
      <c r="F161" s="17"/>
      <c r="G161" s="17"/>
      <c r="H161" s="12" t="s">
        <v>38</v>
      </c>
      <c r="I161" s="12"/>
      <c r="J161" s="12"/>
      <c r="K161" s="3">
        <v>1</v>
      </c>
      <c r="L161" s="16">
        <v>2020</v>
      </c>
      <c r="M161" s="16"/>
      <c r="N161" s="16">
        <v>7</v>
      </c>
      <c r="O161" s="16"/>
      <c r="P161" s="12" t="s">
        <v>21</v>
      </c>
      <c r="Q161" s="12"/>
      <c r="R161" s="16">
        <v>15187.25</v>
      </c>
      <c r="S161" s="16"/>
      <c r="T161" s="13">
        <v>-1738.12</v>
      </c>
      <c r="U161" s="13"/>
      <c r="V161" s="13"/>
    </row>
    <row r="162" spans="1:22" x14ac:dyDescent="0.25">
      <c r="A162" s="17"/>
      <c r="B162" s="17"/>
      <c r="C162" s="17"/>
      <c r="D162" s="17"/>
      <c r="E162" s="17" t="s">
        <v>659</v>
      </c>
      <c r="F162" s="17"/>
      <c r="G162" s="17"/>
      <c r="H162" s="12" t="s">
        <v>24</v>
      </c>
      <c r="I162" s="12"/>
      <c r="J162" s="12"/>
      <c r="K162" s="3">
        <v>1</v>
      </c>
      <c r="L162" s="16">
        <v>2020</v>
      </c>
      <c r="M162" s="16"/>
      <c r="N162" s="16">
        <v>7</v>
      </c>
      <c r="O162" s="16"/>
      <c r="P162" s="12" t="s">
        <v>21</v>
      </c>
      <c r="Q162" s="12"/>
      <c r="R162" s="16">
        <v>15187.25</v>
      </c>
      <c r="S162" s="16"/>
      <c r="T162" s="13">
        <v>-713.08</v>
      </c>
      <c r="U162" s="13"/>
      <c r="V162" s="13"/>
    </row>
    <row r="163" spans="1:22" x14ac:dyDescent="0.25">
      <c r="A163" s="17"/>
      <c r="B163" s="17"/>
      <c r="C163" s="17"/>
      <c r="D163" s="17"/>
      <c r="E163" s="17" t="s">
        <v>659</v>
      </c>
      <c r="F163" s="17"/>
      <c r="G163" s="17"/>
      <c r="H163" s="12" t="s">
        <v>25</v>
      </c>
      <c r="I163" s="12"/>
      <c r="J163" s="12"/>
      <c r="K163" s="3">
        <v>1</v>
      </c>
      <c r="L163" s="16">
        <v>2020</v>
      </c>
      <c r="M163" s="16"/>
      <c r="N163" s="16">
        <v>7</v>
      </c>
      <c r="O163" s="16"/>
      <c r="P163" s="12" t="s">
        <v>21</v>
      </c>
      <c r="Q163" s="12"/>
      <c r="R163" s="16">
        <v>15187.25</v>
      </c>
      <c r="S163" s="16"/>
      <c r="T163" s="13">
        <v>-4372.26</v>
      </c>
      <c r="U163" s="13"/>
      <c r="V163" s="13"/>
    </row>
    <row r="164" spans="1:22" x14ac:dyDescent="0.25">
      <c r="A164" s="17"/>
      <c r="B164" s="17"/>
      <c r="C164" s="17"/>
      <c r="D164" s="17"/>
      <c r="E164" s="17" t="s">
        <v>659</v>
      </c>
      <c r="F164" s="17"/>
      <c r="G164" s="17"/>
      <c r="H164" s="12" t="s">
        <v>26</v>
      </c>
      <c r="I164" s="12"/>
      <c r="J164" s="12"/>
      <c r="K164" s="3">
        <v>1</v>
      </c>
      <c r="L164" s="16">
        <v>2020</v>
      </c>
      <c r="M164" s="16"/>
      <c r="N164" s="16">
        <v>7</v>
      </c>
      <c r="O164" s="16"/>
      <c r="P164" s="12" t="s">
        <v>21</v>
      </c>
      <c r="Q164" s="12"/>
      <c r="R164" s="16">
        <v>15187.25</v>
      </c>
      <c r="S164" s="16"/>
      <c r="T164" s="13">
        <v>-10.74</v>
      </c>
      <c r="U164" s="13"/>
      <c r="V164" s="13"/>
    </row>
    <row r="165" spans="1:22" x14ac:dyDescent="0.25">
      <c r="A165" s="17"/>
      <c r="B165" s="17"/>
      <c r="C165" s="17"/>
      <c r="D165" s="17"/>
      <c r="E165" s="17" t="s">
        <v>659</v>
      </c>
      <c r="F165" s="17"/>
      <c r="G165" s="17"/>
      <c r="H165" s="12" t="s">
        <v>27</v>
      </c>
      <c r="I165" s="12"/>
      <c r="J165" s="12"/>
      <c r="K165" s="3">
        <v>1</v>
      </c>
      <c r="L165" s="16">
        <v>2020</v>
      </c>
      <c r="M165" s="16"/>
      <c r="N165" s="16">
        <v>7</v>
      </c>
      <c r="O165" s="16"/>
      <c r="P165" s="12" t="s">
        <v>21</v>
      </c>
      <c r="Q165" s="12"/>
      <c r="R165" s="16">
        <v>15187.25</v>
      </c>
      <c r="S165" s="16"/>
      <c r="T165" s="13">
        <v>-75.94</v>
      </c>
      <c r="U165" s="13"/>
      <c r="V165" s="13"/>
    </row>
    <row r="166" spans="1:22" x14ac:dyDescent="0.25">
      <c r="A166" s="17"/>
      <c r="B166" s="17"/>
      <c r="C166" s="17"/>
      <c r="D166" s="17"/>
      <c r="E166" s="17" t="s">
        <v>659</v>
      </c>
      <c r="F166" s="17"/>
      <c r="G166" s="17"/>
      <c r="H166" s="12" t="s">
        <v>39</v>
      </c>
      <c r="I166" s="12"/>
      <c r="J166" s="12"/>
      <c r="K166" s="3">
        <v>1</v>
      </c>
      <c r="L166" s="16">
        <v>2020</v>
      </c>
      <c r="M166" s="16"/>
      <c r="N166" s="16">
        <v>7</v>
      </c>
      <c r="O166" s="16"/>
      <c r="P166" s="12" t="s">
        <v>21</v>
      </c>
      <c r="Q166" s="12"/>
      <c r="R166" s="16">
        <v>15187.25</v>
      </c>
      <c r="S166" s="16"/>
      <c r="T166" s="13">
        <v>-296.60000000000002</v>
      </c>
      <c r="U166" s="13"/>
      <c r="V166" s="13"/>
    </row>
    <row r="167" spans="1:22" x14ac:dyDescent="0.25">
      <c r="A167" s="17"/>
      <c r="B167" s="17"/>
      <c r="C167" s="17"/>
      <c r="D167" s="17"/>
      <c r="E167" s="17" t="s">
        <v>659</v>
      </c>
      <c r="F167" s="17"/>
      <c r="G167" s="17"/>
      <c r="H167" s="12" t="s">
        <v>47</v>
      </c>
      <c r="I167" s="12"/>
      <c r="J167" s="12"/>
      <c r="K167" s="3">
        <v>1</v>
      </c>
      <c r="L167" s="16">
        <v>2020</v>
      </c>
      <c r="M167" s="16"/>
      <c r="N167" s="16">
        <v>7</v>
      </c>
      <c r="O167" s="16"/>
      <c r="P167" s="12" t="s">
        <v>21</v>
      </c>
      <c r="Q167" s="12"/>
      <c r="R167" s="16">
        <v>15187.25</v>
      </c>
      <c r="S167" s="16"/>
      <c r="T167" s="13">
        <v>-1960.2</v>
      </c>
      <c r="U167" s="13"/>
      <c r="V167" s="13"/>
    </row>
    <row r="168" spans="1:22" x14ac:dyDescent="0.25">
      <c r="A168" s="17"/>
      <c r="B168" s="17"/>
      <c r="C168" s="17"/>
      <c r="D168" s="17"/>
      <c r="E168" s="17" t="s">
        <v>659</v>
      </c>
      <c r="F168" s="12" t="s">
        <v>28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3">
        <v>8532.1</v>
      </c>
      <c r="U168" s="13"/>
      <c r="V168" s="13"/>
    </row>
    <row r="169" spans="1:22" x14ac:dyDescent="0.25">
      <c r="A169" s="20" t="s">
        <v>71</v>
      </c>
      <c r="B169" s="20"/>
      <c r="C169" s="20"/>
      <c r="D169" s="2" t="s">
        <v>72</v>
      </c>
      <c r="E169" s="2" t="s">
        <v>673</v>
      </c>
      <c r="F169" s="20" t="s">
        <v>13</v>
      </c>
      <c r="G169" s="20"/>
      <c r="H169" s="12" t="s">
        <v>14</v>
      </c>
      <c r="I169" s="12"/>
      <c r="J169" s="12"/>
      <c r="K169" s="3">
        <v>1</v>
      </c>
      <c r="L169" s="16">
        <v>2020</v>
      </c>
      <c r="M169" s="16"/>
      <c r="N169" s="16">
        <v>7</v>
      </c>
      <c r="O169" s="16"/>
      <c r="P169" s="12" t="s">
        <v>15</v>
      </c>
      <c r="Q169" s="12"/>
      <c r="R169" s="16">
        <v>8561.44</v>
      </c>
      <c r="S169" s="16"/>
      <c r="T169" s="13">
        <v>8561.44</v>
      </c>
      <c r="U169" s="13"/>
      <c r="V169" s="13"/>
    </row>
    <row r="170" spans="1:22" x14ac:dyDescent="0.25">
      <c r="A170" s="17"/>
      <c r="B170" s="17"/>
      <c r="C170" s="17"/>
      <c r="D170" s="17"/>
      <c r="E170" s="17" t="s">
        <v>659</v>
      </c>
      <c r="F170" s="17"/>
      <c r="G170" s="17"/>
      <c r="H170" s="12" t="s">
        <v>17</v>
      </c>
      <c r="I170" s="12"/>
      <c r="J170" s="12"/>
      <c r="K170" s="3">
        <v>1</v>
      </c>
      <c r="L170" s="16">
        <v>2020</v>
      </c>
      <c r="M170" s="16"/>
      <c r="N170" s="16">
        <v>7</v>
      </c>
      <c r="O170" s="16"/>
      <c r="P170" s="12" t="s">
        <v>15</v>
      </c>
      <c r="Q170" s="12"/>
      <c r="R170" s="16">
        <v>8561.44</v>
      </c>
      <c r="S170" s="16"/>
      <c r="T170" s="13">
        <v>2568.4299999999998</v>
      </c>
      <c r="U170" s="13"/>
      <c r="V170" s="13"/>
    </row>
    <row r="171" spans="1:22" x14ac:dyDescent="0.25">
      <c r="A171" s="17"/>
      <c r="B171" s="17"/>
      <c r="C171" s="17"/>
      <c r="D171" s="17"/>
      <c r="E171" s="17" t="s">
        <v>659</v>
      </c>
      <c r="F171" s="17"/>
      <c r="G171" s="17"/>
      <c r="H171" s="12" t="s">
        <v>18</v>
      </c>
      <c r="I171" s="12"/>
      <c r="J171" s="12"/>
      <c r="K171" s="3">
        <v>1</v>
      </c>
      <c r="L171" s="16">
        <v>2020</v>
      </c>
      <c r="M171" s="16"/>
      <c r="N171" s="16">
        <v>7</v>
      </c>
      <c r="O171" s="16"/>
      <c r="P171" s="12" t="s">
        <v>15</v>
      </c>
      <c r="Q171" s="12"/>
      <c r="R171" s="16">
        <v>8561.44</v>
      </c>
      <c r="S171" s="16"/>
      <c r="T171" s="13">
        <v>732.55</v>
      </c>
      <c r="U171" s="13"/>
      <c r="V171" s="13"/>
    </row>
    <row r="172" spans="1:22" x14ac:dyDescent="0.25">
      <c r="A172" s="17"/>
      <c r="B172" s="17"/>
      <c r="C172" s="17"/>
      <c r="D172" s="17"/>
      <c r="E172" s="17" t="s">
        <v>659</v>
      </c>
      <c r="F172" s="17"/>
      <c r="G172" s="17"/>
      <c r="H172" s="12" t="s">
        <v>36</v>
      </c>
      <c r="I172" s="12"/>
      <c r="J172" s="12"/>
      <c r="K172" s="3">
        <v>1</v>
      </c>
      <c r="L172" s="16">
        <v>2020</v>
      </c>
      <c r="M172" s="16"/>
      <c r="N172" s="16">
        <v>7</v>
      </c>
      <c r="O172" s="16"/>
      <c r="P172" s="12" t="s">
        <v>15</v>
      </c>
      <c r="Q172" s="12"/>
      <c r="R172" s="16">
        <v>8561.44</v>
      </c>
      <c r="S172" s="16"/>
      <c r="T172" s="13">
        <v>309.83999999999997</v>
      </c>
      <c r="U172" s="13"/>
      <c r="V172" s="13"/>
    </row>
    <row r="173" spans="1:22" x14ac:dyDescent="0.25">
      <c r="A173" s="17"/>
      <c r="B173" s="17"/>
      <c r="C173" s="17"/>
      <c r="D173" s="17"/>
      <c r="E173" s="17" t="s">
        <v>659</v>
      </c>
      <c r="F173" s="17"/>
      <c r="G173" s="17"/>
      <c r="H173" s="12" t="s">
        <v>20</v>
      </c>
      <c r="I173" s="12"/>
      <c r="J173" s="12"/>
      <c r="K173" s="3">
        <v>1</v>
      </c>
      <c r="L173" s="16">
        <v>2020</v>
      </c>
      <c r="M173" s="16"/>
      <c r="N173" s="16">
        <v>7</v>
      </c>
      <c r="O173" s="16"/>
      <c r="P173" s="12" t="s">
        <v>21</v>
      </c>
      <c r="Q173" s="12"/>
      <c r="R173" s="16">
        <v>8561.44</v>
      </c>
      <c r="S173" s="16"/>
      <c r="T173" s="13">
        <v>-85.61</v>
      </c>
      <c r="U173" s="13"/>
      <c r="V173" s="13"/>
    </row>
    <row r="174" spans="1:22" x14ac:dyDescent="0.25">
      <c r="A174" s="17"/>
      <c r="B174" s="17"/>
      <c r="C174" s="17"/>
      <c r="D174" s="17"/>
      <c r="E174" s="17" t="s">
        <v>659</v>
      </c>
      <c r="F174" s="17"/>
      <c r="G174" s="17"/>
      <c r="H174" s="12" t="s">
        <v>23</v>
      </c>
      <c r="I174" s="12"/>
      <c r="J174" s="12"/>
      <c r="K174" s="3">
        <v>1</v>
      </c>
      <c r="L174" s="16">
        <v>2020</v>
      </c>
      <c r="M174" s="16"/>
      <c r="N174" s="16">
        <v>7</v>
      </c>
      <c r="O174" s="16"/>
      <c r="P174" s="12" t="s">
        <v>21</v>
      </c>
      <c r="Q174" s="12"/>
      <c r="R174" s="16">
        <v>8561.44</v>
      </c>
      <c r="S174" s="16"/>
      <c r="T174" s="13">
        <v>0</v>
      </c>
      <c r="U174" s="13"/>
      <c r="V174" s="13"/>
    </row>
    <row r="175" spans="1:22" x14ac:dyDescent="0.25">
      <c r="A175" s="17"/>
      <c r="B175" s="17"/>
      <c r="C175" s="17"/>
      <c r="D175" s="17"/>
      <c r="E175" s="17" t="s">
        <v>659</v>
      </c>
      <c r="F175" s="17"/>
      <c r="G175" s="17"/>
      <c r="H175" s="12" t="s">
        <v>24</v>
      </c>
      <c r="I175" s="12"/>
      <c r="J175" s="12"/>
      <c r="K175" s="3">
        <v>1</v>
      </c>
      <c r="L175" s="16">
        <v>2020</v>
      </c>
      <c r="M175" s="16"/>
      <c r="N175" s="16">
        <v>7</v>
      </c>
      <c r="O175" s="16"/>
      <c r="P175" s="12" t="s">
        <v>21</v>
      </c>
      <c r="Q175" s="12"/>
      <c r="R175" s="16">
        <v>8561.44</v>
      </c>
      <c r="S175" s="16"/>
      <c r="T175" s="13">
        <v>-713.08</v>
      </c>
      <c r="U175" s="13"/>
      <c r="V175" s="13"/>
    </row>
    <row r="176" spans="1:22" x14ac:dyDescent="0.25">
      <c r="A176" s="17"/>
      <c r="B176" s="17"/>
      <c r="C176" s="17"/>
      <c r="D176" s="17"/>
      <c r="E176" s="17" t="s">
        <v>659</v>
      </c>
      <c r="F176" s="17"/>
      <c r="G176" s="17"/>
      <c r="H176" s="12" t="s">
        <v>25</v>
      </c>
      <c r="I176" s="12"/>
      <c r="J176" s="12"/>
      <c r="K176" s="3">
        <v>1</v>
      </c>
      <c r="L176" s="16">
        <v>2020</v>
      </c>
      <c r="M176" s="16"/>
      <c r="N176" s="16">
        <v>7</v>
      </c>
      <c r="O176" s="16"/>
      <c r="P176" s="12" t="s">
        <v>21</v>
      </c>
      <c r="Q176" s="12"/>
      <c r="R176" s="16">
        <v>8561.44</v>
      </c>
      <c r="S176" s="16"/>
      <c r="T176" s="13">
        <v>-2144.5700000000002</v>
      </c>
      <c r="U176" s="13"/>
      <c r="V176" s="13"/>
    </row>
    <row r="177" spans="1:22" x14ac:dyDescent="0.25">
      <c r="A177" s="17"/>
      <c r="B177" s="17"/>
      <c r="C177" s="17"/>
      <c r="D177" s="17"/>
      <c r="E177" s="17" t="s">
        <v>659</v>
      </c>
      <c r="F177" s="17"/>
      <c r="G177" s="17"/>
      <c r="H177" s="12" t="s">
        <v>27</v>
      </c>
      <c r="I177" s="12"/>
      <c r="J177" s="12"/>
      <c r="K177" s="3">
        <v>1</v>
      </c>
      <c r="L177" s="16">
        <v>2020</v>
      </c>
      <c r="M177" s="16"/>
      <c r="N177" s="16">
        <v>7</v>
      </c>
      <c r="O177" s="16"/>
      <c r="P177" s="12" t="s">
        <v>21</v>
      </c>
      <c r="Q177" s="12"/>
      <c r="R177" s="16">
        <v>8561.44</v>
      </c>
      <c r="S177" s="16"/>
      <c r="T177" s="13">
        <v>-42.81</v>
      </c>
      <c r="U177" s="13"/>
      <c r="V177" s="13"/>
    </row>
    <row r="178" spans="1:22" x14ac:dyDescent="0.25">
      <c r="A178" s="17"/>
      <c r="B178" s="17"/>
      <c r="C178" s="17"/>
      <c r="D178" s="17"/>
      <c r="E178" s="17" t="s">
        <v>659</v>
      </c>
      <c r="F178" s="12" t="s">
        <v>28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3">
        <v>9186.19</v>
      </c>
      <c r="U178" s="13"/>
      <c r="V178" s="13"/>
    </row>
    <row r="179" spans="1:22" x14ac:dyDescent="0.25">
      <c r="A179" s="20" t="s">
        <v>73</v>
      </c>
      <c r="B179" s="20"/>
      <c r="C179" s="20"/>
      <c r="D179" s="2" t="s">
        <v>74</v>
      </c>
      <c r="E179" s="2" t="s">
        <v>674</v>
      </c>
      <c r="F179" s="20" t="s">
        <v>13</v>
      </c>
      <c r="G179" s="20"/>
      <c r="H179" s="12" t="s">
        <v>14</v>
      </c>
      <c r="I179" s="12"/>
      <c r="J179" s="12"/>
      <c r="K179" s="3">
        <v>1</v>
      </c>
      <c r="L179" s="16">
        <v>2020</v>
      </c>
      <c r="M179" s="16"/>
      <c r="N179" s="16">
        <v>7</v>
      </c>
      <c r="O179" s="16"/>
      <c r="P179" s="12" t="s">
        <v>15</v>
      </c>
      <c r="Q179" s="12"/>
      <c r="R179" s="16">
        <v>8561.44</v>
      </c>
      <c r="S179" s="16"/>
      <c r="T179" s="13">
        <v>5136.8599999999997</v>
      </c>
      <c r="U179" s="13"/>
      <c r="V179" s="13"/>
    </row>
    <row r="180" spans="1:22" x14ac:dyDescent="0.25">
      <c r="A180" s="17"/>
      <c r="B180" s="17"/>
      <c r="C180" s="17"/>
      <c r="D180" s="17"/>
      <c r="E180" s="17" t="s">
        <v>659</v>
      </c>
      <c r="F180" s="17"/>
      <c r="G180" s="17"/>
      <c r="H180" s="12" t="s">
        <v>58</v>
      </c>
      <c r="I180" s="12"/>
      <c r="J180" s="12"/>
      <c r="K180" s="3">
        <v>1</v>
      </c>
      <c r="L180" s="16">
        <v>2020</v>
      </c>
      <c r="M180" s="16"/>
      <c r="N180" s="16">
        <v>7</v>
      </c>
      <c r="O180" s="16"/>
      <c r="P180" s="12" t="s">
        <v>15</v>
      </c>
      <c r="Q180" s="12"/>
      <c r="R180" s="16">
        <v>8561.44</v>
      </c>
      <c r="S180" s="16"/>
      <c r="T180" s="13">
        <v>600</v>
      </c>
      <c r="U180" s="13"/>
      <c r="V180" s="13"/>
    </row>
    <row r="181" spans="1:22" x14ac:dyDescent="0.25">
      <c r="A181" s="17"/>
      <c r="B181" s="17"/>
      <c r="C181" s="17"/>
      <c r="D181" s="17"/>
      <c r="E181" s="17" t="s">
        <v>659</v>
      </c>
      <c r="F181" s="17"/>
      <c r="G181" s="17"/>
      <c r="H181" s="12" t="s">
        <v>50</v>
      </c>
      <c r="I181" s="12"/>
      <c r="J181" s="12"/>
      <c r="K181" s="3">
        <v>1</v>
      </c>
      <c r="L181" s="16">
        <v>2020</v>
      </c>
      <c r="M181" s="16"/>
      <c r="N181" s="16">
        <v>7</v>
      </c>
      <c r="O181" s="16"/>
      <c r="P181" s="12" t="s">
        <v>15</v>
      </c>
      <c r="Q181" s="12"/>
      <c r="R181" s="16">
        <v>8561.44</v>
      </c>
      <c r="S181" s="16"/>
      <c r="T181" s="13">
        <v>6403.36</v>
      </c>
      <c r="U181" s="13"/>
      <c r="V181" s="13"/>
    </row>
    <row r="182" spans="1:22" x14ac:dyDescent="0.25">
      <c r="A182" s="17"/>
      <c r="B182" s="17"/>
      <c r="C182" s="17"/>
      <c r="D182" s="17"/>
      <c r="E182" s="17" t="s">
        <v>659</v>
      </c>
      <c r="F182" s="17"/>
      <c r="G182" s="17"/>
      <c r="H182" s="12" t="s">
        <v>75</v>
      </c>
      <c r="I182" s="12"/>
      <c r="J182" s="12"/>
      <c r="K182" s="3">
        <v>1</v>
      </c>
      <c r="L182" s="16">
        <v>2020</v>
      </c>
      <c r="M182" s="16"/>
      <c r="N182" s="16">
        <v>7</v>
      </c>
      <c r="O182" s="16"/>
      <c r="P182" s="12" t="s">
        <v>15</v>
      </c>
      <c r="Q182" s="12"/>
      <c r="R182" s="16">
        <v>8561.44</v>
      </c>
      <c r="S182" s="16"/>
      <c r="T182" s="13">
        <v>9605.0400000000009</v>
      </c>
      <c r="U182" s="13"/>
      <c r="V182" s="13"/>
    </row>
    <row r="183" spans="1:22" x14ac:dyDescent="0.25">
      <c r="A183" s="17"/>
      <c r="B183" s="17"/>
      <c r="C183" s="17"/>
      <c r="D183" s="17"/>
      <c r="E183" s="17" t="s">
        <v>659</v>
      </c>
      <c r="F183" s="17"/>
      <c r="G183" s="17"/>
      <c r="H183" s="12" t="s">
        <v>51</v>
      </c>
      <c r="I183" s="12"/>
      <c r="J183" s="12"/>
      <c r="K183" s="3">
        <v>1</v>
      </c>
      <c r="L183" s="16">
        <v>2020</v>
      </c>
      <c r="M183" s="16"/>
      <c r="N183" s="16">
        <v>7</v>
      </c>
      <c r="O183" s="16"/>
      <c r="P183" s="12" t="s">
        <v>15</v>
      </c>
      <c r="Q183" s="12"/>
      <c r="R183" s="16">
        <v>8561.44</v>
      </c>
      <c r="S183" s="16"/>
      <c r="T183" s="13">
        <v>2134.4499999999998</v>
      </c>
      <c r="U183" s="13"/>
      <c r="V183" s="13"/>
    </row>
    <row r="184" spans="1:22" x14ac:dyDescent="0.25">
      <c r="A184" s="17"/>
      <c r="B184" s="17"/>
      <c r="C184" s="17"/>
      <c r="D184" s="17"/>
      <c r="E184" s="17" t="s">
        <v>659</v>
      </c>
      <c r="F184" s="17"/>
      <c r="G184" s="17"/>
      <c r="H184" s="12" t="s">
        <v>76</v>
      </c>
      <c r="I184" s="12"/>
      <c r="J184" s="12"/>
      <c r="K184" s="3">
        <v>1</v>
      </c>
      <c r="L184" s="16">
        <v>2020</v>
      </c>
      <c r="M184" s="16"/>
      <c r="N184" s="16">
        <v>7</v>
      </c>
      <c r="O184" s="16"/>
      <c r="P184" s="12" t="s">
        <v>15</v>
      </c>
      <c r="Q184" s="12"/>
      <c r="R184" s="16">
        <v>8561.44</v>
      </c>
      <c r="S184" s="16"/>
      <c r="T184" s="13">
        <v>3201.68</v>
      </c>
      <c r="U184" s="13"/>
      <c r="V184" s="13"/>
    </row>
    <row r="185" spans="1:22" x14ac:dyDescent="0.25">
      <c r="A185" s="17"/>
      <c r="B185" s="17"/>
      <c r="C185" s="17"/>
      <c r="D185" s="17"/>
      <c r="E185" s="17" t="s">
        <v>659</v>
      </c>
      <c r="F185" s="17"/>
      <c r="G185" s="17"/>
      <c r="H185" s="12" t="s">
        <v>37</v>
      </c>
      <c r="I185" s="12"/>
      <c r="J185" s="12"/>
      <c r="K185" s="3">
        <v>1</v>
      </c>
      <c r="L185" s="16">
        <v>2020</v>
      </c>
      <c r="M185" s="16"/>
      <c r="N185" s="16">
        <v>7</v>
      </c>
      <c r="O185" s="16"/>
      <c r="P185" s="12" t="s">
        <v>15</v>
      </c>
      <c r="Q185" s="12"/>
      <c r="R185" s="16">
        <v>8561.44</v>
      </c>
      <c r="S185" s="16"/>
      <c r="T185" s="13">
        <v>2710.92</v>
      </c>
      <c r="U185" s="13"/>
      <c r="V185" s="13"/>
    </row>
    <row r="186" spans="1:22" x14ac:dyDescent="0.25">
      <c r="A186" s="17"/>
      <c r="B186" s="17"/>
      <c r="C186" s="17"/>
      <c r="D186" s="17"/>
      <c r="E186" s="17" t="s">
        <v>659</v>
      </c>
      <c r="F186" s="17"/>
      <c r="G186" s="17"/>
      <c r="H186" s="12" t="s">
        <v>52</v>
      </c>
      <c r="I186" s="12"/>
      <c r="J186" s="12"/>
      <c r="K186" s="3">
        <v>1</v>
      </c>
      <c r="L186" s="16">
        <v>2020</v>
      </c>
      <c r="M186" s="16"/>
      <c r="N186" s="16">
        <v>7</v>
      </c>
      <c r="O186" s="16"/>
      <c r="P186" s="12" t="s">
        <v>21</v>
      </c>
      <c r="Q186" s="12"/>
      <c r="R186" s="16">
        <v>8561.44</v>
      </c>
      <c r="S186" s="16"/>
      <c r="T186" s="13">
        <v>-15458.49</v>
      </c>
      <c r="U186" s="13"/>
      <c r="V186" s="13"/>
    </row>
    <row r="187" spans="1:22" x14ac:dyDescent="0.25">
      <c r="A187" s="17"/>
      <c r="B187" s="17"/>
      <c r="C187" s="17"/>
      <c r="D187" s="17"/>
      <c r="E187" s="17" t="s">
        <v>659</v>
      </c>
      <c r="F187" s="17"/>
      <c r="G187" s="17"/>
      <c r="H187" s="12" t="s">
        <v>20</v>
      </c>
      <c r="I187" s="12"/>
      <c r="J187" s="12"/>
      <c r="K187" s="3">
        <v>1</v>
      </c>
      <c r="L187" s="16">
        <v>2020</v>
      </c>
      <c r="M187" s="16"/>
      <c r="N187" s="16">
        <v>7</v>
      </c>
      <c r="O187" s="16"/>
      <c r="P187" s="12" t="s">
        <v>21</v>
      </c>
      <c r="Q187" s="12"/>
      <c r="R187" s="16">
        <v>8561.44</v>
      </c>
      <c r="S187" s="16"/>
      <c r="T187" s="13">
        <v>-85.61</v>
      </c>
      <c r="U187" s="13"/>
      <c r="V187" s="13"/>
    </row>
    <row r="188" spans="1:22" x14ac:dyDescent="0.25">
      <c r="A188" s="17"/>
      <c r="B188" s="17"/>
      <c r="C188" s="17"/>
      <c r="D188" s="17"/>
      <c r="E188" s="17" t="s">
        <v>659</v>
      </c>
      <c r="F188" s="17"/>
      <c r="G188" s="17"/>
      <c r="H188" s="12" t="s">
        <v>22</v>
      </c>
      <c r="I188" s="12"/>
      <c r="J188" s="12"/>
      <c r="K188" s="3">
        <v>1</v>
      </c>
      <c r="L188" s="16">
        <v>2020</v>
      </c>
      <c r="M188" s="16"/>
      <c r="N188" s="16">
        <v>7</v>
      </c>
      <c r="O188" s="16"/>
      <c r="P188" s="12" t="s">
        <v>21</v>
      </c>
      <c r="Q188" s="12"/>
      <c r="R188" s="16">
        <v>8561.44</v>
      </c>
      <c r="S188" s="16"/>
      <c r="T188" s="13">
        <v>-357.94</v>
      </c>
      <c r="U188" s="13"/>
      <c r="V188" s="13"/>
    </row>
    <row r="189" spans="1:22" x14ac:dyDescent="0.25">
      <c r="A189" s="17"/>
      <c r="B189" s="17"/>
      <c r="C189" s="17"/>
      <c r="D189" s="17"/>
      <c r="E189" s="17" t="s">
        <v>659</v>
      </c>
      <c r="F189" s="17"/>
      <c r="G189" s="17"/>
      <c r="H189" s="12" t="s">
        <v>23</v>
      </c>
      <c r="I189" s="12"/>
      <c r="J189" s="12"/>
      <c r="K189" s="3">
        <v>1</v>
      </c>
      <c r="L189" s="16">
        <v>2020</v>
      </c>
      <c r="M189" s="16"/>
      <c r="N189" s="16">
        <v>7</v>
      </c>
      <c r="O189" s="16"/>
      <c r="P189" s="12" t="s">
        <v>21</v>
      </c>
      <c r="Q189" s="12"/>
      <c r="R189" s="16">
        <v>8561.44</v>
      </c>
      <c r="S189" s="16"/>
      <c r="T189" s="13">
        <v>0</v>
      </c>
      <c r="U189" s="13"/>
      <c r="V189" s="13"/>
    </row>
    <row r="190" spans="1:22" x14ac:dyDescent="0.25">
      <c r="A190" s="17"/>
      <c r="B190" s="17"/>
      <c r="C190" s="17"/>
      <c r="D190" s="17"/>
      <c r="E190" s="17" t="s">
        <v>659</v>
      </c>
      <c r="F190" s="17"/>
      <c r="G190" s="17"/>
      <c r="H190" s="12" t="s">
        <v>24</v>
      </c>
      <c r="I190" s="12"/>
      <c r="J190" s="12"/>
      <c r="K190" s="3">
        <v>1</v>
      </c>
      <c r="L190" s="16">
        <v>2020</v>
      </c>
      <c r="M190" s="16"/>
      <c r="N190" s="16">
        <v>7</v>
      </c>
      <c r="O190" s="16"/>
      <c r="P190" s="12" t="s">
        <v>21</v>
      </c>
      <c r="Q190" s="12"/>
      <c r="R190" s="16">
        <v>8561.44</v>
      </c>
      <c r="S190" s="16"/>
      <c r="T190" s="13">
        <v>-427.85</v>
      </c>
      <c r="U190" s="13"/>
      <c r="V190" s="13"/>
    </row>
    <row r="191" spans="1:22" x14ac:dyDescent="0.25">
      <c r="A191" s="17"/>
      <c r="B191" s="17"/>
      <c r="C191" s="17"/>
      <c r="D191" s="17"/>
      <c r="E191" s="17" t="s">
        <v>659</v>
      </c>
      <c r="F191" s="17"/>
      <c r="G191" s="17"/>
      <c r="H191" s="12" t="s">
        <v>25</v>
      </c>
      <c r="I191" s="12"/>
      <c r="J191" s="12"/>
      <c r="K191" s="3">
        <v>1</v>
      </c>
      <c r="L191" s="16">
        <v>2020</v>
      </c>
      <c r="M191" s="16"/>
      <c r="N191" s="16">
        <v>7</v>
      </c>
      <c r="O191" s="16"/>
      <c r="P191" s="12" t="s">
        <v>21</v>
      </c>
      <c r="Q191" s="12"/>
      <c r="R191" s="16">
        <v>8561.44</v>
      </c>
      <c r="S191" s="16"/>
      <c r="T191" s="13">
        <v>-1336.12</v>
      </c>
      <c r="U191" s="13"/>
      <c r="V191" s="13"/>
    </row>
    <row r="192" spans="1:22" x14ac:dyDescent="0.25">
      <c r="A192" s="17"/>
      <c r="B192" s="17"/>
      <c r="C192" s="17"/>
      <c r="D192" s="17"/>
      <c r="E192" s="17" t="s">
        <v>659</v>
      </c>
      <c r="F192" s="17"/>
      <c r="G192" s="17"/>
      <c r="H192" s="12" t="s">
        <v>77</v>
      </c>
      <c r="I192" s="12"/>
      <c r="J192" s="12"/>
      <c r="K192" s="3">
        <v>1</v>
      </c>
      <c r="L192" s="16">
        <v>2020</v>
      </c>
      <c r="M192" s="16"/>
      <c r="N192" s="16">
        <v>7</v>
      </c>
      <c r="O192" s="16"/>
      <c r="P192" s="12" t="s">
        <v>21</v>
      </c>
      <c r="Q192" s="12"/>
      <c r="R192" s="16">
        <v>8561.44</v>
      </c>
      <c r="S192" s="16"/>
      <c r="T192" s="13">
        <v>-4804.29</v>
      </c>
      <c r="U192" s="13"/>
      <c r="V192" s="13"/>
    </row>
    <row r="193" spans="1:22" x14ac:dyDescent="0.25">
      <c r="A193" s="17"/>
      <c r="B193" s="17"/>
      <c r="C193" s="17"/>
      <c r="D193" s="17"/>
      <c r="E193" s="17" t="s">
        <v>659</v>
      </c>
      <c r="F193" s="17"/>
      <c r="G193" s="17"/>
      <c r="H193" s="12" t="s">
        <v>53</v>
      </c>
      <c r="I193" s="12"/>
      <c r="J193" s="12"/>
      <c r="K193" s="3">
        <v>1</v>
      </c>
      <c r="L193" s="16">
        <v>2020</v>
      </c>
      <c r="M193" s="16"/>
      <c r="N193" s="16">
        <v>7</v>
      </c>
      <c r="O193" s="16"/>
      <c r="P193" s="12" t="s">
        <v>21</v>
      </c>
      <c r="Q193" s="12"/>
      <c r="R193" s="16">
        <v>8561.44</v>
      </c>
      <c r="S193" s="16"/>
      <c r="T193" s="13">
        <v>-285.23</v>
      </c>
      <c r="U193" s="13"/>
      <c r="V193" s="13"/>
    </row>
    <row r="194" spans="1:22" x14ac:dyDescent="0.25">
      <c r="A194" s="17"/>
      <c r="B194" s="17"/>
      <c r="C194" s="17"/>
      <c r="D194" s="17"/>
      <c r="E194" s="17" t="s">
        <v>659</v>
      </c>
      <c r="F194" s="17"/>
      <c r="G194" s="17"/>
      <c r="H194" s="12" t="s">
        <v>26</v>
      </c>
      <c r="I194" s="12"/>
      <c r="J194" s="12"/>
      <c r="K194" s="3">
        <v>1</v>
      </c>
      <c r="L194" s="16">
        <v>2020</v>
      </c>
      <c r="M194" s="16"/>
      <c r="N194" s="16">
        <v>7</v>
      </c>
      <c r="O194" s="16"/>
      <c r="P194" s="12" t="s">
        <v>21</v>
      </c>
      <c r="Q194" s="12"/>
      <c r="R194" s="16">
        <v>8561.44</v>
      </c>
      <c r="S194" s="16"/>
      <c r="T194" s="13">
        <v>-10.74</v>
      </c>
      <c r="U194" s="13"/>
      <c r="V194" s="13"/>
    </row>
    <row r="195" spans="1:22" x14ac:dyDescent="0.25">
      <c r="A195" s="17"/>
      <c r="B195" s="17"/>
      <c r="C195" s="17"/>
      <c r="D195" s="17"/>
      <c r="E195" s="17" t="s">
        <v>659</v>
      </c>
      <c r="F195" s="17"/>
      <c r="G195" s="17"/>
      <c r="H195" s="12" t="s">
        <v>78</v>
      </c>
      <c r="I195" s="12"/>
      <c r="J195" s="12"/>
      <c r="K195" s="3">
        <v>1</v>
      </c>
      <c r="L195" s="16">
        <v>2020</v>
      </c>
      <c r="M195" s="16"/>
      <c r="N195" s="16">
        <v>7</v>
      </c>
      <c r="O195" s="16"/>
      <c r="P195" s="12" t="s">
        <v>21</v>
      </c>
      <c r="Q195" s="12"/>
      <c r="R195" s="16">
        <v>8561.44</v>
      </c>
      <c r="S195" s="16"/>
      <c r="T195" s="13">
        <v>-427.84</v>
      </c>
      <c r="U195" s="13"/>
      <c r="V195" s="13"/>
    </row>
    <row r="196" spans="1:22" x14ac:dyDescent="0.25">
      <c r="A196" s="17"/>
      <c r="B196" s="17"/>
      <c r="C196" s="17"/>
      <c r="D196" s="17"/>
      <c r="E196" s="17" t="s">
        <v>659</v>
      </c>
      <c r="F196" s="17"/>
      <c r="G196" s="17"/>
      <c r="H196" s="12" t="s">
        <v>27</v>
      </c>
      <c r="I196" s="12"/>
      <c r="J196" s="12"/>
      <c r="K196" s="3">
        <v>1</v>
      </c>
      <c r="L196" s="16">
        <v>2020</v>
      </c>
      <c r="M196" s="16"/>
      <c r="N196" s="16">
        <v>7</v>
      </c>
      <c r="O196" s="16"/>
      <c r="P196" s="12" t="s">
        <v>21</v>
      </c>
      <c r="Q196" s="12"/>
      <c r="R196" s="16">
        <v>8561.44</v>
      </c>
      <c r="S196" s="16"/>
      <c r="T196" s="13">
        <v>-42.81</v>
      </c>
      <c r="U196" s="13"/>
      <c r="V196" s="13"/>
    </row>
    <row r="197" spans="1:22" x14ac:dyDescent="0.25">
      <c r="A197" s="17"/>
      <c r="B197" s="17"/>
      <c r="C197" s="17"/>
      <c r="D197" s="17"/>
      <c r="E197" s="17" t="s">
        <v>659</v>
      </c>
      <c r="F197" s="12" t="s">
        <v>28</v>
      </c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3">
        <v>6555.39</v>
      </c>
      <c r="U197" s="13"/>
      <c r="V197" s="13"/>
    </row>
    <row r="198" spans="1:22" x14ac:dyDescent="0.25">
      <c r="A198" s="20" t="s">
        <v>79</v>
      </c>
      <c r="B198" s="20"/>
      <c r="C198" s="20"/>
      <c r="D198" s="2" t="s">
        <v>80</v>
      </c>
      <c r="E198" s="2" t="s">
        <v>675</v>
      </c>
      <c r="F198" s="20" t="s">
        <v>13</v>
      </c>
      <c r="G198" s="20"/>
      <c r="H198" s="12" t="s">
        <v>14</v>
      </c>
      <c r="I198" s="12"/>
      <c r="J198" s="12"/>
      <c r="K198" s="3">
        <v>1</v>
      </c>
      <c r="L198" s="16">
        <v>2020</v>
      </c>
      <c r="M198" s="16"/>
      <c r="N198" s="16">
        <v>7</v>
      </c>
      <c r="O198" s="16"/>
      <c r="P198" s="12" t="s">
        <v>15</v>
      </c>
      <c r="Q198" s="12"/>
      <c r="R198" s="16">
        <v>10310.129999999999</v>
      </c>
      <c r="S198" s="16"/>
      <c r="T198" s="13">
        <v>10310.129999999999</v>
      </c>
      <c r="U198" s="13"/>
      <c r="V198" s="13"/>
    </row>
    <row r="199" spans="1:22" x14ac:dyDescent="0.25">
      <c r="A199" s="17"/>
      <c r="B199" s="17"/>
      <c r="C199" s="17"/>
      <c r="D199" s="17"/>
      <c r="E199" s="17" t="s">
        <v>659</v>
      </c>
      <c r="F199" s="17"/>
      <c r="G199" s="17"/>
      <c r="H199" s="12" t="s">
        <v>81</v>
      </c>
      <c r="I199" s="12"/>
      <c r="J199" s="12"/>
      <c r="K199" s="3">
        <v>1</v>
      </c>
      <c r="L199" s="16">
        <v>2020</v>
      </c>
      <c r="M199" s="16"/>
      <c r="N199" s="16">
        <v>7</v>
      </c>
      <c r="O199" s="16"/>
      <c r="P199" s="12" t="s">
        <v>15</v>
      </c>
      <c r="Q199" s="12"/>
      <c r="R199" s="16">
        <v>10310.129999999999</v>
      </c>
      <c r="S199" s="16"/>
      <c r="T199" s="13">
        <v>4116.55</v>
      </c>
      <c r="U199" s="13"/>
      <c r="V199" s="13"/>
    </row>
    <row r="200" spans="1:22" x14ac:dyDescent="0.25">
      <c r="A200" s="17"/>
      <c r="B200" s="17"/>
      <c r="C200" s="17"/>
      <c r="D200" s="17"/>
      <c r="E200" s="17" t="s">
        <v>659</v>
      </c>
      <c r="F200" s="17"/>
      <c r="G200" s="17"/>
      <c r="H200" s="12" t="s">
        <v>82</v>
      </c>
      <c r="I200" s="12"/>
      <c r="J200" s="12"/>
      <c r="K200" s="3">
        <v>1</v>
      </c>
      <c r="L200" s="16">
        <v>2020</v>
      </c>
      <c r="M200" s="16"/>
      <c r="N200" s="16">
        <v>7</v>
      </c>
      <c r="O200" s="16"/>
      <c r="P200" s="12" t="s">
        <v>21</v>
      </c>
      <c r="Q200" s="12"/>
      <c r="R200" s="16">
        <v>10310.129999999999</v>
      </c>
      <c r="S200" s="16"/>
      <c r="T200" s="13">
        <v>-1691.53</v>
      </c>
      <c r="U200" s="13"/>
      <c r="V200" s="13"/>
    </row>
    <row r="201" spans="1:22" x14ac:dyDescent="0.25">
      <c r="A201" s="17"/>
      <c r="B201" s="17"/>
      <c r="C201" s="17"/>
      <c r="D201" s="17"/>
      <c r="E201" s="17" t="s">
        <v>659</v>
      </c>
      <c r="F201" s="17"/>
      <c r="G201" s="17"/>
      <c r="H201" s="12" t="s">
        <v>20</v>
      </c>
      <c r="I201" s="12"/>
      <c r="J201" s="12"/>
      <c r="K201" s="3">
        <v>1</v>
      </c>
      <c r="L201" s="16">
        <v>2020</v>
      </c>
      <c r="M201" s="16"/>
      <c r="N201" s="16">
        <v>7</v>
      </c>
      <c r="O201" s="16"/>
      <c r="P201" s="12" t="s">
        <v>21</v>
      </c>
      <c r="Q201" s="12"/>
      <c r="R201" s="16">
        <v>10310.129999999999</v>
      </c>
      <c r="S201" s="16"/>
      <c r="T201" s="13">
        <v>-103.1</v>
      </c>
      <c r="U201" s="13"/>
      <c r="V201" s="13"/>
    </row>
    <row r="202" spans="1:22" x14ac:dyDescent="0.25">
      <c r="A202" s="17"/>
      <c r="B202" s="17"/>
      <c r="C202" s="17"/>
      <c r="D202" s="17"/>
      <c r="E202" s="17" t="s">
        <v>659</v>
      </c>
      <c r="F202" s="17"/>
      <c r="G202" s="17"/>
      <c r="H202" s="12" t="s">
        <v>22</v>
      </c>
      <c r="I202" s="12"/>
      <c r="J202" s="12"/>
      <c r="K202" s="3">
        <v>1</v>
      </c>
      <c r="L202" s="16">
        <v>2020</v>
      </c>
      <c r="M202" s="16"/>
      <c r="N202" s="16">
        <v>7</v>
      </c>
      <c r="O202" s="16"/>
      <c r="P202" s="12" t="s">
        <v>21</v>
      </c>
      <c r="Q202" s="12"/>
      <c r="R202" s="16">
        <v>10310.129999999999</v>
      </c>
      <c r="S202" s="16"/>
      <c r="T202" s="13">
        <v>-2147.64</v>
      </c>
      <c r="U202" s="13"/>
      <c r="V202" s="13"/>
    </row>
    <row r="203" spans="1:22" x14ac:dyDescent="0.25">
      <c r="A203" s="17"/>
      <c r="B203" s="17"/>
      <c r="C203" s="17"/>
      <c r="D203" s="17"/>
      <c r="E203" s="17" t="s">
        <v>659</v>
      </c>
      <c r="F203" s="17"/>
      <c r="G203" s="17"/>
      <c r="H203" s="12" t="s">
        <v>23</v>
      </c>
      <c r="I203" s="12"/>
      <c r="J203" s="12"/>
      <c r="K203" s="3">
        <v>1</v>
      </c>
      <c r="L203" s="16">
        <v>2020</v>
      </c>
      <c r="M203" s="16"/>
      <c r="N203" s="16">
        <v>7</v>
      </c>
      <c r="O203" s="16"/>
      <c r="P203" s="12" t="s">
        <v>21</v>
      </c>
      <c r="Q203" s="12"/>
      <c r="R203" s="16">
        <v>10310.129999999999</v>
      </c>
      <c r="S203" s="16"/>
      <c r="T203" s="13">
        <v>0</v>
      </c>
      <c r="U203" s="13"/>
      <c r="V203" s="13"/>
    </row>
    <row r="204" spans="1:22" x14ac:dyDescent="0.25">
      <c r="A204" s="17"/>
      <c r="B204" s="17"/>
      <c r="C204" s="17"/>
      <c r="D204" s="17"/>
      <c r="E204" s="17" t="s">
        <v>659</v>
      </c>
      <c r="F204" s="17"/>
      <c r="G204" s="17"/>
      <c r="H204" s="12" t="s">
        <v>24</v>
      </c>
      <c r="I204" s="12"/>
      <c r="J204" s="12"/>
      <c r="K204" s="3">
        <v>1</v>
      </c>
      <c r="L204" s="16">
        <v>2020</v>
      </c>
      <c r="M204" s="16"/>
      <c r="N204" s="16">
        <v>7</v>
      </c>
      <c r="O204" s="16"/>
      <c r="P204" s="12" t="s">
        <v>21</v>
      </c>
      <c r="Q204" s="12"/>
      <c r="R204" s="16">
        <v>10310.129999999999</v>
      </c>
      <c r="S204" s="16"/>
      <c r="T204" s="13">
        <v>-713.08</v>
      </c>
      <c r="U204" s="13"/>
      <c r="V204" s="13"/>
    </row>
    <row r="205" spans="1:22" x14ac:dyDescent="0.25">
      <c r="A205" s="17"/>
      <c r="B205" s="17"/>
      <c r="C205" s="17"/>
      <c r="D205" s="17"/>
      <c r="E205" s="17" t="s">
        <v>659</v>
      </c>
      <c r="F205" s="17"/>
      <c r="G205" s="17"/>
      <c r="H205" s="12" t="s">
        <v>25</v>
      </c>
      <c r="I205" s="12"/>
      <c r="J205" s="12"/>
      <c r="K205" s="3">
        <v>1</v>
      </c>
      <c r="L205" s="16">
        <v>2020</v>
      </c>
      <c r="M205" s="16"/>
      <c r="N205" s="16">
        <v>7</v>
      </c>
      <c r="O205" s="16"/>
      <c r="P205" s="12" t="s">
        <v>21</v>
      </c>
      <c r="Q205" s="12"/>
      <c r="R205" s="16">
        <v>10310.129999999999</v>
      </c>
      <c r="S205" s="16"/>
      <c r="T205" s="13">
        <v>-2436.6999999999998</v>
      </c>
      <c r="U205" s="13"/>
      <c r="V205" s="13"/>
    </row>
    <row r="206" spans="1:22" x14ac:dyDescent="0.25">
      <c r="A206" s="17"/>
      <c r="B206" s="17"/>
      <c r="C206" s="17"/>
      <c r="D206" s="17"/>
      <c r="E206" s="17" t="s">
        <v>659</v>
      </c>
      <c r="F206" s="17"/>
      <c r="G206" s="17"/>
      <c r="H206" s="12" t="s">
        <v>27</v>
      </c>
      <c r="I206" s="12"/>
      <c r="J206" s="12"/>
      <c r="K206" s="3">
        <v>1</v>
      </c>
      <c r="L206" s="16">
        <v>2020</v>
      </c>
      <c r="M206" s="16"/>
      <c r="N206" s="16">
        <v>7</v>
      </c>
      <c r="O206" s="16"/>
      <c r="P206" s="12" t="s">
        <v>21</v>
      </c>
      <c r="Q206" s="12"/>
      <c r="R206" s="16">
        <v>10310.129999999999</v>
      </c>
      <c r="S206" s="16"/>
      <c r="T206" s="13">
        <v>-51.55</v>
      </c>
      <c r="U206" s="13"/>
      <c r="V206" s="13"/>
    </row>
    <row r="207" spans="1:22" x14ac:dyDescent="0.25">
      <c r="A207" s="17"/>
      <c r="B207" s="17"/>
      <c r="C207" s="17"/>
      <c r="D207" s="17"/>
      <c r="E207" s="17" t="s">
        <v>659</v>
      </c>
      <c r="F207" s="17"/>
      <c r="G207" s="17"/>
      <c r="H207" s="12" t="s">
        <v>39</v>
      </c>
      <c r="I207" s="12"/>
      <c r="J207" s="12"/>
      <c r="K207" s="3">
        <v>1</v>
      </c>
      <c r="L207" s="16">
        <v>2020</v>
      </c>
      <c r="M207" s="16"/>
      <c r="N207" s="16">
        <v>7</v>
      </c>
      <c r="O207" s="16"/>
      <c r="P207" s="12" t="s">
        <v>21</v>
      </c>
      <c r="Q207" s="12"/>
      <c r="R207" s="16">
        <v>10310.129999999999</v>
      </c>
      <c r="S207" s="16"/>
      <c r="T207" s="13">
        <v>-216.4</v>
      </c>
      <c r="U207" s="13"/>
      <c r="V207" s="13"/>
    </row>
    <row r="208" spans="1:22" x14ac:dyDescent="0.25">
      <c r="A208" s="17"/>
      <c r="B208" s="17"/>
      <c r="C208" s="17"/>
      <c r="D208" s="17"/>
      <c r="E208" s="17" t="s">
        <v>659</v>
      </c>
      <c r="F208" s="12" t="s">
        <v>28</v>
      </c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3">
        <v>7066.68</v>
      </c>
      <c r="U208" s="13"/>
      <c r="V208" s="13"/>
    </row>
    <row r="209" spans="1:22" x14ac:dyDescent="0.25">
      <c r="A209" s="20" t="s">
        <v>83</v>
      </c>
      <c r="B209" s="20"/>
      <c r="C209" s="20"/>
      <c r="D209" s="2" t="s">
        <v>84</v>
      </c>
      <c r="E209" s="2" t="s">
        <v>676</v>
      </c>
      <c r="F209" s="20" t="s">
        <v>13</v>
      </c>
      <c r="G209" s="20"/>
      <c r="H209" s="12" t="s">
        <v>14</v>
      </c>
      <c r="I209" s="12"/>
      <c r="J209" s="12"/>
      <c r="K209" s="3">
        <v>1</v>
      </c>
      <c r="L209" s="16">
        <v>2020</v>
      </c>
      <c r="M209" s="16"/>
      <c r="N209" s="16">
        <v>7</v>
      </c>
      <c r="O209" s="16"/>
      <c r="P209" s="12" t="s">
        <v>15</v>
      </c>
      <c r="Q209" s="12"/>
      <c r="R209" s="16">
        <v>4454.4799999999996</v>
      </c>
      <c r="S209" s="16"/>
      <c r="T209" s="13">
        <v>1484.83</v>
      </c>
      <c r="U209" s="13"/>
      <c r="V209" s="13"/>
    </row>
    <row r="210" spans="1:22" x14ac:dyDescent="0.25">
      <c r="A210" s="17"/>
      <c r="B210" s="17"/>
      <c r="C210" s="17"/>
      <c r="D210" s="17"/>
      <c r="E210" s="17" t="s">
        <v>659</v>
      </c>
      <c r="F210" s="17"/>
      <c r="G210" s="17"/>
      <c r="H210" s="12" t="s">
        <v>50</v>
      </c>
      <c r="I210" s="12"/>
      <c r="J210" s="12"/>
      <c r="K210" s="3">
        <v>1</v>
      </c>
      <c r="L210" s="16">
        <v>2020</v>
      </c>
      <c r="M210" s="16"/>
      <c r="N210" s="16">
        <v>7</v>
      </c>
      <c r="O210" s="16"/>
      <c r="P210" s="12" t="s">
        <v>15</v>
      </c>
      <c r="Q210" s="12"/>
      <c r="R210" s="16">
        <v>4454.4799999999996</v>
      </c>
      <c r="S210" s="16"/>
      <c r="T210" s="13">
        <v>3421.5</v>
      </c>
      <c r="U210" s="13"/>
      <c r="V210" s="13"/>
    </row>
    <row r="211" spans="1:22" x14ac:dyDescent="0.25">
      <c r="A211" s="17"/>
      <c r="B211" s="17"/>
      <c r="C211" s="17"/>
      <c r="D211" s="17"/>
      <c r="E211" s="17" t="s">
        <v>659</v>
      </c>
      <c r="F211" s="17"/>
      <c r="G211" s="17"/>
      <c r="H211" s="12" t="s">
        <v>51</v>
      </c>
      <c r="I211" s="12"/>
      <c r="J211" s="12"/>
      <c r="K211" s="3">
        <v>1</v>
      </c>
      <c r="L211" s="16">
        <v>2020</v>
      </c>
      <c r="M211" s="16"/>
      <c r="N211" s="16">
        <v>7</v>
      </c>
      <c r="O211" s="16"/>
      <c r="P211" s="12" t="s">
        <v>15</v>
      </c>
      <c r="Q211" s="12"/>
      <c r="R211" s="16">
        <v>4454.4799999999996</v>
      </c>
      <c r="S211" s="16"/>
      <c r="T211" s="13">
        <v>1140.5</v>
      </c>
      <c r="U211" s="13"/>
      <c r="V211" s="13"/>
    </row>
    <row r="212" spans="1:22" x14ac:dyDescent="0.25">
      <c r="A212" s="17"/>
      <c r="B212" s="17"/>
      <c r="C212" s="17"/>
      <c r="D212" s="17"/>
      <c r="E212" s="17" t="s">
        <v>659</v>
      </c>
      <c r="F212" s="17"/>
      <c r="G212" s="17"/>
      <c r="H212" s="12" t="s">
        <v>85</v>
      </c>
      <c r="I212" s="12"/>
      <c r="J212" s="12"/>
      <c r="K212" s="3">
        <v>1</v>
      </c>
      <c r="L212" s="16">
        <v>2020</v>
      </c>
      <c r="M212" s="16"/>
      <c r="N212" s="16">
        <v>7</v>
      </c>
      <c r="O212" s="16"/>
      <c r="P212" s="12" t="s">
        <v>15</v>
      </c>
      <c r="Q212" s="12"/>
      <c r="R212" s="16">
        <v>4454.4799999999996</v>
      </c>
      <c r="S212" s="16"/>
      <c r="T212" s="13">
        <v>1484.83</v>
      </c>
      <c r="U212" s="13"/>
      <c r="V212" s="13"/>
    </row>
    <row r="213" spans="1:22" x14ac:dyDescent="0.25">
      <c r="A213" s="17"/>
      <c r="B213" s="17"/>
      <c r="C213" s="17"/>
      <c r="D213" s="17"/>
      <c r="E213" s="17" t="s">
        <v>659</v>
      </c>
      <c r="F213" s="17"/>
      <c r="G213" s="17"/>
      <c r="H213" s="12" t="s">
        <v>86</v>
      </c>
      <c r="I213" s="12"/>
      <c r="J213" s="12"/>
      <c r="K213" s="3">
        <v>1</v>
      </c>
      <c r="L213" s="16">
        <v>2020</v>
      </c>
      <c r="M213" s="16"/>
      <c r="N213" s="16">
        <v>7</v>
      </c>
      <c r="O213" s="16"/>
      <c r="P213" s="12" t="s">
        <v>15</v>
      </c>
      <c r="Q213" s="12"/>
      <c r="R213" s="16">
        <v>4454.4799999999996</v>
      </c>
      <c r="S213" s="16"/>
      <c r="T213" s="13">
        <v>570.25</v>
      </c>
      <c r="U213" s="13"/>
      <c r="V213" s="13"/>
    </row>
    <row r="214" spans="1:22" x14ac:dyDescent="0.25">
      <c r="A214" s="17"/>
      <c r="B214" s="17"/>
      <c r="C214" s="17"/>
      <c r="D214" s="17"/>
      <c r="E214" s="17" t="s">
        <v>659</v>
      </c>
      <c r="F214" s="17"/>
      <c r="G214" s="17"/>
      <c r="H214" s="12" t="s">
        <v>87</v>
      </c>
      <c r="I214" s="12"/>
      <c r="J214" s="12"/>
      <c r="K214" s="3">
        <v>1</v>
      </c>
      <c r="L214" s="16">
        <v>2020</v>
      </c>
      <c r="M214" s="16"/>
      <c r="N214" s="16">
        <v>7</v>
      </c>
      <c r="O214" s="16"/>
      <c r="P214" s="12" t="s">
        <v>15</v>
      </c>
      <c r="Q214" s="12"/>
      <c r="R214" s="16">
        <v>4454.4799999999996</v>
      </c>
      <c r="S214" s="16"/>
      <c r="T214" s="13">
        <v>0.72</v>
      </c>
      <c r="U214" s="13"/>
      <c r="V214" s="13"/>
    </row>
    <row r="215" spans="1:22" x14ac:dyDescent="0.25">
      <c r="A215" s="17"/>
      <c r="B215" s="17"/>
      <c r="C215" s="17"/>
      <c r="D215" s="17"/>
      <c r="E215" s="17" t="s">
        <v>659</v>
      </c>
      <c r="F215" s="17"/>
      <c r="G215" s="17"/>
      <c r="H215" s="12" t="s">
        <v>88</v>
      </c>
      <c r="I215" s="12"/>
      <c r="J215" s="12"/>
      <c r="K215" s="3">
        <v>1</v>
      </c>
      <c r="L215" s="16">
        <v>2020</v>
      </c>
      <c r="M215" s="16"/>
      <c r="N215" s="16">
        <v>7</v>
      </c>
      <c r="O215" s="16"/>
      <c r="P215" s="12" t="s">
        <v>15</v>
      </c>
      <c r="Q215" s="12"/>
      <c r="R215" s="16">
        <v>4454.4799999999996</v>
      </c>
      <c r="S215" s="16"/>
      <c r="T215" s="13">
        <v>220.14</v>
      </c>
      <c r="U215" s="13"/>
      <c r="V215" s="13"/>
    </row>
    <row r="216" spans="1:22" x14ac:dyDescent="0.25">
      <c r="A216" s="17"/>
      <c r="B216" s="17"/>
      <c r="C216" s="17"/>
      <c r="D216" s="17"/>
      <c r="E216" s="17" t="s">
        <v>659</v>
      </c>
      <c r="F216" s="17"/>
      <c r="G216" s="17"/>
      <c r="H216" s="12" t="s">
        <v>89</v>
      </c>
      <c r="I216" s="12"/>
      <c r="J216" s="12"/>
      <c r="K216" s="3">
        <v>1</v>
      </c>
      <c r="L216" s="16">
        <v>2020</v>
      </c>
      <c r="M216" s="16"/>
      <c r="N216" s="16">
        <v>7</v>
      </c>
      <c r="O216" s="16"/>
      <c r="P216" s="12" t="s">
        <v>15</v>
      </c>
      <c r="Q216" s="12"/>
      <c r="R216" s="16">
        <v>4454.4799999999996</v>
      </c>
      <c r="S216" s="16"/>
      <c r="T216" s="13">
        <v>5.0599999999999996</v>
      </c>
      <c r="U216" s="13"/>
      <c r="V216" s="13"/>
    </row>
    <row r="217" spans="1:22" x14ac:dyDescent="0.25">
      <c r="A217" s="17"/>
      <c r="B217" s="17"/>
      <c r="C217" s="17"/>
      <c r="D217" s="17"/>
      <c r="E217" s="17" t="s">
        <v>659</v>
      </c>
      <c r="F217" s="17"/>
      <c r="G217" s="17"/>
      <c r="H217" s="12" t="s">
        <v>52</v>
      </c>
      <c r="I217" s="12"/>
      <c r="J217" s="12"/>
      <c r="K217" s="3">
        <v>1</v>
      </c>
      <c r="L217" s="16">
        <v>2020</v>
      </c>
      <c r="M217" s="16"/>
      <c r="N217" s="16">
        <v>7</v>
      </c>
      <c r="O217" s="16"/>
      <c r="P217" s="12" t="s">
        <v>21</v>
      </c>
      <c r="Q217" s="12"/>
      <c r="R217" s="16">
        <v>4454.4799999999996</v>
      </c>
      <c r="S217" s="16"/>
      <c r="T217" s="13">
        <v>-5428.91</v>
      </c>
      <c r="U217" s="13"/>
      <c r="V217" s="13"/>
    </row>
    <row r="218" spans="1:22" x14ac:dyDescent="0.25">
      <c r="A218" s="17"/>
      <c r="B218" s="17"/>
      <c r="C218" s="17"/>
      <c r="D218" s="17"/>
      <c r="E218" s="17" t="s">
        <v>659</v>
      </c>
      <c r="F218" s="17"/>
      <c r="G218" s="17"/>
      <c r="H218" s="12" t="s">
        <v>20</v>
      </c>
      <c r="I218" s="12"/>
      <c r="J218" s="12"/>
      <c r="K218" s="3">
        <v>1</v>
      </c>
      <c r="L218" s="16">
        <v>2020</v>
      </c>
      <c r="M218" s="16"/>
      <c r="N218" s="16">
        <v>7</v>
      </c>
      <c r="O218" s="16"/>
      <c r="P218" s="12" t="s">
        <v>21</v>
      </c>
      <c r="Q218" s="12"/>
      <c r="R218" s="16">
        <v>4454.4799999999996</v>
      </c>
      <c r="S218" s="16"/>
      <c r="T218" s="13">
        <v>-44.54</v>
      </c>
      <c r="U218" s="13"/>
      <c r="V218" s="13"/>
    </row>
    <row r="219" spans="1:22" x14ac:dyDescent="0.25">
      <c r="A219" s="17"/>
      <c r="B219" s="17"/>
      <c r="C219" s="17"/>
      <c r="D219" s="17"/>
      <c r="E219" s="17" t="s">
        <v>659</v>
      </c>
      <c r="F219" s="17"/>
      <c r="G219" s="17"/>
      <c r="H219" s="12" t="s">
        <v>23</v>
      </c>
      <c r="I219" s="12"/>
      <c r="J219" s="12"/>
      <c r="K219" s="3">
        <v>1</v>
      </c>
      <c r="L219" s="16">
        <v>2020</v>
      </c>
      <c r="M219" s="16"/>
      <c r="N219" s="16">
        <v>7</v>
      </c>
      <c r="O219" s="16"/>
      <c r="P219" s="12" t="s">
        <v>21</v>
      </c>
      <c r="Q219" s="12"/>
      <c r="R219" s="16">
        <v>4454.4799999999996</v>
      </c>
      <c r="S219" s="16"/>
      <c r="T219" s="13">
        <v>0</v>
      </c>
      <c r="U219" s="13"/>
      <c r="V219" s="13"/>
    </row>
    <row r="220" spans="1:22" x14ac:dyDescent="0.25">
      <c r="A220" s="17"/>
      <c r="B220" s="17"/>
      <c r="C220" s="17"/>
      <c r="D220" s="17"/>
      <c r="E220" s="17" t="s">
        <v>659</v>
      </c>
      <c r="F220" s="17"/>
      <c r="G220" s="17"/>
      <c r="H220" s="12" t="s">
        <v>38</v>
      </c>
      <c r="I220" s="12"/>
      <c r="J220" s="12"/>
      <c r="K220" s="3">
        <v>1</v>
      </c>
      <c r="L220" s="16">
        <v>2020</v>
      </c>
      <c r="M220" s="16"/>
      <c r="N220" s="16">
        <v>7</v>
      </c>
      <c r="O220" s="16"/>
      <c r="P220" s="12" t="s">
        <v>21</v>
      </c>
      <c r="Q220" s="12"/>
      <c r="R220" s="16">
        <v>4454.4799999999996</v>
      </c>
      <c r="S220" s="16"/>
      <c r="T220" s="13">
        <v>-380.93</v>
      </c>
      <c r="U220" s="13"/>
      <c r="V220" s="13"/>
    </row>
    <row r="221" spans="1:22" x14ac:dyDescent="0.25">
      <c r="A221" s="17"/>
      <c r="B221" s="17"/>
      <c r="C221" s="17"/>
      <c r="D221" s="17"/>
      <c r="E221" s="17" t="s">
        <v>659</v>
      </c>
      <c r="F221" s="17"/>
      <c r="G221" s="17"/>
      <c r="H221" s="12" t="s">
        <v>24</v>
      </c>
      <c r="I221" s="12"/>
      <c r="J221" s="12"/>
      <c r="K221" s="3">
        <v>1</v>
      </c>
      <c r="L221" s="16">
        <v>2020</v>
      </c>
      <c r="M221" s="16"/>
      <c r="N221" s="16">
        <v>7</v>
      </c>
      <c r="O221" s="16"/>
      <c r="P221" s="12" t="s">
        <v>21</v>
      </c>
      <c r="Q221" s="12"/>
      <c r="R221" s="16">
        <v>4454.4799999999996</v>
      </c>
      <c r="S221" s="16"/>
      <c r="T221" s="13">
        <v>-207.88</v>
      </c>
      <c r="U221" s="13"/>
      <c r="V221" s="13"/>
    </row>
    <row r="222" spans="1:22" x14ac:dyDescent="0.25">
      <c r="A222" s="17"/>
      <c r="B222" s="17"/>
      <c r="C222" s="17"/>
      <c r="D222" s="17"/>
      <c r="E222" s="17" t="s">
        <v>659</v>
      </c>
      <c r="F222" s="17"/>
      <c r="G222" s="17"/>
      <c r="H222" s="12" t="s">
        <v>77</v>
      </c>
      <c r="I222" s="12"/>
      <c r="J222" s="12"/>
      <c r="K222" s="3">
        <v>1</v>
      </c>
      <c r="L222" s="16">
        <v>2020</v>
      </c>
      <c r="M222" s="16"/>
      <c r="N222" s="16">
        <v>7</v>
      </c>
      <c r="O222" s="16"/>
      <c r="P222" s="12" t="s">
        <v>21</v>
      </c>
      <c r="Q222" s="12"/>
      <c r="R222" s="16">
        <v>4454.4799999999996</v>
      </c>
      <c r="S222" s="16"/>
      <c r="T222" s="13">
        <v>-278.35000000000002</v>
      </c>
      <c r="U222" s="13"/>
      <c r="V222" s="13"/>
    </row>
    <row r="223" spans="1:22" x14ac:dyDescent="0.25">
      <c r="A223" s="17"/>
      <c r="B223" s="17"/>
      <c r="C223" s="17"/>
      <c r="D223" s="17"/>
      <c r="E223" s="17" t="s">
        <v>659</v>
      </c>
      <c r="F223" s="17"/>
      <c r="G223" s="17"/>
      <c r="H223" s="12" t="s">
        <v>53</v>
      </c>
      <c r="I223" s="12"/>
      <c r="J223" s="12"/>
      <c r="K223" s="3">
        <v>1</v>
      </c>
      <c r="L223" s="16">
        <v>2020</v>
      </c>
      <c r="M223" s="16"/>
      <c r="N223" s="16">
        <v>7</v>
      </c>
      <c r="O223" s="16"/>
      <c r="P223" s="12" t="s">
        <v>21</v>
      </c>
      <c r="Q223" s="12"/>
      <c r="R223" s="16">
        <v>4454.4799999999996</v>
      </c>
      <c r="S223" s="16"/>
      <c r="T223" s="13">
        <v>-497.61</v>
      </c>
      <c r="U223" s="13"/>
      <c r="V223" s="13"/>
    </row>
    <row r="224" spans="1:22" x14ac:dyDescent="0.25">
      <c r="A224" s="17"/>
      <c r="B224" s="17"/>
      <c r="C224" s="17"/>
      <c r="D224" s="17"/>
      <c r="E224" s="17" t="s">
        <v>659</v>
      </c>
      <c r="F224" s="17"/>
      <c r="G224" s="17"/>
      <c r="H224" s="12" t="s">
        <v>26</v>
      </c>
      <c r="I224" s="12"/>
      <c r="J224" s="12"/>
      <c r="K224" s="3">
        <v>1</v>
      </c>
      <c r="L224" s="16">
        <v>2020</v>
      </c>
      <c r="M224" s="16"/>
      <c r="N224" s="16">
        <v>7</v>
      </c>
      <c r="O224" s="16"/>
      <c r="P224" s="12" t="s">
        <v>21</v>
      </c>
      <c r="Q224" s="12"/>
      <c r="R224" s="16">
        <v>4454.4799999999996</v>
      </c>
      <c r="S224" s="16"/>
      <c r="T224" s="13">
        <v>-10.74</v>
      </c>
      <c r="U224" s="13"/>
      <c r="V224" s="13"/>
    </row>
    <row r="225" spans="1:22" x14ac:dyDescent="0.25">
      <c r="A225" s="17"/>
      <c r="B225" s="17"/>
      <c r="C225" s="17"/>
      <c r="D225" s="17"/>
      <c r="E225" s="17" t="s">
        <v>659</v>
      </c>
      <c r="F225" s="17"/>
      <c r="G225" s="17"/>
      <c r="H225" s="12" t="s">
        <v>27</v>
      </c>
      <c r="I225" s="12"/>
      <c r="J225" s="12"/>
      <c r="K225" s="3">
        <v>1</v>
      </c>
      <c r="L225" s="16">
        <v>2020</v>
      </c>
      <c r="M225" s="16"/>
      <c r="N225" s="16">
        <v>7</v>
      </c>
      <c r="O225" s="16"/>
      <c r="P225" s="12" t="s">
        <v>21</v>
      </c>
      <c r="Q225" s="12"/>
      <c r="R225" s="16">
        <v>4454.4799999999996</v>
      </c>
      <c r="S225" s="16"/>
      <c r="T225" s="13">
        <v>-22.27</v>
      </c>
      <c r="U225" s="13"/>
      <c r="V225" s="13"/>
    </row>
    <row r="226" spans="1:22" x14ac:dyDescent="0.25">
      <c r="A226" s="17"/>
      <c r="B226" s="17"/>
      <c r="C226" s="17"/>
      <c r="D226" s="17"/>
      <c r="E226" s="17" t="s">
        <v>659</v>
      </c>
      <c r="F226" s="17"/>
      <c r="G226" s="17"/>
      <c r="H226" s="12" t="s">
        <v>47</v>
      </c>
      <c r="I226" s="12"/>
      <c r="J226" s="12"/>
      <c r="K226" s="3">
        <v>1</v>
      </c>
      <c r="L226" s="16">
        <v>2020</v>
      </c>
      <c r="M226" s="16"/>
      <c r="N226" s="16">
        <v>7</v>
      </c>
      <c r="O226" s="16"/>
      <c r="P226" s="12" t="s">
        <v>21</v>
      </c>
      <c r="Q226" s="12"/>
      <c r="R226" s="16">
        <v>4454.4799999999996</v>
      </c>
      <c r="S226" s="16"/>
      <c r="T226" s="13">
        <v>-627.39</v>
      </c>
      <c r="U226" s="13"/>
      <c r="V226" s="13"/>
    </row>
    <row r="227" spans="1:22" x14ac:dyDescent="0.25">
      <c r="A227" s="17"/>
      <c r="B227" s="17"/>
      <c r="C227" s="17"/>
      <c r="D227" s="17"/>
      <c r="E227" s="17" t="s">
        <v>659</v>
      </c>
      <c r="F227" s="12" t="s">
        <v>28</v>
      </c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3">
        <v>829.21</v>
      </c>
      <c r="U227" s="13"/>
      <c r="V227" s="13"/>
    </row>
    <row r="228" spans="1:22" x14ac:dyDescent="0.25">
      <c r="A228" s="20" t="s">
        <v>90</v>
      </c>
      <c r="B228" s="20"/>
      <c r="C228" s="20"/>
      <c r="D228" s="2" t="s">
        <v>91</v>
      </c>
      <c r="E228" s="2" t="s">
        <v>677</v>
      </c>
      <c r="F228" s="20" t="s">
        <v>13</v>
      </c>
      <c r="G228" s="20"/>
      <c r="H228" s="12" t="s">
        <v>14</v>
      </c>
      <c r="I228" s="12"/>
      <c r="J228" s="12"/>
      <c r="K228" s="3">
        <v>1</v>
      </c>
      <c r="L228" s="16">
        <v>2020</v>
      </c>
      <c r="M228" s="16"/>
      <c r="N228" s="16">
        <v>7</v>
      </c>
      <c r="O228" s="16"/>
      <c r="P228" s="12" t="s">
        <v>15</v>
      </c>
      <c r="Q228" s="12"/>
      <c r="R228" s="16">
        <v>10310.129999999999</v>
      </c>
      <c r="S228" s="16"/>
      <c r="T228" s="13">
        <v>10310.129999999999</v>
      </c>
      <c r="U228" s="13"/>
      <c r="V228" s="13"/>
    </row>
    <row r="229" spans="1:22" x14ac:dyDescent="0.25">
      <c r="A229" s="17"/>
      <c r="B229" s="17"/>
      <c r="C229" s="17"/>
      <c r="D229" s="17"/>
      <c r="E229" s="17" t="s">
        <v>659</v>
      </c>
      <c r="F229" s="17"/>
      <c r="G229" s="17"/>
      <c r="H229" s="12" t="s">
        <v>18</v>
      </c>
      <c r="I229" s="12"/>
      <c r="J229" s="12"/>
      <c r="K229" s="3">
        <v>1</v>
      </c>
      <c r="L229" s="16">
        <v>2020</v>
      </c>
      <c r="M229" s="16"/>
      <c r="N229" s="16">
        <v>7</v>
      </c>
      <c r="O229" s="16"/>
      <c r="P229" s="12" t="s">
        <v>15</v>
      </c>
      <c r="Q229" s="12"/>
      <c r="R229" s="16">
        <v>10310.129999999999</v>
      </c>
      <c r="S229" s="16"/>
      <c r="T229" s="13">
        <v>732.55</v>
      </c>
      <c r="U229" s="13"/>
      <c r="V229" s="13"/>
    </row>
    <row r="230" spans="1:22" x14ac:dyDescent="0.25">
      <c r="A230" s="17"/>
      <c r="B230" s="17"/>
      <c r="C230" s="17"/>
      <c r="D230" s="17"/>
      <c r="E230" s="17" t="s">
        <v>659</v>
      </c>
      <c r="F230" s="17"/>
      <c r="G230" s="17"/>
      <c r="H230" s="12" t="s">
        <v>20</v>
      </c>
      <c r="I230" s="12"/>
      <c r="J230" s="12"/>
      <c r="K230" s="3">
        <v>1</v>
      </c>
      <c r="L230" s="16">
        <v>2020</v>
      </c>
      <c r="M230" s="16"/>
      <c r="N230" s="16">
        <v>7</v>
      </c>
      <c r="O230" s="16"/>
      <c r="P230" s="12" t="s">
        <v>21</v>
      </c>
      <c r="Q230" s="12"/>
      <c r="R230" s="16">
        <v>10310.129999999999</v>
      </c>
      <c r="S230" s="16"/>
      <c r="T230" s="13">
        <v>-103.1</v>
      </c>
      <c r="U230" s="13"/>
      <c r="V230" s="13"/>
    </row>
    <row r="231" spans="1:22" x14ac:dyDescent="0.25">
      <c r="A231" s="17"/>
      <c r="B231" s="17"/>
      <c r="C231" s="17"/>
      <c r="D231" s="17"/>
      <c r="E231" s="17" t="s">
        <v>659</v>
      </c>
      <c r="F231" s="17"/>
      <c r="G231" s="17"/>
      <c r="H231" s="12" t="s">
        <v>22</v>
      </c>
      <c r="I231" s="12"/>
      <c r="J231" s="12"/>
      <c r="K231" s="3">
        <v>1</v>
      </c>
      <c r="L231" s="16">
        <v>2020</v>
      </c>
      <c r="M231" s="16"/>
      <c r="N231" s="16">
        <v>7</v>
      </c>
      <c r="O231" s="16"/>
      <c r="P231" s="12" t="s">
        <v>21</v>
      </c>
      <c r="Q231" s="12"/>
      <c r="R231" s="16">
        <v>10310.129999999999</v>
      </c>
      <c r="S231" s="16"/>
      <c r="T231" s="13">
        <v>-1138.48</v>
      </c>
      <c r="U231" s="13"/>
      <c r="V231" s="13"/>
    </row>
    <row r="232" spans="1:22" x14ac:dyDescent="0.25">
      <c r="A232" s="17"/>
      <c r="B232" s="17"/>
      <c r="C232" s="17"/>
      <c r="D232" s="17"/>
      <c r="E232" s="17" t="s">
        <v>659</v>
      </c>
      <c r="F232" s="17"/>
      <c r="G232" s="17"/>
      <c r="H232" s="12" t="s">
        <v>23</v>
      </c>
      <c r="I232" s="12"/>
      <c r="J232" s="12"/>
      <c r="K232" s="3">
        <v>1</v>
      </c>
      <c r="L232" s="16">
        <v>2020</v>
      </c>
      <c r="M232" s="16"/>
      <c r="N232" s="16">
        <v>7</v>
      </c>
      <c r="O232" s="16"/>
      <c r="P232" s="12" t="s">
        <v>21</v>
      </c>
      <c r="Q232" s="12"/>
      <c r="R232" s="16">
        <v>10310.129999999999</v>
      </c>
      <c r="S232" s="16"/>
      <c r="T232" s="13">
        <v>0</v>
      </c>
      <c r="U232" s="13"/>
      <c r="V232" s="13"/>
    </row>
    <row r="233" spans="1:22" x14ac:dyDescent="0.25">
      <c r="A233" s="17"/>
      <c r="B233" s="17"/>
      <c r="C233" s="17"/>
      <c r="D233" s="17"/>
      <c r="E233" s="17" t="s">
        <v>659</v>
      </c>
      <c r="F233" s="17"/>
      <c r="G233" s="17"/>
      <c r="H233" s="12" t="s">
        <v>24</v>
      </c>
      <c r="I233" s="12"/>
      <c r="J233" s="12"/>
      <c r="K233" s="3">
        <v>1</v>
      </c>
      <c r="L233" s="16">
        <v>2020</v>
      </c>
      <c r="M233" s="16"/>
      <c r="N233" s="16">
        <v>7</v>
      </c>
      <c r="O233" s="16"/>
      <c r="P233" s="12" t="s">
        <v>21</v>
      </c>
      <c r="Q233" s="12"/>
      <c r="R233" s="16">
        <v>10310.129999999999</v>
      </c>
      <c r="S233" s="16"/>
      <c r="T233" s="13">
        <v>-713.08</v>
      </c>
      <c r="U233" s="13"/>
      <c r="V233" s="13"/>
    </row>
    <row r="234" spans="1:22" x14ac:dyDescent="0.25">
      <c r="A234" s="17"/>
      <c r="B234" s="17"/>
      <c r="C234" s="17"/>
      <c r="D234" s="17"/>
      <c r="E234" s="17" t="s">
        <v>659</v>
      </c>
      <c r="F234" s="17"/>
      <c r="G234" s="17"/>
      <c r="H234" s="12" t="s">
        <v>25</v>
      </c>
      <c r="I234" s="12"/>
      <c r="J234" s="12"/>
      <c r="K234" s="3">
        <v>1</v>
      </c>
      <c r="L234" s="16">
        <v>2020</v>
      </c>
      <c r="M234" s="16"/>
      <c r="N234" s="16">
        <v>7</v>
      </c>
      <c r="O234" s="16"/>
      <c r="P234" s="12" t="s">
        <v>21</v>
      </c>
      <c r="Q234" s="12"/>
      <c r="R234" s="16">
        <v>10310.129999999999</v>
      </c>
      <c r="S234" s="16"/>
      <c r="T234" s="13">
        <v>-1919.14</v>
      </c>
      <c r="U234" s="13"/>
      <c r="V234" s="13"/>
    </row>
    <row r="235" spans="1:22" x14ac:dyDescent="0.25">
      <c r="A235" s="17"/>
      <c r="B235" s="17"/>
      <c r="C235" s="17"/>
      <c r="D235" s="17"/>
      <c r="E235" s="17" t="s">
        <v>659</v>
      </c>
      <c r="F235" s="17"/>
      <c r="G235" s="17"/>
      <c r="H235" s="12" t="s">
        <v>26</v>
      </c>
      <c r="I235" s="12"/>
      <c r="J235" s="12"/>
      <c r="K235" s="3">
        <v>1</v>
      </c>
      <c r="L235" s="16">
        <v>2020</v>
      </c>
      <c r="M235" s="16"/>
      <c r="N235" s="16">
        <v>7</v>
      </c>
      <c r="O235" s="16"/>
      <c r="P235" s="12" t="s">
        <v>21</v>
      </c>
      <c r="Q235" s="12"/>
      <c r="R235" s="16">
        <v>10310.129999999999</v>
      </c>
      <c r="S235" s="16"/>
      <c r="T235" s="13">
        <v>-10.74</v>
      </c>
      <c r="U235" s="13"/>
      <c r="V235" s="13"/>
    </row>
    <row r="236" spans="1:22" x14ac:dyDescent="0.25">
      <c r="A236" s="17"/>
      <c r="B236" s="17"/>
      <c r="C236" s="17"/>
      <c r="D236" s="17"/>
      <c r="E236" s="17" t="s">
        <v>659</v>
      </c>
      <c r="F236" s="17"/>
      <c r="G236" s="17"/>
      <c r="H236" s="12" t="s">
        <v>27</v>
      </c>
      <c r="I236" s="12"/>
      <c r="J236" s="12"/>
      <c r="K236" s="3">
        <v>1</v>
      </c>
      <c r="L236" s="16">
        <v>2020</v>
      </c>
      <c r="M236" s="16"/>
      <c r="N236" s="16">
        <v>7</v>
      </c>
      <c r="O236" s="16"/>
      <c r="P236" s="12" t="s">
        <v>21</v>
      </c>
      <c r="Q236" s="12"/>
      <c r="R236" s="16">
        <v>10310.129999999999</v>
      </c>
      <c r="S236" s="16"/>
      <c r="T236" s="13">
        <v>-51.55</v>
      </c>
      <c r="U236" s="13"/>
      <c r="V236" s="13"/>
    </row>
    <row r="237" spans="1:22" x14ac:dyDescent="0.25">
      <c r="A237" s="17"/>
      <c r="B237" s="17"/>
      <c r="C237" s="17"/>
      <c r="D237" s="17"/>
      <c r="E237" s="17" t="s">
        <v>659</v>
      </c>
      <c r="F237" s="12" t="s">
        <v>28</v>
      </c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3">
        <v>7106.59</v>
      </c>
      <c r="U237" s="13"/>
      <c r="V237" s="13"/>
    </row>
    <row r="238" spans="1:22" x14ac:dyDescent="0.25">
      <c r="A238" s="20" t="s">
        <v>92</v>
      </c>
      <c r="B238" s="20"/>
      <c r="C238" s="20"/>
      <c r="D238" s="2" t="s">
        <v>93</v>
      </c>
      <c r="E238" s="2" t="s">
        <v>678</v>
      </c>
      <c r="F238" s="20" t="s">
        <v>13</v>
      </c>
      <c r="G238" s="20"/>
      <c r="H238" s="12" t="s">
        <v>14</v>
      </c>
      <c r="I238" s="12"/>
      <c r="J238" s="12"/>
      <c r="K238" s="3">
        <v>1</v>
      </c>
      <c r="L238" s="16">
        <v>2020</v>
      </c>
      <c r="M238" s="16"/>
      <c r="N238" s="16">
        <v>7</v>
      </c>
      <c r="O238" s="16"/>
      <c r="P238" s="12" t="s">
        <v>15</v>
      </c>
      <c r="Q238" s="12"/>
      <c r="R238" s="16">
        <v>8561.44</v>
      </c>
      <c r="S238" s="16"/>
      <c r="T238" s="13">
        <v>4280.72</v>
      </c>
      <c r="U238" s="13"/>
      <c r="V238" s="13"/>
    </row>
    <row r="239" spans="1:22" x14ac:dyDescent="0.25">
      <c r="A239" s="17"/>
      <c r="B239" s="17"/>
      <c r="C239" s="17"/>
      <c r="D239" s="17"/>
      <c r="E239" s="17" t="s">
        <v>659</v>
      </c>
      <c r="F239" s="17"/>
      <c r="G239" s="17"/>
      <c r="H239" s="12" t="s">
        <v>36</v>
      </c>
      <c r="I239" s="12"/>
      <c r="J239" s="12"/>
      <c r="K239" s="3">
        <v>1</v>
      </c>
      <c r="L239" s="16">
        <v>2020</v>
      </c>
      <c r="M239" s="16"/>
      <c r="N239" s="16">
        <v>7</v>
      </c>
      <c r="O239" s="16"/>
      <c r="P239" s="12" t="s">
        <v>15</v>
      </c>
      <c r="Q239" s="12"/>
      <c r="R239" s="16">
        <v>8561.44</v>
      </c>
      <c r="S239" s="16"/>
      <c r="T239" s="13">
        <v>309.83999999999997</v>
      </c>
      <c r="U239" s="13"/>
      <c r="V239" s="13"/>
    </row>
    <row r="240" spans="1:22" x14ac:dyDescent="0.25">
      <c r="A240" s="17"/>
      <c r="B240" s="17"/>
      <c r="C240" s="17"/>
      <c r="D240" s="17"/>
      <c r="E240" s="17" t="s">
        <v>659</v>
      </c>
      <c r="F240" s="17"/>
      <c r="G240" s="17"/>
      <c r="H240" s="12" t="s">
        <v>50</v>
      </c>
      <c r="I240" s="12"/>
      <c r="J240" s="12"/>
      <c r="K240" s="3">
        <v>1</v>
      </c>
      <c r="L240" s="16">
        <v>2020</v>
      </c>
      <c r="M240" s="16"/>
      <c r="N240" s="16">
        <v>7</v>
      </c>
      <c r="O240" s="16"/>
      <c r="P240" s="12" t="s">
        <v>15</v>
      </c>
      <c r="Q240" s="12"/>
      <c r="R240" s="16">
        <v>8561.44</v>
      </c>
      <c r="S240" s="16"/>
      <c r="T240" s="13">
        <v>4289.87</v>
      </c>
      <c r="U240" s="13"/>
      <c r="V240" s="13"/>
    </row>
    <row r="241" spans="1:22" x14ac:dyDescent="0.25">
      <c r="A241" s="17"/>
      <c r="B241" s="17"/>
      <c r="C241" s="17"/>
      <c r="D241" s="17"/>
      <c r="E241" s="17" t="s">
        <v>659</v>
      </c>
      <c r="F241" s="17"/>
      <c r="G241" s="17"/>
      <c r="H241" s="12" t="s">
        <v>51</v>
      </c>
      <c r="I241" s="12"/>
      <c r="J241" s="12"/>
      <c r="K241" s="3">
        <v>1</v>
      </c>
      <c r="L241" s="16">
        <v>2020</v>
      </c>
      <c r="M241" s="16"/>
      <c r="N241" s="16">
        <v>7</v>
      </c>
      <c r="O241" s="16"/>
      <c r="P241" s="12" t="s">
        <v>15</v>
      </c>
      <c r="Q241" s="12"/>
      <c r="R241" s="16">
        <v>8561.44</v>
      </c>
      <c r="S241" s="16"/>
      <c r="T241" s="13">
        <v>1429.96</v>
      </c>
      <c r="U241" s="13"/>
      <c r="V241" s="13"/>
    </row>
    <row r="242" spans="1:22" x14ac:dyDescent="0.25">
      <c r="A242" s="17"/>
      <c r="B242" s="17"/>
      <c r="C242" s="17"/>
      <c r="D242" s="17"/>
      <c r="E242" s="17" t="s">
        <v>659</v>
      </c>
      <c r="F242" s="17"/>
      <c r="G242" s="17"/>
      <c r="H242" s="12" t="s">
        <v>52</v>
      </c>
      <c r="I242" s="12"/>
      <c r="J242" s="12"/>
      <c r="K242" s="3">
        <v>1</v>
      </c>
      <c r="L242" s="16">
        <v>2020</v>
      </c>
      <c r="M242" s="16"/>
      <c r="N242" s="16">
        <v>7</v>
      </c>
      <c r="O242" s="16"/>
      <c r="P242" s="12" t="s">
        <v>21</v>
      </c>
      <c r="Q242" s="12"/>
      <c r="R242" s="16">
        <v>8561.44</v>
      </c>
      <c r="S242" s="16"/>
      <c r="T242" s="13">
        <v>-4757.75</v>
      </c>
      <c r="U242" s="13"/>
      <c r="V242" s="13"/>
    </row>
    <row r="243" spans="1:22" x14ac:dyDescent="0.25">
      <c r="A243" s="17"/>
      <c r="B243" s="17"/>
      <c r="C243" s="17"/>
      <c r="D243" s="17"/>
      <c r="E243" s="17" t="s">
        <v>659</v>
      </c>
      <c r="F243" s="17"/>
      <c r="G243" s="17"/>
      <c r="H243" s="12" t="s">
        <v>20</v>
      </c>
      <c r="I243" s="12"/>
      <c r="J243" s="12"/>
      <c r="K243" s="3">
        <v>1</v>
      </c>
      <c r="L243" s="16">
        <v>2020</v>
      </c>
      <c r="M243" s="16"/>
      <c r="N243" s="16">
        <v>7</v>
      </c>
      <c r="O243" s="16"/>
      <c r="P243" s="12" t="s">
        <v>21</v>
      </c>
      <c r="Q243" s="12"/>
      <c r="R243" s="16">
        <v>8561.44</v>
      </c>
      <c r="S243" s="16"/>
      <c r="T243" s="13">
        <v>-85.61</v>
      </c>
      <c r="U243" s="13"/>
      <c r="V243" s="13"/>
    </row>
    <row r="244" spans="1:22" x14ac:dyDescent="0.25">
      <c r="A244" s="17"/>
      <c r="B244" s="17"/>
      <c r="C244" s="17"/>
      <c r="D244" s="17"/>
      <c r="E244" s="17" t="s">
        <v>659</v>
      </c>
      <c r="F244" s="17"/>
      <c r="G244" s="17"/>
      <c r="H244" s="12" t="s">
        <v>23</v>
      </c>
      <c r="I244" s="12"/>
      <c r="J244" s="12"/>
      <c r="K244" s="3">
        <v>1</v>
      </c>
      <c r="L244" s="16">
        <v>2020</v>
      </c>
      <c r="M244" s="16"/>
      <c r="N244" s="16">
        <v>7</v>
      </c>
      <c r="O244" s="16"/>
      <c r="P244" s="12" t="s">
        <v>21</v>
      </c>
      <c r="Q244" s="12"/>
      <c r="R244" s="16">
        <v>8561.44</v>
      </c>
      <c r="S244" s="16"/>
      <c r="T244" s="13">
        <v>0</v>
      </c>
      <c r="U244" s="13"/>
      <c r="V244" s="13"/>
    </row>
    <row r="245" spans="1:22" x14ac:dyDescent="0.25">
      <c r="A245" s="17"/>
      <c r="B245" s="17"/>
      <c r="C245" s="17"/>
      <c r="D245" s="17"/>
      <c r="E245" s="17" t="s">
        <v>659</v>
      </c>
      <c r="F245" s="17"/>
      <c r="G245" s="17"/>
      <c r="H245" s="12" t="s">
        <v>24</v>
      </c>
      <c r="I245" s="12"/>
      <c r="J245" s="12"/>
      <c r="K245" s="3">
        <v>1</v>
      </c>
      <c r="L245" s="16">
        <v>2020</v>
      </c>
      <c r="M245" s="16"/>
      <c r="N245" s="16">
        <v>7</v>
      </c>
      <c r="O245" s="16"/>
      <c r="P245" s="12" t="s">
        <v>21</v>
      </c>
      <c r="Q245" s="12"/>
      <c r="R245" s="16">
        <v>8561.44</v>
      </c>
      <c r="S245" s="16"/>
      <c r="T245" s="13">
        <v>-356.54</v>
      </c>
      <c r="U245" s="13"/>
      <c r="V245" s="13"/>
    </row>
    <row r="246" spans="1:22" x14ac:dyDescent="0.25">
      <c r="A246" s="17"/>
      <c r="B246" s="17"/>
      <c r="C246" s="17"/>
      <c r="D246" s="17"/>
      <c r="E246" s="17" t="s">
        <v>659</v>
      </c>
      <c r="F246" s="17"/>
      <c r="G246" s="17"/>
      <c r="H246" s="12" t="s">
        <v>25</v>
      </c>
      <c r="I246" s="12"/>
      <c r="J246" s="12"/>
      <c r="K246" s="3">
        <v>1</v>
      </c>
      <c r="L246" s="16">
        <v>2020</v>
      </c>
      <c r="M246" s="16"/>
      <c r="N246" s="16">
        <v>7</v>
      </c>
      <c r="O246" s="16"/>
      <c r="P246" s="12" t="s">
        <v>21</v>
      </c>
      <c r="Q246" s="12"/>
      <c r="R246" s="16">
        <v>8561.44</v>
      </c>
      <c r="S246" s="16"/>
      <c r="T246" s="13">
        <v>-205.38</v>
      </c>
      <c r="U246" s="13"/>
      <c r="V246" s="13"/>
    </row>
    <row r="247" spans="1:22" x14ac:dyDescent="0.25">
      <c r="A247" s="17"/>
      <c r="B247" s="17"/>
      <c r="C247" s="17"/>
      <c r="D247" s="17"/>
      <c r="E247" s="17" t="s">
        <v>659</v>
      </c>
      <c r="F247" s="17"/>
      <c r="G247" s="17"/>
      <c r="H247" s="12" t="s">
        <v>77</v>
      </c>
      <c r="I247" s="12"/>
      <c r="J247" s="12"/>
      <c r="K247" s="3">
        <v>1</v>
      </c>
      <c r="L247" s="16">
        <v>2020</v>
      </c>
      <c r="M247" s="16"/>
      <c r="N247" s="16">
        <v>7</v>
      </c>
      <c r="O247" s="16"/>
      <c r="P247" s="12" t="s">
        <v>21</v>
      </c>
      <c r="Q247" s="12"/>
      <c r="R247" s="16">
        <v>8561.44</v>
      </c>
      <c r="S247" s="16"/>
      <c r="T247" s="13">
        <v>-605.54</v>
      </c>
      <c r="U247" s="13"/>
      <c r="V247" s="13"/>
    </row>
    <row r="248" spans="1:22" x14ac:dyDescent="0.25">
      <c r="A248" s="17"/>
      <c r="B248" s="17"/>
      <c r="C248" s="17"/>
      <c r="D248" s="17"/>
      <c r="E248" s="17" t="s">
        <v>659</v>
      </c>
      <c r="F248" s="17"/>
      <c r="G248" s="17"/>
      <c r="H248" s="12" t="s">
        <v>53</v>
      </c>
      <c r="I248" s="12"/>
      <c r="J248" s="12"/>
      <c r="K248" s="3">
        <v>1</v>
      </c>
      <c r="L248" s="16">
        <v>2020</v>
      </c>
      <c r="M248" s="16"/>
      <c r="N248" s="16">
        <v>7</v>
      </c>
      <c r="O248" s="16"/>
      <c r="P248" s="12" t="s">
        <v>21</v>
      </c>
      <c r="Q248" s="12"/>
      <c r="R248" s="16">
        <v>8561.44</v>
      </c>
      <c r="S248" s="16"/>
      <c r="T248" s="13">
        <v>-356.54</v>
      </c>
      <c r="U248" s="13"/>
      <c r="V248" s="13"/>
    </row>
    <row r="249" spans="1:22" x14ac:dyDescent="0.25">
      <c r="A249" s="17"/>
      <c r="B249" s="17"/>
      <c r="C249" s="17"/>
      <c r="D249" s="17"/>
      <c r="E249" s="17" t="s">
        <v>659</v>
      </c>
      <c r="F249" s="17"/>
      <c r="G249" s="17"/>
      <c r="H249" s="12" t="s">
        <v>27</v>
      </c>
      <c r="I249" s="12"/>
      <c r="J249" s="12"/>
      <c r="K249" s="3">
        <v>1</v>
      </c>
      <c r="L249" s="16">
        <v>2020</v>
      </c>
      <c r="M249" s="16"/>
      <c r="N249" s="16">
        <v>7</v>
      </c>
      <c r="O249" s="16"/>
      <c r="P249" s="12" t="s">
        <v>21</v>
      </c>
      <c r="Q249" s="12"/>
      <c r="R249" s="16">
        <v>8561.44</v>
      </c>
      <c r="S249" s="16"/>
      <c r="T249" s="13">
        <v>-42.81</v>
      </c>
      <c r="U249" s="13"/>
      <c r="V249" s="13"/>
    </row>
    <row r="250" spans="1:22" x14ac:dyDescent="0.25">
      <c r="A250" s="17"/>
      <c r="B250" s="17"/>
      <c r="C250" s="17"/>
      <c r="D250" s="17"/>
      <c r="E250" s="17" t="s">
        <v>659</v>
      </c>
      <c r="F250" s="12" t="s">
        <v>28</v>
      </c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3">
        <v>3900.22</v>
      </c>
      <c r="U250" s="13"/>
      <c r="V250" s="13"/>
    </row>
    <row r="251" spans="1:22" x14ac:dyDescent="0.25">
      <c r="A251" s="20" t="s">
        <v>94</v>
      </c>
      <c r="B251" s="20"/>
      <c r="C251" s="20"/>
      <c r="D251" s="2" t="s">
        <v>95</v>
      </c>
      <c r="E251" s="2" t="s">
        <v>679</v>
      </c>
      <c r="F251" s="20" t="s">
        <v>13</v>
      </c>
      <c r="G251" s="20"/>
      <c r="H251" s="12" t="s">
        <v>14</v>
      </c>
      <c r="I251" s="12"/>
      <c r="J251" s="12"/>
      <c r="K251" s="3">
        <v>1</v>
      </c>
      <c r="L251" s="16">
        <v>2020</v>
      </c>
      <c r="M251" s="16"/>
      <c r="N251" s="16">
        <v>7</v>
      </c>
      <c r="O251" s="16"/>
      <c r="P251" s="12" t="s">
        <v>15</v>
      </c>
      <c r="Q251" s="12"/>
      <c r="R251" s="16">
        <v>1867.38</v>
      </c>
      <c r="S251" s="16"/>
      <c r="T251" s="13">
        <v>1867.38</v>
      </c>
      <c r="U251" s="13"/>
      <c r="V251" s="13"/>
    </row>
    <row r="252" spans="1:22" x14ac:dyDescent="0.25">
      <c r="A252" s="17"/>
      <c r="B252" s="17"/>
      <c r="C252" s="17"/>
      <c r="D252" s="17"/>
      <c r="E252" s="17" t="s">
        <v>659</v>
      </c>
      <c r="F252" s="17"/>
      <c r="G252" s="17"/>
      <c r="H252" s="12" t="s">
        <v>17</v>
      </c>
      <c r="I252" s="12"/>
      <c r="J252" s="12"/>
      <c r="K252" s="3">
        <v>1</v>
      </c>
      <c r="L252" s="16">
        <v>2020</v>
      </c>
      <c r="M252" s="16"/>
      <c r="N252" s="16">
        <v>7</v>
      </c>
      <c r="O252" s="16"/>
      <c r="P252" s="12" t="s">
        <v>15</v>
      </c>
      <c r="Q252" s="12"/>
      <c r="R252" s="16">
        <v>1867.38</v>
      </c>
      <c r="S252" s="16"/>
      <c r="T252" s="13">
        <v>560.21</v>
      </c>
      <c r="U252" s="13"/>
      <c r="V252" s="13"/>
    </row>
    <row r="253" spans="1:22" x14ac:dyDescent="0.25">
      <c r="A253" s="17"/>
      <c r="B253" s="17"/>
      <c r="C253" s="17"/>
      <c r="D253" s="17"/>
      <c r="E253" s="17" t="s">
        <v>659</v>
      </c>
      <c r="F253" s="17"/>
      <c r="G253" s="17"/>
      <c r="H253" s="12" t="s">
        <v>96</v>
      </c>
      <c r="I253" s="12"/>
      <c r="J253" s="12"/>
      <c r="K253" s="3">
        <v>1</v>
      </c>
      <c r="L253" s="16">
        <v>2020</v>
      </c>
      <c r="M253" s="16"/>
      <c r="N253" s="16">
        <v>7</v>
      </c>
      <c r="O253" s="16"/>
      <c r="P253" s="12" t="s">
        <v>15</v>
      </c>
      <c r="Q253" s="12"/>
      <c r="R253" s="16">
        <v>1867.38</v>
      </c>
      <c r="S253" s="16"/>
      <c r="T253" s="13">
        <v>933.69</v>
      </c>
      <c r="U253" s="13"/>
      <c r="V253" s="13"/>
    </row>
    <row r="254" spans="1:22" x14ac:dyDescent="0.25">
      <c r="A254" s="17"/>
      <c r="B254" s="17"/>
      <c r="C254" s="17"/>
      <c r="D254" s="17"/>
      <c r="E254" s="17" t="s">
        <v>659</v>
      </c>
      <c r="F254" s="17"/>
      <c r="G254" s="17"/>
      <c r="H254" s="12" t="s">
        <v>20</v>
      </c>
      <c r="I254" s="12"/>
      <c r="J254" s="12"/>
      <c r="K254" s="3">
        <v>1</v>
      </c>
      <c r="L254" s="16">
        <v>2020</v>
      </c>
      <c r="M254" s="16"/>
      <c r="N254" s="16">
        <v>7</v>
      </c>
      <c r="O254" s="16"/>
      <c r="P254" s="12" t="s">
        <v>21</v>
      </c>
      <c r="Q254" s="12"/>
      <c r="R254" s="16">
        <v>1867.38</v>
      </c>
      <c r="S254" s="16"/>
      <c r="T254" s="13">
        <v>-18.670000000000002</v>
      </c>
      <c r="U254" s="13"/>
      <c r="V254" s="13"/>
    </row>
    <row r="255" spans="1:22" x14ac:dyDescent="0.25">
      <c r="A255" s="17"/>
      <c r="B255" s="17"/>
      <c r="C255" s="17"/>
      <c r="D255" s="17"/>
      <c r="E255" s="17" t="s">
        <v>659</v>
      </c>
      <c r="F255" s="17"/>
      <c r="G255" s="17"/>
      <c r="H255" s="12" t="s">
        <v>22</v>
      </c>
      <c r="I255" s="12"/>
      <c r="J255" s="12"/>
      <c r="K255" s="3">
        <v>1</v>
      </c>
      <c r="L255" s="16">
        <v>2020</v>
      </c>
      <c r="M255" s="16"/>
      <c r="N255" s="16">
        <v>7</v>
      </c>
      <c r="O255" s="16"/>
      <c r="P255" s="12" t="s">
        <v>21</v>
      </c>
      <c r="Q255" s="12"/>
      <c r="R255" s="16">
        <v>1867.38</v>
      </c>
      <c r="S255" s="16"/>
      <c r="T255" s="13">
        <v>-853.86</v>
      </c>
      <c r="U255" s="13"/>
      <c r="V255" s="13"/>
    </row>
    <row r="256" spans="1:22" x14ac:dyDescent="0.25">
      <c r="A256" s="17"/>
      <c r="B256" s="17"/>
      <c r="C256" s="17"/>
      <c r="D256" s="17"/>
      <c r="E256" s="17" t="s">
        <v>659</v>
      </c>
      <c r="F256" s="17"/>
      <c r="G256" s="17"/>
      <c r="H256" s="12" t="s">
        <v>23</v>
      </c>
      <c r="I256" s="12"/>
      <c r="J256" s="12"/>
      <c r="K256" s="3">
        <v>1</v>
      </c>
      <c r="L256" s="16">
        <v>2020</v>
      </c>
      <c r="M256" s="16"/>
      <c r="N256" s="16">
        <v>7</v>
      </c>
      <c r="O256" s="16"/>
      <c r="P256" s="12" t="s">
        <v>21</v>
      </c>
      <c r="Q256" s="12"/>
      <c r="R256" s="16">
        <v>1867.38</v>
      </c>
      <c r="S256" s="16"/>
      <c r="T256" s="13">
        <v>0</v>
      </c>
      <c r="U256" s="13"/>
      <c r="V256" s="13"/>
    </row>
    <row r="257" spans="1:22" x14ac:dyDescent="0.25">
      <c r="A257" s="17"/>
      <c r="B257" s="17"/>
      <c r="C257" s="17"/>
      <c r="D257" s="17"/>
      <c r="E257" s="17" t="s">
        <v>659</v>
      </c>
      <c r="F257" s="17"/>
      <c r="G257" s="17"/>
      <c r="H257" s="12" t="s">
        <v>24</v>
      </c>
      <c r="I257" s="12"/>
      <c r="J257" s="12"/>
      <c r="K257" s="3">
        <v>1</v>
      </c>
      <c r="L257" s="16">
        <v>2020</v>
      </c>
      <c r="M257" s="16"/>
      <c r="N257" s="16">
        <v>7</v>
      </c>
      <c r="O257" s="16"/>
      <c r="P257" s="12" t="s">
        <v>21</v>
      </c>
      <c r="Q257" s="12"/>
      <c r="R257" s="16">
        <v>1867.38</v>
      </c>
      <c r="S257" s="16"/>
      <c r="T257" s="13">
        <v>-329.51</v>
      </c>
      <c r="U257" s="13"/>
      <c r="V257" s="13"/>
    </row>
    <row r="258" spans="1:22" x14ac:dyDescent="0.25">
      <c r="A258" s="17"/>
      <c r="B258" s="17"/>
      <c r="C258" s="17"/>
      <c r="D258" s="17"/>
      <c r="E258" s="17" t="s">
        <v>659</v>
      </c>
      <c r="F258" s="17"/>
      <c r="G258" s="17"/>
      <c r="H258" s="12" t="s">
        <v>25</v>
      </c>
      <c r="I258" s="12"/>
      <c r="J258" s="12"/>
      <c r="K258" s="3">
        <v>1</v>
      </c>
      <c r="L258" s="16">
        <v>2020</v>
      </c>
      <c r="M258" s="16"/>
      <c r="N258" s="16">
        <v>7</v>
      </c>
      <c r="O258" s="16"/>
      <c r="P258" s="12" t="s">
        <v>21</v>
      </c>
      <c r="Q258" s="12"/>
      <c r="R258" s="16">
        <v>1867.38</v>
      </c>
      <c r="S258" s="16"/>
      <c r="T258" s="13">
        <v>-99.96</v>
      </c>
      <c r="U258" s="13"/>
      <c r="V258" s="13"/>
    </row>
    <row r="259" spans="1:22" x14ac:dyDescent="0.25">
      <c r="A259" s="17"/>
      <c r="B259" s="17"/>
      <c r="C259" s="17"/>
      <c r="D259" s="17"/>
      <c r="E259" s="17" t="s">
        <v>659</v>
      </c>
      <c r="F259" s="17"/>
      <c r="G259" s="17"/>
      <c r="H259" s="12" t="s">
        <v>26</v>
      </c>
      <c r="I259" s="12"/>
      <c r="J259" s="12"/>
      <c r="K259" s="3">
        <v>1</v>
      </c>
      <c r="L259" s="16">
        <v>2020</v>
      </c>
      <c r="M259" s="16"/>
      <c r="N259" s="16">
        <v>7</v>
      </c>
      <c r="O259" s="16"/>
      <c r="P259" s="12" t="s">
        <v>21</v>
      </c>
      <c r="Q259" s="12"/>
      <c r="R259" s="16">
        <v>1867.38</v>
      </c>
      <c r="S259" s="16"/>
      <c r="T259" s="13">
        <v>-10.74</v>
      </c>
      <c r="U259" s="13"/>
      <c r="V259" s="13"/>
    </row>
    <row r="260" spans="1:22" x14ac:dyDescent="0.25">
      <c r="A260" s="17"/>
      <c r="B260" s="17"/>
      <c r="C260" s="17"/>
      <c r="D260" s="17"/>
      <c r="E260" s="17" t="s">
        <v>659</v>
      </c>
      <c r="F260" s="17"/>
      <c r="G260" s="17"/>
      <c r="H260" s="12" t="s">
        <v>27</v>
      </c>
      <c r="I260" s="12"/>
      <c r="J260" s="12"/>
      <c r="K260" s="3">
        <v>1</v>
      </c>
      <c r="L260" s="16">
        <v>2020</v>
      </c>
      <c r="M260" s="16"/>
      <c r="N260" s="16">
        <v>7</v>
      </c>
      <c r="O260" s="16"/>
      <c r="P260" s="12" t="s">
        <v>21</v>
      </c>
      <c r="Q260" s="12"/>
      <c r="R260" s="16">
        <v>1867.38</v>
      </c>
      <c r="S260" s="16"/>
      <c r="T260" s="13">
        <v>-9.34</v>
      </c>
      <c r="U260" s="13"/>
      <c r="V260" s="13"/>
    </row>
    <row r="261" spans="1:22" x14ac:dyDescent="0.25">
      <c r="A261" s="17"/>
      <c r="B261" s="17"/>
      <c r="C261" s="17"/>
      <c r="D261" s="17"/>
      <c r="E261" s="17" t="s">
        <v>659</v>
      </c>
      <c r="F261" s="17"/>
      <c r="G261" s="17"/>
      <c r="H261" s="12" t="s">
        <v>39</v>
      </c>
      <c r="I261" s="12"/>
      <c r="J261" s="12"/>
      <c r="K261" s="3">
        <v>1</v>
      </c>
      <c r="L261" s="16">
        <v>2020</v>
      </c>
      <c r="M261" s="16"/>
      <c r="N261" s="16">
        <v>7</v>
      </c>
      <c r="O261" s="16"/>
      <c r="P261" s="12" t="s">
        <v>21</v>
      </c>
      <c r="Q261" s="12"/>
      <c r="R261" s="16">
        <v>1867.38</v>
      </c>
      <c r="S261" s="16"/>
      <c r="T261" s="13">
        <v>-50.42</v>
      </c>
      <c r="U261" s="13"/>
      <c r="V261" s="13"/>
    </row>
    <row r="262" spans="1:22" x14ac:dyDescent="0.25">
      <c r="A262" s="17"/>
      <c r="B262" s="17"/>
      <c r="C262" s="17"/>
      <c r="D262" s="17"/>
      <c r="E262" s="17" t="s">
        <v>659</v>
      </c>
      <c r="F262" s="12" t="s">
        <v>28</v>
      </c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3">
        <v>1988.78</v>
      </c>
      <c r="U262" s="13"/>
      <c r="V262" s="13"/>
    </row>
    <row r="263" spans="1:22" x14ac:dyDescent="0.25">
      <c r="A263" s="20" t="s">
        <v>97</v>
      </c>
      <c r="B263" s="20"/>
      <c r="C263" s="20"/>
      <c r="D263" s="2" t="s">
        <v>98</v>
      </c>
      <c r="E263" s="2" t="s">
        <v>680</v>
      </c>
      <c r="F263" s="20" t="s">
        <v>13</v>
      </c>
      <c r="G263" s="20"/>
      <c r="H263" s="12" t="s">
        <v>14</v>
      </c>
      <c r="I263" s="12"/>
      <c r="J263" s="12"/>
      <c r="K263" s="3">
        <v>1</v>
      </c>
      <c r="L263" s="16">
        <v>2020</v>
      </c>
      <c r="M263" s="16"/>
      <c r="N263" s="16">
        <v>7</v>
      </c>
      <c r="O263" s="16"/>
      <c r="P263" s="12" t="s">
        <v>15</v>
      </c>
      <c r="Q263" s="12"/>
      <c r="R263" s="16">
        <v>8561.44</v>
      </c>
      <c r="S263" s="16"/>
      <c r="T263" s="13">
        <v>8561.44</v>
      </c>
      <c r="U263" s="13"/>
      <c r="V263" s="13"/>
    </row>
    <row r="264" spans="1:22" x14ac:dyDescent="0.25">
      <c r="A264" s="17"/>
      <c r="B264" s="17"/>
      <c r="C264" s="17"/>
      <c r="D264" s="17"/>
      <c r="E264" s="17" t="s">
        <v>659</v>
      </c>
      <c r="F264" s="17"/>
      <c r="G264" s="17"/>
      <c r="H264" s="12" t="s">
        <v>36</v>
      </c>
      <c r="I264" s="12"/>
      <c r="J264" s="12"/>
      <c r="K264" s="3">
        <v>1</v>
      </c>
      <c r="L264" s="16">
        <v>2020</v>
      </c>
      <c r="M264" s="16"/>
      <c r="N264" s="16">
        <v>7</v>
      </c>
      <c r="O264" s="16"/>
      <c r="P264" s="12" t="s">
        <v>15</v>
      </c>
      <c r="Q264" s="12"/>
      <c r="R264" s="16">
        <v>8561.44</v>
      </c>
      <c r="S264" s="16"/>
      <c r="T264" s="13">
        <v>309.83999999999997</v>
      </c>
      <c r="U264" s="13"/>
      <c r="V264" s="13"/>
    </row>
    <row r="265" spans="1:22" x14ac:dyDescent="0.25">
      <c r="A265" s="17"/>
      <c r="B265" s="17"/>
      <c r="C265" s="17"/>
      <c r="D265" s="17"/>
      <c r="E265" s="17" t="s">
        <v>659</v>
      </c>
      <c r="F265" s="17"/>
      <c r="G265" s="17"/>
      <c r="H265" s="12" t="s">
        <v>37</v>
      </c>
      <c r="I265" s="12"/>
      <c r="J265" s="12"/>
      <c r="K265" s="3">
        <v>1</v>
      </c>
      <c r="L265" s="16">
        <v>2020</v>
      </c>
      <c r="M265" s="16"/>
      <c r="N265" s="16">
        <v>7</v>
      </c>
      <c r="O265" s="16"/>
      <c r="P265" s="12" t="s">
        <v>15</v>
      </c>
      <c r="Q265" s="12"/>
      <c r="R265" s="16">
        <v>8561.44</v>
      </c>
      <c r="S265" s="16"/>
      <c r="T265" s="13">
        <v>4518.2</v>
      </c>
      <c r="U265" s="13"/>
      <c r="V265" s="13"/>
    </row>
    <row r="266" spans="1:22" x14ac:dyDescent="0.25">
      <c r="A266" s="17"/>
      <c r="B266" s="17"/>
      <c r="C266" s="17"/>
      <c r="D266" s="17"/>
      <c r="E266" s="17" t="s">
        <v>659</v>
      </c>
      <c r="F266" s="17"/>
      <c r="G266" s="17"/>
      <c r="H266" s="12" t="s">
        <v>59</v>
      </c>
      <c r="I266" s="12"/>
      <c r="J266" s="12"/>
      <c r="K266" s="3">
        <v>1</v>
      </c>
      <c r="L266" s="16">
        <v>2020</v>
      </c>
      <c r="M266" s="16"/>
      <c r="N266" s="16">
        <v>7</v>
      </c>
      <c r="O266" s="16"/>
      <c r="P266" s="12" t="s">
        <v>15</v>
      </c>
      <c r="Q266" s="12"/>
      <c r="R266" s="16">
        <v>8561.44</v>
      </c>
      <c r="S266" s="16"/>
      <c r="T266" s="13">
        <v>288</v>
      </c>
      <c r="U266" s="13"/>
      <c r="V266" s="13"/>
    </row>
    <row r="267" spans="1:22" x14ac:dyDescent="0.25">
      <c r="A267" s="17"/>
      <c r="B267" s="17"/>
      <c r="C267" s="17"/>
      <c r="D267" s="17"/>
      <c r="E267" s="17" t="s">
        <v>659</v>
      </c>
      <c r="F267" s="17"/>
      <c r="G267" s="17"/>
      <c r="H267" s="12" t="s">
        <v>20</v>
      </c>
      <c r="I267" s="12"/>
      <c r="J267" s="12"/>
      <c r="K267" s="3">
        <v>1</v>
      </c>
      <c r="L267" s="16">
        <v>2020</v>
      </c>
      <c r="M267" s="16"/>
      <c r="N267" s="16">
        <v>7</v>
      </c>
      <c r="O267" s="16"/>
      <c r="P267" s="12" t="s">
        <v>21</v>
      </c>
      <c r="Q267" s="12"/>
      <c r="R267" s="16">
        <v>8561.44</v>
      </c>
      <c r="S267" s="16"/>
      <c r="T267" s="13">
        <v>-85.61</v>
      </c>
      <c r="U267" s="13"/>
      <c r="V267" s="13"/>
    </row>
    <row r="268" spans="1:22" x14ac:dyDescent="0.25">
      <c r="A268" s="17"/>
      <c r="B268" s="17"/>
      <c r="C268" s="17"/>
      <c r="D268" s="17"/>
      <c r="E268" s="17" t="s">
        <v>659</v>
      </c>
      <c r="F268" s="17"/>
      <c r="G268" s="17"/>
      <c r="H268" s="12" t="s">
        <v>23</v>
      </c>
      <c r="I268" s="12"/>
      <c r="J268" s="12"/>
      <c r="K268" s="3">
        <v>1</v>
      </c>
      <c r="L268" s="16">
        <v>2020</v>
      </c>
      <c r="M268" s="16"/>
      <c r="N268" s="16">
        <v>7</v>
      </c>
      <c r="O268" s="16"/>
      <c r="P268" s="12" t="s">
        <v>21</v>
      </c>
      <c r="Q268" s="12"/>
      <c r="R268" s="16">
        <v>8561.44</v>
      </c>
      <c r="S268" s="16"/>
      <c r="T268" s="13">
        <v>0</v>
      </c>
      <c r="U268" s="13"/>
      <c r="V268" s="13"/>
    </row>
    <row r="269" spans="1:22" x14ac:dyDescent="0.25">
      <c r="A269" s="17"/>
      <c r="B269" s="17"/>
      <c r="C269" s="17"/>
      <c r="D269" s="17"/>
      <c r="E269" s="17" t="s">
        <v>659</v>
      </c>
      <c r="F269" s="17"/>
      <c r="G269" s="17"/>
      <c r="H269" s="12" t="s">
        <v>38</v>
      </c>
      <c r="I269" s="12"/>
      <c r="J269" s="12"/>
      <c r="K269" s="3">
        <v>1</v>
      </c>
      <c r="L269" s="16">
        <v>2020</v>
      </c>
      <c r="M269" s="16"/>
      <c r="N269" s="16">
        <v>7</v>
      </c>
      <c r="O269" s="16"/>
      <c r="P269" s="12" t="s">
        <v>21</v>
      </c>
      <c r="Q269" s="12"/>
      <c r="R269" s="16">
        <v>8561.44</v>
      </c>
      <c r="S269" s="16"/>
      <c r="T269" s="13">
        <v>-807.68</v>
      </c>
      <c r="U269" s="13"/>
      <c r="V269" s="13"/>
    </row>
    <row r="270" spans="1:22" x14ac:dyDescent="0.25">
      <c r="A270" s="17"/>
      <c r="B270" s="17"/>
      <c r="C270" s="17"/>
      <c r="D270" s="17"/>
      <c r="E270" s="17" t="s">
        <v>659</v>
      </c>
      <c r="F270" s="17"/>
      <c r="G270" s="17"/>
      <c r="H270" s="12" t="s">
        <v>24</v>
      </c>
      <c r="I270" s="12"/>
      <c r="J270" s="12"/>
      <c r="K270" s="3">
        <v>1</v>
      </c>
      <c r="L270" s="16">
        <v>2020</v>
      </c>
      <c r="M270" s="16"/>
      <c r="N270" s="16">
        <v>7</v>
      </c>
      <c r="O270" s="16"/>
      <c r="P270" s="12" t="s">
        <v>21</v>
      </c>
      <c r="Q270" s="12"/>
      <c r="R270" s="16">
        <v>8561.44</v>
      </c>
      <c r="S270" s="16"/>
      <c r="T270" s="13">
        <v>-713.08</v>
      </c>
      <c r="U270" s="13"/>
      <c r="V270" s="13"/>
    </row>
    <row r="271" spans="1:22" x14ac:dyDescent="0.25">
      <c r="A271" s="17"/>
      <c r="B271" s="17"/>
      <c r="C271" s="17"/>
      <c r="D271" s="17"/>
      <c r="E271" s="17" t="s">
        <v>659</v>
      </c>
      <c r="F271" s="17"/>
      <c r="G271" s="17"/>
      <c r="H271" s="12" t="s">
        <v>25</v>
      </c>
      <c r="I271" s="12"/>
      <c r="J271" s="12"/>
      <c r="K271" s="3">
        <v>1</v>
      </c>
      <c r="L271" s="16">
        <v>2020</v>
      </c>
      <c r="M271" s="16"/>
      <c r="N271" s="16">
        <v>7</v>
      </c>
      <c r="O271" s="16"/>
      <c r="P271" s="12" t="s">
        <v>21</v>
      </c>
      <c r="Q271" s="12"/>
      <c r="R271" s="16">
        <v>8561.44</v>
      </c>
      <c r="S271" s="16"/>
      <c r="T271" s="13">
        <v>-2375.0300000000002</v>
      </c>
      <c r="U271" s="13"/>
      <c r="V271" s="13"/>
    </row>
    <row r="272" spans="1:22" x14ac:dyDescent="0.25">
      <c r="A272" s="17"/>
      <c r="B272" s="17"/>
      <c r="C272" s="17"/>
      <c r="D272" s="17"/>
      <c r="E272" s="17" t="s">
        <v>659</v>
      </c>
      <c r="F272" s="17"/>
      <c r="G272" s="17"/>
      <c r="H272" s="12" t="s">
        <v>26</v>
      </c>
      <c r="I272" s="12"/>
      <c r="J272" s="12"/>
      <c r="K272" s="3">
        <v>1</v>
      </c>
      <c r="L272" s="16">
        <v>2020</v>
      </c>
      <c r="M272" s="16"/>
      <c r="N272" s="16">
        <v>7</v>
      </c>
      <c r="O272" s="16"/>
      <c r="P272" s="12" t="s">
        <v>21</v>
      </c>
      <c r="Q272" s="12"/>
      <c r="R272" s="16">
        <v>8561.44</v>
      </c>
      <c r="S272" s="16"/>
      <c r="T272" s="13">
        <v>-10.74</v>
      </c>
      <c r="U272" s="13"/>
      <c r="V272" s="13"/>
    </row>
    <row r="273" spans="1:22" x14ac:dyDescent="0.25">
      <c r="A273" s="17"/>
      <c r="B273" s="17"/>
      <c r="C273" s="17"/>
      <c r="D273" s="17"/>
      <c r="E273" s="17" t="s">
        <v>659</v>
      </c>
      <c r="F273" s="17"/>
      <c r="G273" s="17"/>
      <c r="H273" s="12" t="s">
        <v>27</v>
      </c>
      <c r="I273" s="12"/>
      <c r="J273" s="12"/>
      <c r="K273" s="3">
        <v>1</v>
      </c>
      <c r="L273" s="16">
        <v>2020</v>
      </c>
      <c r="M273" s="16"/>
      <c r="N273" s="16">
        <v>7</v>
      </c>
      <c r="O273" s="16"/>
      <c r="P273" s="12" t="s">
        <v>21</v>
      </c>
      <c r="Q273" s="12"/>
      <c r="R273" s="16">
        <v>8561.44</v>
      </c>
      <c r="S273" s="16"/>
      <c r="T273" s="13">
        <v>-42.81</v>
      </c>
      <c r="U273" s="13"/>
      <c r="V273" s="13"/>
    </row>
    <row r="274" spans="1:22" x14ac:dyDescent="0.25">
      <c r="A274" s="17"/>
      <c r="B274" s="17"/>
      <c r="C274" s="17"/>
      <c r="D274" s="17"/>
      <c r="E274" s="17" t="s">
        <v>659</v>
      </c>
      <c r="F274" s="12" t="s">
        <v>28</v>
      </c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3">
        <v>9642.5300000000007</v>
      </c>
      <c r="U274" s="13"/>
      <c r="V274" s="13"/>
    </row>
    <row r="275" spans="1:22" x14ac:dyDescent="0.25">
      <c r="A275" s="20" t="s">
        <v>99</v>
      </c>
      <c r="B275" s="20"/>
      <c r="C275" s="20"/>
      <c r="D275" s="2" t="s">
        <v>100</v>
      </c>
      <c r="E275" s="2" t="s">
        <v>681</v>
      </c>
      <c r="F275" s="20" t="s">
        <v>13</v>
      </c>
      <c r="G275" s="20"/>
      <c r="H275" s="12" t="s">
        <v>14</v>
      </c>
      <c r="I275" s="12"/>
      <c r="J275" s="12"/>
      <c r="K275" s="3">
        <v>1</v>
      </c>
      <c r="L275" s="16">
        <v>2020</v>
      </c>
      <c r="M275" s="16"/>
      <c r="N275" s="16">
        <v>7</v>
      </c>
      <c r="O275" s="16"/>
      <c r="P275" s="12" t="s">
        <v>15</v>
      </c>
      <c r="Q275" s="12"/>
      <c r="R275" s="16">
        <v>13806.59</v>
      </c>
      <c r="S275" s="16"/>
      <c r="T275" s="13">
        <v>13806.59</v>
      </c>
      <c r="U275" s="13"/>
      <c r="V275" s="13"/>
    </row>
    <row r="276" spans="1:22" x14ac:dyDescent="0.25">
      <c r="A276" s="17"/>
      <c r="B276" s="17"/>
      <c r="C276" s="17"/>
      <c r="D276" s="17"/>
      <c r="E276" s="17" t="s">
        <v>659</v>
      </c>
      <c r="F276" s="17"/>
      <c r="G276" s="17"/>
      <c r="H276" s="12" t="s">
        <v>70</v>
      </c>
      <c r="I276" s="12"/>
      <c r="J276" s="12"/>
      <c r="K276" s="3">
        <v>1</v>
      </c>
      <c r="L276" s="16">
        <v>2020</v>
      </c>
      <c r="M276" s="16"/>
      <c r="N276" s="16">
        <v>7</v>
      </c>
      <c r="O276" s="16"/>
      <c r="P276" s="12" t="s">
        <v>15</v>
      </c>
      <c r="Q276" s="12"/>
      <c r="R276" s="16">
        <v>13806.59</v>
      </c>
      <c r="S276" s="16"/>
      <c r="T276" s="13">
        <v>2156.1999999999998</v>
      </c>
      <c r="U276" s="13"/>
      <c r="V276" s="13"/>
    </row>
    <row r="277" spans="1:22" x14ac:dyDescent="0.25">
      <c r="A277" s="17"/>
      <c r="B277" s="17"/>
      <c r="C277" s="17"/>
      <c r="D277" s="17"/>
      <c r="E277" s="17" t="s">
        <v>659</v>
      </c>
      <c r="F277" s="17"/>
      <c r="G277" s="17"/>
      <c r="H277" s="12" t="s">
        <v>20</v>
      </c>
      <c r="I277" s="12"/>
      <c r="J277" s="12"/>
      <c r="K277" s="3">
        <v>1</v>
      </c>
      <c r="L277" s="16">
        <v>2020</v>
      </c>
      <c r="M277" s="16"/>
      <c r="N277" s="16">
        <v>7</v>
      </c>
      <c r="O277" s="16"/>
      <c r="P277" s="12" t="s">
        <v>21</v>
      </c>
      <c r="Q277" s="12"/>
      <c r="R277" s="16">
        <v>13806.59</v>
      </c>
      <c r="S277" s="16"/>
      <c r="T277" s="13">
        <v>-138.07</v>
      </c>
      <c r="U277" s="13"/>
      <c r="V277" s="13"/>
    </row>
    <row r="278" spans="1:22" x14ac:dyDescent="0.25">
      <c r="A278" s="17"/>
      <c r="B278" s="17"/>
      <c r="C278" s="17"/>
      <c r="D278" s="17"/>
      <c r="E278" s="17" t="s">
        <v>659</v>
      </c>
      <c r="F278" s="17"/>
      <c r="G278" s="17"/>
      <c r="H278" s="12" t="s">
        <v>23</v>
      </c>
      <c r="I278" s="12"/>
      <c r="J278" s="12"/>
      <c r="K278" s="3">
        <v>1</v>
      </c>
      <c r="L278" s="16">
        <v>2020</v>
      </c>
      <c r="M278" s="16"/>
      <c r="N278" s="16">
        <v>7</v>
      </c>
      <c r="O278" s="16"/>
      <c r="P278" s="12" t="s">
        <v>21</v>
      </c>
      <c r="Q278" s="12"/>
      <c r="R278" s="16">
        <v>13806.59</v>
      </c>
      <c r="S278" s="16"/>
      <c r="T278" s="13">
        <v>0</v>
      </c>
      <c r="U278" s="13"/>
      <c r="V278" s="13"/>
    </row>
    <row r="279" spans="1:22" x14ac:dyDescent="0.25">
      <c r="A279" s="17"/>
      <c r="B279" s="17"/>
      <c r="C279" s="17"/>
      <c r="D279" s="17"/>
      <c r="E279" s="17" t="s">
        <v>659</v>
      </c>
      <c r="F279" s="17"/>
      <c r="G279" s="17"/>
      <c r="H279" s="12" t="s">
        <v>24</v>
      </c>
      <c r="I279" s="12"/>
      <c r="J279" s="12"/>
      <c r="K279" s="3">
        <v>1</v>
      </c>
      <c r="L279" s="16">
        <v>2020</v>
      </c>
      <c r="M279" s="16"/>
      <c r="N279" s="16">
        <v>7</v>
      </c>
      <c r="O279" s="16"/>
      <c r="P279" s="12" t="s">
        <v>21</v>
      </c>
      <c r="Q279" s="12"/>
      <c r="R279" s="16">
        <v>13806.59</v>
      </c>
      <c r="S279" s="16"/>
      <c r="T279" s="13">
        <v>-713.08</v>
      </c>
      <c r="U279" s="13"/>
      <c r="V279" s="13"/>
    </row>
    <row r="280" spans="1:22" x14ac:dyDescent="0.25">
      <c r="A280" s="17"/>
      <c r="B280" s="17"/>
      <c r="C280" s="17"/>
      <c r="D280" s="17"/>
      <c r="E280" s="17" t="s">
        <v>659</v>
      </c>
      <c r="F280" s="17"/>
      <c r="G280" s="17"/>
      <c r="H280" s="12" t="s">
        <v>25</v>
      </c>
      <c r="I280" s="12"/>
      <c r="J280" s="12"/>
      <c r="K280" s="3">
        <v>1</v>
      </c>
      <c r="L280" s="16">
        <v>2020</v>
      </c>
      <c r="M280" s="16"/>
      <c r="N280" s="16">
        <v>7</v>
      </c>
      <c r="O280" s="16"/>
      <c r="P280" s="12" t="s">
        <v>21</v>
      </c>
      <c r="Q280" s="12"/>
      <c r="R280" s="16">
        <v>13806.59</v>
      </c>
      <c r="S280" s="16"/>
      <c r="T280" s="13">
        <v>-3324.31</v>
      </c>
      <c r="U280" s="13"/>
      <c r="V280" s="13"/>
    </row>
    <row r="281" spans="1:22" x14ac:dyDescent="0.25">
      <c r="A281" s="17"/>
      <c r="B281" s="17"/>
      <c r="C281" s="17"/>
      <c r="D281" s="17"/>
      <c r="E281" s="17" t="s">
        <v>659</v>
      </c>
      <c r="F281" s="12" t="s">
        <v>28</v>
      </c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3">
        <v>11787.33</v>
      </c>
      <c r="U281" s="13"/>
      <c r="V281" s="13"/>
    </row>
    <row r="282" spans="1:22" x14ac:dyDescent="0.25">
      <c r="A282" s="20" t="s">
        <v>101</v>
      </c>
      <c r="B282" s="20"/>
      <c r="C282" s="20"/>
      <c r="D282" s="2" t="s">
        <v>102</v>
      </c>
      <c r="E282" s="2" t="s">
        <v>682</v>
      </c>
      <c r="F282" s="20" t="s">
        <v>13</v>
      </c>
      <c r="G282" s="20"/>
      <c r="H282" s="12" t="s">
        <v>14</v>
      </c>
      <c r="I282" s="12"/>
      <c r="J282" s="12"/>
      <c r="K282" s="3">
        <v>1</v>
      </c>
      <c r="L282" s="16">
        <v>2020</v>
      </c>
      <c r="M282" s="16"/>
      <c r="N282" s="16">
        <v>7</v>
      </c>
      <c r="O282" s="16"/>
      <c r="P282" s="12" t="s">
        <v>15</v>
      </c>
      <c r="Q282" s="12"/>
      <c r="R282" s="16">
        <v>8561.44</v>
      </c>
      <c r="S282" s="16"/>
      <c r="T282" s="13">
        <v>7134.53</v>
      </c>
      <c r="U282" s="13"/>
      <c r="V282" s="13"/>
    </row>
    <row r="283" spans="1:22" x14ac:dyDescent="0.25">
      <c r="A283" s="17"/>
      <c r="B283" s="17"/>
      <c r="C283" s="17"/>
      <c r="D283" s="17"/>
      <c r="E283" s="17" t="s">
        <v>659</v>
      </c>
      <c r="F283" s="17"/>
      <c r="G283" s="17"/>
      <c r="H283" s="12" t="s">
        <v>17</v>
      </c>
      <c r="I283" s="12"/>
      <c r="J283" s="12"/>
      <c r="K283" s="3">
        <v>1</v>
      </c>
      <c r="L283" s="16">
        <v>2020</v>
      </c>
      <c r="M283" s="16"/>
      <c r="N283" s="16">
        <v>7</v>
      </c>
      <c r="O283" s="16"/>
      <c r="P283" s="12" t="s">
        <v>15</v>
      </c>
      <c r="Q283" s="12"/>
      <c r="R283" s="16">
        <v>8561.44</v>
      </c>
      <c r="S283" s="16"/>
      <c r="T283" s="13">
        <v>2140.36</v>
      </c>
      <c r="U283" s="13"/>
      <c r="V283" s="13"/>
    </row>
    <row r="284" spans="1:22" x14ac:dyDescent="0.25">
      <c r="A284" s="17"/>
      <c r="B284" s="17"/>
      <c r="C284" s="17"/>
      <c r="D284" s="17"/>
      <c r="E284" s="17" t="s">
        <v>659</v>
      </c>
      <c r="F284" s="17"/>
      <c r="G284" s="17"/>
      <c r="H284" s="12" t="s">
        <v>18</v>
      </c>
      <c r="I284" s="12"/>
      <c r="J284" s="12"/>
      <c r="K284" s="3">
        <v>1</v>
      </c>
      <c r="L284" s="16">
        <v>2020</v>
      </c>
      <c r="M284" s="16"/>
      <c r="N284" s="16">
        <v>7</v>
      </c>
      <c r="O284" s="16"/>
      <c r="P284" s="12" t="s">
        <v>15</v>
      </c>
      <c r="Q284" s="12"/>
      <c r="R284" s="16">
        <v>8561.44</v>
      </c>
      <c r="S284" s="16"/>
      <c r="T284" s="13">
        <v>610.46</v>
      </c>
      <c r="U284" s="13"/>
      <c r="V284" s="13"/>
    </row>
    <row r="285" spans="1:22" x14ac:dyDescent="0.25">
      <c r="A285" s="17"/>
      <c r="B285" s="17"/>
      <c r="C285" s="17"/>
      <c r="D285" s="17"/>
      <c r="E285" s="17" t="s">
        <v>659</v>
      </c>
      <c r="F285" s="17"/>
      <c r="G285" s="17"/>
      <c r="H285" s="12" t="s">
        <v>50</v>
      </c>
      <c r="I285" s="12"/>
      <c r="J285" s="12"/>
      <c r="K285" s="3">
        <v>1</v>
      </c>
      <c r="L285" s="16">
        <v>2020</v>
      </c>
      <c r="M285" s="16"/>
      <c r="N285" s="16">
        <v>7</v>
      </c>
      <c r="O285" s="16"/>
      <c r="P285" s="12" t="s">
        <v>15</v>
      </c>
      <c r="Q285" s="12"/>
      <c r="R285" s="16">
        <v>8561.44</v>
      </c>
      <c r="S285" s="16"/>
      <c r="T285" s="13">
        <v>1906.2</v>
      </c>
      <c r="U285" s="13"/>
      <c r="V285" s="13"/>
    </row>
    <row r="286" spans="1:22" x14ac:dyDescent="0.25">
      <c r="A286" s="17"/>
      <c r="B286" s="17"/>
      <c r="C286" s="17"/>
      <c r="D286" s="17"/>
      <c r="E286" s="17" t="s">
        <v>659</v>
      </c>
      <c r="F286" s="17"/>
      <c r="G286" s="17"/>
      <c r="H286" s="12" t="s">
        <v>51</v>
      </c>
      <c r="I286" s="12"/>
      <c r="J286" s="12"/>
      <c r="K286" s="3">
        <v>1</v>
      </c>
      <c r="L286" s="16">
        <v>2020</v>
      </c>
      <c r="M286" s="16"/>
      <c r="N286" s="16">
        <v>7</v>
      </c>
      <c r="O286" s="16"/>
      <c r="P286" s="12" t="s">
        <v>15</v>
      </c>
      <c r="Q286" s="12"/>
      <c r="R286" s="16">
        <v>8561.44</v>
      </c>
      <c r="S286" s="16"/>
      <c r="T286" s="13">
        <v>635.4</v>
      </c>
      <c r="U286" s="13"/>
      <c r="V286" s="13"/>
    </row>
    <row r="287" spans="1:22" x14ac:dyDescent="0.25">
      <c r="A287" s="17"/>
      <c r="B287" s="17"/>
      <c r="C287" s="17"/>
      <c r="D287" s="17"/>
      <c r="E287" s="17" t="s">
        <v>659</v>
      </c>
      <c r="F287" s="17"/>
      <c r="G287" s="17"/>
      <c r="H287" s="12" t="s">
        <v>52</v>
      </c>
      <c r="I287" s="12"/>
      <c r="J287" s="12"/>
      <c r="K287" s="3">
        <v>1</v>
      </c>
      <c r="L287" s="16">
        <v>2020</v>
      </c>
      <c r="M287" s="16"/>
      <c r="N287" s="16">
        <v>7</v>
      </c>
      <c r="O287" s="16"/>
      <c r="P287" s="12" t="s">
        <v>21</v>
      </c>
      <c r="Q287" s="12"/>
      <c r="R287" s="16">
        <v>8561.44</v>
      </c>
      <c r="S287" s="16"/>
      <c r="T287" s="13">
        <v>-2383.86</v>
      </c>
      <c r="U287" s="13"/>
      <c r="V287" s="13"/>
    </row>
    <row r="288" spans="1:22" x14ac:dyDescent="0.25">
      <c r="A288" s="17"/>
      <c r="B288" s="17"/>
      <c r="C288" s="17"/>
      <c r="D288" s="17"/>
      <c r="E288" s="17" t="s">
        <v>659</v>
      </c>
      <c r="F288" s="17"/>
      <c r="G288" s="17"/>
      <c r="H288" s="12" t="s">
        <v>20</v>
      </c>
      <c r="I288" s="12"/>
      <c r="J288" s="12"/>
      <c r="K288" s="3">
        <v>1</v>
      </c>
      <c r="L288" s="16">
        <v>2020</v>
      </c>
      <c r="M288" s="16"/>
      <c r="N288" s="16">
        <v>7</v>
      </c>
      <c r="O288" s="16"/>
      <c r="P288" s="12" t="s">
        <v>21</v>
      </c>
      <c r="Q288" s="12"/>
      <c r="R288" s="16">
        <v>8561.44</v>
      </c>
      <c r="S288" s="16"/>
      <c r="T288" s="13">
        <v>-85.61</v>
      </c>
      <c r="U288" s="13"/>
      <c r="V288" s="13"/>
    </row>
    <row r="289" spans="1:22" x14ac:dyDescent="0.25">
      <c r="A289" s="17"/>
      <c r="B289" s="17"/>
      <c r="C289" s="17"/>
      <c r="D289" s="17"/>
      <c r="E289" s="17" t="s">
        <v>659</v>
      </c>
      <c r="F289" s="17"/>
      <c r="G289" s="17"/>
      <c r="H289" s="12" t="s">
        <v>23</v>
      </c>
      <c r="I289" s="12"/>
      <c r="J289" s="12"/>
      <c r="K289" s="3">
        <v>1</v>
      </c>
      <c r="L289" s="16">
        <v>2020</v>
      </c>
      <c r="M289" s="16"/>
      <c r="N289" s="16">
        <v>7</v>
      </c>
      <c r="O289" s="16"/>
      <c r="P289" s="12" t="s">
        <v>21</v>
      </c>
      <c r="Q289" s="12"/>
      <c r="R289" s="16">
        <v>8561.44</v>
      </c>
      <c r="S289" s="16"/>
      <c r="T289" s="13">
        <v>0</v>
      </c>
      <c r="U289" s="13"/>
      <c r="V289" s="13"/>
    </row>
    <row r="290" spans="1:22" x14ac:dyDescent="0.25">
      <c r="A290" s="17"/>
      <c r="B290" s="17"/>
      <c r="C290" s="17"/>
      <c r="D290" s="17"/>
      <c r="E290" s="17" t="s">
        <v>659</v>
      </c>
      <c r="F290" s="17"/>
      <c r="G290" s="17"/>
      <c r="H290" s="12" t="s">
        <v>24</v>
      </c>
      <c r="I290" s="12"/>
      <c r="J290" s="12"/>
      <c r="K290" s="3">
        <v>1</v>
      </c>
      <c r="L290" s="16">
        <v>2020</v>
      </c>
      <c r="M290" s="16"/>
      <c r="N290" s="16">
        <v>7</v>
      </c>
      <c r="O290" s="16"/>
      <c r="P290" s="12" t="s">
        <v>21</v>
      </c>
      <c r="Q290" s="12"/>
      <c r="R290" s="16">
        <v>8561.44</v>
      </c>
      <c r="S290" s="16"/>
      <c r="T290" s="13">
        <v>-594.24</v>
      </c>
      <c r="U290" s="13"/>
      <c r="V290" s="13"/>
    </row>
    <row r="291" spans="1:22" x14ac:dyDescent="0.25">
      <c r="A291" s="17"/>
      <c r="B291" s="17"/>
      <c r="C291" s="17"/>
      <c r="D291" s="17"/>
      <c r="E291" s="17" t="s">
        <v>659</v>
      </c>
      <c r="F291" s="17"/>
      <c r="G291" s="17"/>
      <c r="H291" s="12" t="s">
        <v>25</v>
      </c>
      <c r="I291" s="12"/>
      <c r="J291" s="12"/>
      <c r="K291" s="3">
        <v>1</v>
      </c>
      <c r="L291" s="16">
        <v>2020</v>
      </c>
      <c r="M291" s="16"/>
      <c r="N291" s="16">
        <v>7</v>
      </c>
      <c r="O291" s="16"/>
      <c r="P291" s="12" t="s">
        <v>21</v>
      </c>
      <c r="Q291" s="12"/>
      <c r="R291" s="16">
        <v>8561.44</v>
      </c>
      <c r="S291" s="16"/>
      <c r="T291" s="13">
        <v>-1685.69</v>
      </c>
      <c r="U291" s="13"/>
      <c r="V291" s="13"/>
    </row>
    <row r="292" spans="1:22" x14ac:dyDescent="0.25">
      <c r="A292" s="17"/>
      <c r="B292" s="17"/>
      <c r="C292" s="17"/>
      <c r="D292" s="17"/>
      <c r="E292" s="17" t="s">
        <v>659</v>
      </c>
      <c r="F292" s="17"/>
      <c r="G292" s="17"/>
      <c r="H292" s="12" t="s">
        <v>77</v>
      </c>
      <c r="I292" s="12"/>
      <c r="J292" s="12"/>
      <c r="K292" s="3">
        <v>1</v>
      </c>
      <c r="L292" s="16">
        <v>2020</v>
      </c>
      <c r="M292" s="16"/>
      <c r="N292" s="16">
        <v>7</v>
      </c>
      <c r="O292" s="16"/>
      <c r="P292" s="12" t="s">
        <v>21</v>
      </c>
      <c r="Q292" s="12"/>
      <c r="R292" s="16">
        <v>8561.44</v>
      </c>
      <c r="S292" s="16"/>
      <c r="T292" s="13">
        <v>-38.9</v>
      </c>
      <c r="U292" s="13"/>
      <c r="V292" s="13"/>
    </row>
    <row r="293" spans="1:22" x14ac:dyDescent="0.25">
      <c r="A293" s="17"/>
      <c r="B293" s="17"/>
      <c r="C293" s="17"/>
      <c r="D293" s="17"/>
      <c r="E293" s="17" t="s">
        <v>659</v>
      </c>
      <c r="F293" s="17"/>
      <c r="G293" s="17"/>
      <c r="H293" s="12" t="s">
        <v>53</v>
      </c>
      <c r="I293" s="12"/>
      <c r="J293" s="12"/>
      <c r="K293" s="3">
        <v>1</v>
      </c>
      <c r="L293" s="16">
        <v>2020</v>
      </c>
      <c r="M293" s="16"/>
      <c r="N293" s="16">
        <v>7</v>
      </c>
      <c r="O293" s="16"/>
      <c r="P293" s="12" t="s">
        <v>21</v>
      </c>
      <c r="Q293" s="12"/>
      <c r="R293" s="16">
        <v>8561.44</v>
      </c>
      <c r="S293" s="16"/>
      <c r="T293" s="13">
        <v>-118.84</v>
      </c>
      <c r="U293" s="13"/>
      <c r="V293" s="13"/>
    </row>
    <row r="294" spans="1:22" x14ac:dyDescent="0.25">
      <c r="A294" s="17"/>
      <c r="B294" s="17"/>
      <c r="C294" s="17"/>
      <c r="D294" s="17"/>
      <c r="E294" s="17" t="s">
        <v>659</v>
      </c>
      <c r="F294" s="17"/>
      <c r="G294" s="17"/>
      <c r="H294" s="12" t="s">
        <v>27</v>
      </c>
      <c r="I294" s="12"/>
      <c r="J294" s="12"/>
      <c r="K294" s="3">
        <v>1</v>
      </c>
      <c r="L294" s="16">
        <v>2020</v>
      </c>
      <c r="M294" s="16"/>
      <c r="N294" s="16">
        <v>7</v>
      </c>
      <c r="O294" s="16"/>
      <c r="P294" s="12" t="s">
        <v>21</v>
      </c>
      <c r="Q294" s="12"/>
      <c r="R294" s="16">
        <v>8561.44</v>
      </c>
      <c r="S294" s="16"/>
      <c r="T294" s="13">
        <v>-42.81</v>
      </c>
      <c r="U294" s="13"/>
      <c r="V294" s="13"/>
    </row>
    <row r="295" spans="1:22" x14ac:dyDescent="0.25">
      <c r="A295" s="17"/>
      <c r="B295" s="17"/>
      <c r="C295" s="17"/>
      <c r="D295" s="17"/>
      <c r="E295" s="17" t="s">
        <v>659</v>
      </c>
      <c r="F295" s="12" t="s">
        <v>28</v>
      </c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3">
        <v>7477</v>
      </c>
      <c r="U295" s="13"/>
      <c r="V295" s="13"/>
    </row>
    <row r="296" spans="1:22" x14ac:dyDescent="0.25">
      <c r="A296" s="20" t="s">
        <v>103</v>
      </c>
      <c r="B296" s="20"/>
      <c r="C296" s="20"/>
      <c r="D296" s="2" t="s">
        <v>104</v>
      </c>
      <c r="E296" s="2" t="s">
        <v>683</v>
      </c>
      <c r="F296" s="20" t="s">
        <v>13</v>
      </c>
      <c r="G296" s="20"/>
      <c r="H296" s="12" t="s">
        <v>14</v>
      </c>
      <c r="I296" s="12"/>
      <c r="J296" s="12"/>
      <c r="K296" s="3">
        <v>1</v>
      </c>
      <c r="L296" s="16">
        <v>2020</v>
      </c>
      <c r="M296" s="16"/>
      <c r="N296" s="16">
        <v>7</v>
      </c>
      <c r="O296" s="16"/>
      <c r="P296" s="12" t="s">
        <v>15</v>
      </c>
      <c r="Q296" s="12"/>
      <c r="R296" s="16">
        <v>8076.83</v>
      </c>
      <c r="S296" s="16"/>
      <c r="T296" s="13">
        <v>8076.83</v>
      </c>
      <c r="U296" s="13"/>
      <c r="V296" s="13"/>
    </row>
    <row r="297" spans="1:22" x14ac:dyDescent="0.25">
      <c r="A297" s="17"/>
      <c r="B297" s="17"/>
      <c r="C297" s="17"/>
      <c r="D297" s="17"/>
      <c r="E297" s="17" t="s">
        <v>659</v>
      </c>
      <c r="F297" s="17"/>
      <c r="G297" s="17"/>
      <c r="H297" s="12" t="s">
        <v>20</v>
      </c>
      <c r="I297" s="12"/>
      <c r="J297" s="12"/>
      <c r="K297" s="3">
        <v>1</v>
      </c>
      <c r="L297" s="16">
        <v>2020</v>
      </c>
      <c r="M297" s="16"/>
      <c r="N297" s="16">
        <v>7</v>
      </c>
      <c r="O297" s="16"/>
      <c r="P297" s="12" t="s">
        <v>21</v>
      </c>
      <c r="Q297" s="12"/>
      <c r="R297" s="16">
        <v>8076.83</v>
      </c>
      <c r="S297" s="16"/>
      <c r="T297" s="13">
        <v>-80.77</v>
      </c>
      <c r="U297" s="13"/>
      <c r="V297" s="13"/>
    </row>
    <row r="298" spans="1:22" x14ac:dyDescent="0.25">
      <c r="A298" s="17"/>
      <c r="B298" s="17"/>
      <c r="C298" s="17"/>
      <c r="D298" s="17"/>
      <c r="E298" s="17" t="s">
        <v>659</v>
      </c>
      <c r="F298" s="17"/>
      <c r="G298" s="17"/>
      <c r="H298" s="12" t="s">
        <v>22</v>
      </c>
      <c r="I298" s="12"/>
      <c r="J298" s="12"/>
      <c r="K298" s="3">
        <v>1</v>
      </c>
      <c r="L298" s="16">
        <v>2020</v>
      </c>
      <c r="M298" s="16"/>
      <c r="N298" s="16">
        <v>7</v>
      </c>
      <c r="O298" s="16"/>
      <c r="P298" s="12" t="s">
        <v>21</v>
      </c>
      <c r="Q298" s="12"/>
      <c r="R298" s="16">
        <v>8076.83</v>
      </c>
      <c r="S298" s="16"/>
      <c r="T298" s="13">
        <v>-284.62</v>
      </c>
      <c r="U298" s="13"/>
      <c r="V298" s="13"/>
    </row>
    <row r="299" spans="1:22" x14ac:dyDescent="0.25">
      <c r="A299" s="17"/>
      <c r="B299" s="17"/>
      <c r="C299" s="17"/>
      <c r="D299" s="17"/>
      <c r="E299" s="17" t="s">
        <v>659</v>
      </c>
      <c r="F299" s="17"/>
      <c r="G299" s="17"/>
      <c r="H299" s="12" t="s">
        <v>23</v>
      </c>
      <c r="I299" s="12"/>
      <c r="J299" s="12"/>
      <c r="K299" s="3">
        <v>1</v>
      </c>
      <c r="L299" s="16">
        <v>2020</v>
      </c>
      <c r="M299" s="16"/>
      <c r="N299" s="16">
        <v>7</v>
      </c>
      <c r="O299" s="16"/>
      <c r="P299" s="12" t="s">
        <v>21</v>
      </c>
      <c r="Q299" s="12"/>
      <c r="R299" s="16">
        <v>8076.83</v>
      </c>
      <c r="S299" s="16"/>
      <c r="T299" s="13">
        <v>0</v>
      </c>
      <c r="U299" s="13"/>
      <c r="V299" s="13"/>
    </row>
    <row r="300" spans="1:22" x14ac:dyDescent="0.25">
      <c r="A300" s="17"/>
      <c r="B300" s="17"/>
      <c r="C300" s="17"/>
      <c r="D300" s="17"/>
      <c r="E300" s="17" t="s">
        <v>659</v>
      </c>
      <c r="F300" s="17"/>
      <c r="G300" s="17"/>
      <c r="H300" s="12" t="s">
        <v>38</v>
      </c>
      <c r="I300" s="12"/>
      <c r="J300" s="12"/>
      <c r="K300" s="3">
        <v>1</v>
      </c>
      <c r="L300" s="16">
        <v>2020</v>
      </c>
      <c r="M300" s="16"/>
      <c r="N300" s="16">
        <v>7</v>
      </c>
      <c r="O300" s="16"/>
      <c r="P300" s="12" t="s">
        <v>21</v>
      </c>
      <c r="Q300" s="12"/>
      <c r="R300" s="16">
        <v>8076.83</v>
      </c>
      <c r="S300" s="16"/>
      <c r="T300" s="13">
        <v>-761.96</v>
      </c>
      <c r="U300" s="13"/>
      <c r="V300" s="13"/>
    </row>
    <row r="301" spans="1:22" x14ac:dyDescent="0.25">
      <c r="A301" s="17"/>
      <c r="B301" s="17"/>
      <c r="C301" s="17"/>
      <c r="D301" s="17"/>
      <c r="E301" s="17" t="s">
        <v>659</v>
      </c>
      <c r="F301" s="17"/>
      <c r="G301" s="17"/>
      <c r="H301" s="12" t="s">
        <v>24</v>
      </c>
      <c r="I301" s="12"/>
      <c r="J301" s="12"/>
      <c r="K301" s="3">
        <v>1</v>
      </c>
      <c r="L301" s="16">
        <v>2020</v>
      </c>
      <c r="M301" s="16"/>
      <c r="N301" s="16">
        <v>7</v>
      </c>
      <c r="O301" s="16"/>
      <c r="P301" s="12" t="s">
        <v>21</v>
      </c>
      <c r="Q301" s="12"/>
      <c r="R301" s="16">
        <v>8076.83</v>
      </c>
      <c r="S301" s="16"/>
      <c r="T301" s="13">
        <v>-713.08</v>
      </c>
      <c r="U301" s="13"/>
      <c r="V301" s="13"/>
    </row>
    <row r="302" spans="1:22" x14ac:dyDescent="0.25">
      <c r="A302" s="17"/>
      <c r="B302" s="17"/>
      <c r="C302" s="17"/>
      <c r="D302" s="17"/>
      <c r="E302" s="17" t="s">
        <v>659</v>
      </c>
      <c r="F302" s="17"/>
      <c r="G302" s="17"/>
      <c r="H302" s="12" t="s">
        <v>25</v>
      </c>
      <c r="I302" s="12"/>
      <c r="J302" s="12"/>
      <c r="K302" s="3">
        <v>1</v>
      </c>
      <c r="L302" s="16">
        <v>2020</v>
      </c>
      <c r="M302" s="16"/>
      <c r="N302" s="16">
        <v>7</v>
      </c>
      <c r="O302" s="16"/>
      <c r="P302" s="12" t="s">
        <v>21</v>
      </c>
      <c r="Q302" s="12"/>
      <c r="R302" s="16">
        <v>8076.83</v>
      </c>
      <c r="S302" s="16"/>
      <c r="T302" s="13">
        <v>-1155.67</v>
      </c>
      <c r="U302" s="13"/>
      <c r="V302" s="13"/>
    </row>
    <row r="303" spans="1:22" x14ac:dyDescent="0.25">
      <c r="A303" s="17"/>
      <c r="B303" s="17"/>
      <c r="C303" s="17"/>
      <c r="D303" s="17"/>
      <c r="E303" s="17" t="s">
        <v>659</v>
      </c>
      <c r="F303" s="17"/>
      <c r="G303" s="17"/>
      <c r="H303" s="12" t="s">
        <v>27</v>
      </c>
      <c r="I303" s="12"/>
      <c r="J303" s="12"/>
      <c r="K303" s="3">
        <v>1</v>
      </c>
      <c r="L303" s="16">
        <v>2020</v>
      </c>
      <c r="M303" s="16"/>
      <c r="N303" s="16">
        <v>7</v>
      </c>
      <c r="O303" s="16"/>
      <c r="P303" s="12" t="s">
        <v>21</v>
      </c>
      <c r="Q303" s="12"/>
      <c r="R303" s="16">
        <v>8076.83</v>
      </c>
      <c r="S303" s="16"/>
      <c r="T303" s="13">
        <v>-40.380000000000003</v>
      </c>
      <c r="U303" s="13"/>
      <c r="V303" s="13"/>
    </row>
    <row r="304" spans="1:22" x14ac:dyDescent="0.25">
      <c r="A304" s="17"/>
      <c r="B304" s="17"/>
      <c r="C304" s="17"/>
      <c r="D304" s="17"/>
      <c r="E304" s="17" t="s">
        <v>659</v>
      </c>
      <c r="F304" s="12" t="s">
        <v>28</v>
      </c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3">
        <v>5040.3500000000004</v>
      </c>
      <c r="U304" s="13"/>
      <c r="V304" s="13"/>
    </row>
    <row r="305" spans="1:22" x14ac:dyDescent="0.25">
      <c r="A305" s="20" t="s">
        <v>105</v>
      </c>
      <c r="B305" s="20"/>
      <c r="C305" s="20"/>
      <c r="D305" s="2" t="s">
        <v>106</v>
      </c>
      <c r="E305" s="2" t="s">
        <v>684</v>
      </c>
      <c r="F305" s="20" t="s">
        <v>13</v>
      </c>
      <c r="G305" s="20"/>
      <c r="H305" s="12" t="s">
        <v>14</v>
      </c>
      <c r="I305" s="12"/>
      <c r="J305" s="12"/>
      <c r="K305" s="3">
        <v>1</v>
      </c>
      <c r="L305" s="16">
        <v>2020</v>
      </c>
      <c r="M305" s="16"/>
      <c r="N305" s="16">
        <v>7</v>
      </c>
      <c r="O305" s="16"/>
      <c r="P305" s="12" t="s">
        <v>15</v>
      </c>
      <c r="Q305" s="12"/>
      <c r="R305" s="16">
        <v>8561.44</v>
      </c>
      <c r="S305" s="16"/>
      <c r="T305" s="13">
        <v>5993.01</v>
      </c>
      <c r="U305" s="13"/>
      <c r="V305" s="13"/>
    </row>
    <row r="306" spans="1:22" x14ac:dyDescent="0.25">
      <c r="A306" s="17"/>
      <c r="B306" s="17"/>
      <c r="C306" s="17"/>
      <c r="D306" s="17"/>
      <c r="E306" s="17" t="s">
        <v>659</v>
      </c>
      <c r="F306" s="17"/>
      <c r="G306" s="17"/>
      <c r="H306" s="12" t="s">
        <v>17</v>
      </c>
      <c r="I306" s="12"/>
      <c r="J306" s="12"/>
      <c r="K306" s="3">
        <v>1</v>
      </c>
      <c r="L306" s="16">
        <v>2020</v>
      </c>
      <c r="M306" s="16"/>
      <c r="N306" s="16">
        <v>7</v>
      </c>
      <c r="O306" s="16"/>
      <c r="P306" s="12" t="s">
        <v>15</v>
      </c>
      <c r="Q306" s="12"/>
      <c r="R306" s="16">
        <v>8561.44</v>
      </c>
      <c r="S306" s="16"/>
      <c r="T306" s="13">
        <v>1797.9</v>
      </c>
      <c r="U306" s="13"/>
      <c r="V306" s="13"/>
    </row>
    <row r="307" spans="1:22" x14ac:dyDescent="0.25">
      <c r="A307" s="17"/>
      <c r="B307" s="17"/>
      <c r="C307" s="17"/>
      <c r="D307" s="17"/>
      <c r="E307" s="17" t="s">
        <v>659</v>
      </c>
      <c r="F307" s="17"/>
      <c r="G307" s="17"/>
      <c r="H307" s="12" t="s">
        <v>36</v>
      </c>
      <c r="I307" s="12"/>
      <c r="J307" s="12"/>
      <c r="K307" s="3">
        <v>1</v>
      </c>
      <c r="L307" s="16">
        <v>2020</v>
      </c>
      <c r="M307" s="16"/>
      <c r="N307" s="16">
        <v>7</v>
      </c>
      <c r="O307" s="16"/>
      <c r="P307" s="12" t="s">
        <v>15</v>
      </c>
      <c r="Q307" s="12"/>
      <c r="R307" s="16">
        <v>8561.44</v>
      </c>
      <c r="S307" s="16"/>
      <c r="T307" s="13">
        <v>309.83999999999997</v>
      </c>
      <c r="U307" s="13"/>
      <c r="V307" s="13"/>
    </row>
    <row r="308" spans="1:22" x14ac:dyDescent="0.25">
      <c r="A308" s="17"/>
      <c r="B308" s="17"/>
      <c r="C308" s="17"/>
      <c r="D308" s="17"/>
      <c r="E308" s="17" t="s">
        <v>659</v>
      </c>
      <c r="F308" s="17"/>
      <c r="G308" s="17"/>
      <c r="H308" s="12" t="s">
        <v>37</v>
      </c>
      <c r="I308" s="12"/>
      <c r="J308" s="12"/>
      <c r="K308" s="3">
        <v>1</v>
      </c>
      <c r="L308" s="16">
        <v>2020</v>
      </c>
      <c r="M308" s="16"/>
      <c r="N308" s="16">
        <v>7</v>
      </c>
      <c r="O308" s="16"/>
      <c r="P308" s="12" t="s">
        <v>15</v>
      </c>
      <c r="Q308" s="12"/>
      <c r="R308" s="16">
        <v>8561.44</v>
      </c>
      <c r="S308" s="16"/>
      <c r="T308" s="13">
        <v>1860.44</v>
      </c>
      <c r="U308" s="13"/>
      <c r="V308" s="13"/>
    </row>
    <row r="309" spans="1:22" x14ac:dyDescent="0.25">
      <c r="A309" s="17"/>
      <c r="B309" s="17"/>
      <c r="C309" s="17"/>
      <c r="D309" s="17"/>
      <c r="E309" s="17" t="s">
        <v>659</v>
      </c>
      <c r="F309" s="17"/>
      <c r="G309" s="17"/>
      <c r="H309" s="12" t="s">
        <v>107</v>
      </c>
      <c r="I309" s="12"/>
      <c r="J309" s="12"/>
      <c r="K309" s="3">
        <v>1</v>
      </c>
      <c r="L309" s="16">
        <v>2020</v>
      </c>
      <c r="M309" s="16"/>
      <c r="N309" s="16">
        <v>7</v>
      </c>
      <c r="O309" s="16"/>
      <c r="P309" s="12" t="s">
        <v>15</v>
      </c>
      <c r="Q309" s="12"/>
      <c r="R309" s="16">
        <v>8561.44</v>
      </c>
      <c r="S309" s="16"/>
      <c r="T309" s="13">
        <v>700</v>
      </c>
      <c r="U309" s="13"/>
      <c r="V309" s="13"/>
    </row>
    <row r="310" spans="1:22" x14ac:dyDescent="0.25">
      <c r="A310" s="17"/>
      <c r="B310" s="17"/>
      <c r="C310" s="17"/>
      <c r="D310" s="17"/>
      <c r="E310" s="17" t="s">
        <v>659</v>
      </c>
      <c r="F310" s="17"/>
      <c r="G310" s="17"/>
      <c r="H310" s="12" t="s">
        <v>20</v>
      </c>
      <c r="I310" s="12"/>
      <c r="J310" s="12"/>
      <c r="K310" s="3">
        <v>1</v>
      </c>
      <c r="L310" s="16">
        <v>2020</v>
      </c>
      <c r="M310" s="16"/>
      <c r="N310" s="16">
        <v>7</v>
      </c>
      <c r="O310" s="16"/>
      <c r="P310" s="12" t="s">
        <v>21</v>
      </c>
      <c r="Q310" s="12"/>
      <c r="R310" s="16">
        <v>8561.44</v>
      </c>
      <c r="S310" s="16"/>
      <c r="T310" s="13">
        <v>-85.61</v>
      </c>
      <c r="U310" s="13"/>
      <c r="V310" s="13"/>
    </row>
    <row r="311" spans="1:22" x14ac:dyDescent="0.25">
      <c r="A311" s="17"/>
      <c r="B311" s="17"/>
      <c r="C311" s="17"/>
      <c r="D311" s="17"/>
      <c r="E311" s="17" t="s">
        <v>659</v>
      </c>
      <c r="F311" s="17"/>
      <c r="G311" s="17"/>
      <c r="H311" s="12" t="s">
        <v>22</v>
      </c>
      <c r="I311" s="12"/>
      <c r="J311" s="12"/>
      <c r="K311" s="3">
        <v>1</v>
      </c>
      <c r="L311" s="16">
        <v>2020</v>
      </c>
      <c r="M311" s="16"/>
      <c r="N311" s="16">
        <v>7</v>
      </c>
      <c r="O311" s="16"/>
      <c r="P311" s="12" t="s">
        <v>21</v>
      </c>
      <c r="Q311" s="12"/>
      <c r="R311" s="16">
        <v>8561.44</v>
      </c>
      <c r="S311" s="16"/>
      <c r="T311" s="13">
        <v>-853.86</v>
      </c>
      <c r="U311" s="13"/>
      <c r="V311" s="13"/>
    </row>
    <row r="312" spans="1:22" x14ac:dyDescent="0.25">
      <c r="A312" s="17"/>
      <c r="B312" s="17"/>
      <c r="C312" s="17"/>
      <c r="D312" s="17"/>
      <c r="E312" s="17" t="s">
        <v>659</v>
      </c>
      <c r="F312" s="17"/>
      <c r="G312" s="17"/>
      <c r="H312" s="12" t="s">
        <v>23</v>
      </c>
      <c r="I312" s="12"/>
      <c r="J312" s="12"/>
      <c r="K312" s="3">
        <v>1</v>
      </c>
      <c r="L312" s="16">
        <v>2020</v>
      </c>
      <c r="M312" s="16"/>
      <c r="N312" s="16">
        <v>7</v>
      </c>
      <c r="O312" s="16"/>
      <c r="P312" s="12" t="s">
        <v>21</v>
      </c>
      <c r="Q312" s="12"/>
      <c r="R312" s="16">
        <v>8561.44</v>
      </c>
      <c r="S312" s="16"/>
      <c r="T312" s="13">
        <v>0</v>
      </c>
      <c r="U312" s="13"/>
      <c r="V312" s="13"/>
    </row>
    <row r="313" spans="1:22" x14ac:dyDescent="0.25">
      <c r="A313" s="17"/>
      <c r="B313" s="17"/>
      <c r="C313" s="17"/>
      <c r="D313" s="17"/>
      <c r="E313" s="17" t="s">
        <v>659</v>
      </c>
      <c r="F313" s="17"/>
      <c r="G313" s="17"/>
      <c r="H313" s="12" t="s">
        <v>24</v>
      </c>
      <c r="I313" s="12"/>
      <c r="J313" s="12"/>
      <c r="K313" s="3">
        <v>1</v>
      </c>
      <c r="L313" s="16">
        <v>2020</v>
      </c>
      <c r="M313" s="16"/>
      <c r="N313" s="16">
        <v>7</v>
      </c>
      <c r="O313" s="16"/>
      <c r="P313" s="12" t="s">
        <v>21</v>
      </c>
      <c r="Q313" s="12"/>
      <c r="R313" s="16">
        <v>8561.44</v>
      </c>
      <c r="S313" s="16"/>
      <c r="T313" s="13">
        <v>-499.16</v>
      </c>
      <c r="U313" s="13"/>
      <c r="V313" s="13"/>
    </row>
    <row r="314" spans="1:22" x14ac:dyDescent="0.25">
      <c r="A314" s="17"/>
      <c r="B314" s="17"/>
      <c r="C314" s="17"/>
      <c r="D314" s="17"/>
      <c r="E314" s="17" t="s">
        <v>659</v>
      </c>
      <c r="F314" s="17"/>
      <c r="G314" s="17"/>
      <c r="H314" s="12" t="s">
        <v>25</v>
      </c>
      <c r="I314" s="12"/>
      <c r="J314" s="12"/>
      <c r="K314" s="3">
        <v>1</v>
      </c>
      <c r="L314" s="16">
        <v>2020</v>
      </c>
      <c r="M314" s="16"/>
      <c r="N314" s="16">
        <v>7</v>
      </c>
      <c r="O314" s="16"/>
      <c r="P314" s="12" t="s">
        <v>21</v>
      </c>
      <c r="Q314" s="12"/>
      <c r="R314" s="16">
        <v>8561.44</v>
      </c>
      <c r="S314" s="16"/>
      <c r="T314" s="13">
        <v>-1735.71</v>
      </c>
      <c r="U314" s="13"/>
      <c r="V314" s="13"/>
    </row>
    <row r="315" spans="1:22" x14ac:dyDescent="0.25">
      <c r="A315" s="17"/>
      <c r="B315" s="17"/>
      <c r="C315" s="17"/>
      <c r="D315" s="17"/>
      <c r="E315" s="17" t="s">
        <v>659</v>
      </c>
      <c r="F315" s="17"/>
      <c r="G315" s="17"/>
      <c r="H315" s="12" t="s">
        <v>26</v>
      </c>
      <c r="I315" s="12"/>
      <c r="J315" s="12"/>
      <c r="K315" s="3">
        <v>1</v>
      </c>
      <c r="L315" s="16">
        <v>2020</v>
      </c>
      <c r="M315" s="16"/>
      <c r="N315" s="16">
        <v>7</v>
      </c>
      <c r="O315" s="16"/>
      <c r="P315" s="12" t="s">
        <v>21</v>
      </c>
      <c r="Q315" s="12"/>
      <c r="R315" s="16">
        <v>8561.44</v>
      </c>
      <c r="S315" s="16"/>
      <c r="T315" s="13">
        <v>-10.74</v>
      </c>
      <c r="U315" s="13"/>
      <c r="V315" s="13"/>
    </row>
    <row r="316" spans="1:22" x14ac:dyDescent="0.25">
      <c r="A316" s="17"/>
      <c r="B316" s="17"/>
      <c r="C316" s="17"/>
      <c r="D316" s="17"/>
      <c r="E316" s="17" t="s">
        <v>659</v>
      </c>
      <c r="F316" s="17"/>
      <c r="G316" s="17"/>
      <c r="H316" s="12" t="s">
        <v>27</v>
      </c>
      <c r="I316" s="12"/>
      <c r="J316" s="12"/>
      <c r="K316" s="3">
        <v>1</v>
      </c>
      <c r="L316" s="16">
        <v>2020</v>
      </c>
      <c r="M316" s="16"/>
      <c r="N316" s="16">
        <v>7</v>
      </c>
      <c r="O316" s="16"/>
      <c r="P316" s="12" t="s">
        <v>21</v>
      </c>
      <c r="Q316" s="12"/>
      <c r="R316" s="16">
        <v>8561.44</v>
      </c>
      <c r="S316" s="16"/>
      <c r="T316" s="13">
        <v>-42.81</v>
      </c>
      <c r="U316" s="13"/>
      <c r="V316" s="13"/>
    </row>
    <row r="317" spans="1:22" x14ac:dyDescent="0.25">
      <c r="A317" s="17"/>
      <c r="B317" s="17"/>
      <c r="C317" s="17"/>
      <c r="D317" s="17"/>
      <c r="E317" s="17" t="s">
        <v>659</v>
      </c>
      <c r="F317" s="12" t="s">
        <v>28</v>
      </c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3">
        <v>7433.3</v>
      </c>
      <c r="U317" s="13"/>
      <c r="V317" s="13"/>
    </row>
    <row r="318" spans="1:22" x14ac:dyDescent="0.25">
      <c r="A318" s="20" t="s">
        <v>108</v>
      </c>
      <c r="B318" s="20"/>
      <c r="C318" s="20"/>
      <c r="D318" s="2" t="s">
        <v>109</v>
      </c>
      <c r="E318" s="2" t="s">
        <v>685</v>
      </c>
      <c r="F318" s="20" t="s">
        <v>13</v>
      </c>
      <c r="G318" s="20"/>
      <c r="H318" s="12" t="s">
        <v>14</v>
      </c>
      <c r="I318" s="12"/>
      <c r="J318" s="12"/>
      <c r="K318" s="3">
        <v>1</v>
      </c>
      <c r="L318" s="16">
        <v>2020</v>
      </c>
      <c r="M318" s="16"/>
      <c r="N318" s="16">
        <v>7</v>
      </c>
      <c r="O318" s="16"/>
      <c r="P318" s="12" t="s">
        <v>15</v>
      </c>
      <c r="Q318" s="12"/>
      <c r="R318" s="16">
        <v>2946.89</v>
      </c>
      <c r="S318" s="16"/>
      <c r="T318" s="13">
        <v>2946.89</v>
      </c>
      <c r="U318" s="13"/>
      <c r="V318" s="13"/>
    </row>
    <row r="319" spans="1:22" x14ac:dyDescent="0.25">
      <c r="A319" s="17"/>
      <c r="B319" s="17"/>
      <c r="C319" s="17"/>
      <c r="D319" s="17"/>
      <c r="E319" s="17" t="s">
        <v>659</v>
      </c>
      <c r="F319" s="17"/>
      <c r="G319" s="17"/>
      <c r="H319" s="12" t="s">
        <v>16</v>
      </c>
      <c r="I319" s="12"/>
      <c r="J319" s="12"/>
      <c r="K319" s="3">
        <v>1</v>
      </c>
      <c r="L319" s="16">
        <v>2020</v>
      </c>
      <c r="M319" s="16"/>
      <c r="N319" s="16">
        <v>7</v>
      </c>
      <c r="O319" s="16"/>
      <c r="P319" s="12" t="s">
        <v>15</v>
      </c>
      <c r="Q319" s="12"/>
      <c r="R319" s="16">
        <v>2946.89</v>
      </c>
      <c r="S319" s="16"/>
      <c r="T319" s="13">
        <v>235.08</v>
      </c>
      <c r="U319" s="13"/>
      <c r="V319" s="13"/>
    </row>
    <row r="320" spans="1:22" x14ac:dyDescent="0.25">
      <c r="A320" s="17"/>
      <c r="B320" s="17"/>
      <c r="C320" s="17"/>
      <c r="D320" s="17"/>
      <c r="E320" s="17" t="s">
        <v>659</v>
      </c>
      <c r="F320" s="17"/>
      <c r="G320" s="17"/>
      <c r="H320" s="12" t="s">
        <v>17</v>
      </c>
      <c r="I320" s="12"/>
      <c r="J320" s="12"/>
      <c r="K320" s="3">
        <v>1</v>
      </c>
      <c r="L320" s="16">
        <v>2020</v>
      </c>
      <c r="M320" s="16"/>
      <c r="N320" s="16">
        <v>7</v>
      </c>
      <c r="O320" s="16"/>
      <c r="P320" s="12" t="s">
        <v>15</v>
      </c>
      <c r="Q320" s="12"/>
      <c r="R320" s="16">
        <v>2946.89</v>
      </c>
      <c r="S320" s="16"/>
      <c r="T320" s="13">
        <v>884.07</v>
      </c>
      <c r="U320" s="13"/>
      <c r="V320" s="13"/>
    </row>
    <row r="321" spans="1:22" x14ac:dyDescent="0.25">
      <c r="A321" s="17"/>
      <c r="B321" s="17"/>
      <c r="C321" s="17"/>
      <c r="D321" s="17"/>
      <c r="E321" s="17" t="s">
        <v>659</v>
      </c>
      <c r="F321" s="17"/>
      <c r="G321" s="17"/>
      <c r="H321" s="12" t="s">
        <v>18</v>
      </c>
      <c r="I321" s="12"/>
      <c r="J321" s="12"/>
      <c r="K321" s="3">
        <v>1</v>
      </c>
      <c r="L321" s="16">
        <v>2020</v>
      </c>
      <c r="M321" s="16"/>
      <c r="N321" s="16">
        <v>7</v>
      </c>
      <c r="O321" s="16"/>
      <c r="P321" s="12" t="s">
        <v>15</v>
      </c>
      <c r="Q321" s="12"/>
      <c r="R321" s="16">
        <v>2946.89</v>
      </c>
      <c r="S321" s="16"/>
      <c r="T321" s="13">
        <v>1200.69</v>
      </c>
      <c r="U321" s="13"/>
      <c r="V321" s="13"/>
    </row>
    <row r="322" spans="1:22" x14ac:dyDescent="0.25">
      <c r="A322" s="17"/>
      <c r="B322" s="17"/>
      <c r="C322" s="17"/>
      <c r="D322" s="17"/>
      <c r="E322" s="17" t="s">
        <v>659</v>
      </c>
      <c r="F322" s="17"/>
      <c r="G322" s="17"/>
      <c r="H322" s="12" t="s">
        <v>36</v>
      </c>
      <c r="I322" s="12"/>
      <c r="J322" s="12"/>
      <c r="K322" s="3">
        <v>1</v>
      </c>
      <c r="L322" s="16">
        <v>2020</v>
      </c>
      <c r="M322" s="16"/>
      <c r="N322" s="16">
        <v>7</v>
      </c>
      <c r="O322" s="16"/>
      <c r="P322" s="12" t="s">
        <v>15</v>
      </c>
      <c r="Q322" s="12"/>
      <c r="R322" s="16">
        <v>2946.89</v>
      </c>
      <c r="S322" s="16"/>
      <c r="T322" s="13">
        <v>309.83999999999997</v>
      </c>
      <c r="U322" s="13"/>
      <c r="V322" s="13"/>
    </row>
    <row r="323" spans="1:22" x14ac:dyDescent="0.25">
      <c r="A323" s="17"/>
      <c r="B323" s="17"/>
      <c r="C323" s="17"/>
      <c r="D323" s="17"/>
      <c r="E323" s="17" t="s">
        <v>659</v>
      </c>
      <c r="F323" s="17"/>
      <c r="G323" s="17"/>
      <c r="H323" s="12" t="s">
        <v>19</v>
      </c>
      <c r="I323" s="12"/>
      <c r="J323" s="12"/>
      <c r="K323" s="3">
        <v>1</v>
      </c>
      <c r="L323" s="16">
        <v>2020</v>
      </c>
      <c r="M323" s="16"/>
      <c r="N323" s="16">
        <v>7</v>
      </c>
      <c r="O323" s="16"/>
      <c r="P323" s="12" t="s">
        <v>15</v>
      </c>
      <c r="Q323" s="12"/>
      <c r="R323" s="16">
        <v>2946.89</v>
      </c>
      <c r="S323" s="16"/>
      <c r="T323" s="13">
        <v>34.83</v>
      </c>
      <c r="U323" s="13"/>
      <c r="V323" s="13"/>
    </row>
    <row r="324" spans="1:22" x14ac:dyDescent="0.25">
      <c r="A324" s="17"/>
      <c r="B324" s="17"/>
      <c r="C324" s="17"/>
      <c r="D324" s="17"/>
      <c r="E324" s="17" t="s">
        <v>659</v>
      </c>
      <c r="F324" s="17"/>
      <c r="G324" s="17"/>
      <c r="H324" s="12" t="s">
        <v>20</v>
      </c>
      <c r="I324" s="12"/>
      <c r="J324" s="12"/>
      <c r="K324" s="3">
        <v>1</v>
      </c>
      <c r="L324" s="16">
        <v>2020</v>
      </c>
      <c r="M324" s="16"/>
      <c r="N324" s="16">
        <v>7</v>
      </c>
      <c r="O324" s="16"/>
      <c r="P324" s="12" t="s">
        <v>21</v>
      </c>
      <c r="Q324" s="12"/>
      <c r="R324" s="16">
        <v>2946.89</v>
      </c>
      <c r="S324" s="16"/>
      <c r="T324" s="13">
        <v>-29.47</v>
      </c>
      <c r="U324" s="13"/>
      <c r="V324" s="13"/>
    </row>
    <row r="325" spans="1:22" x14ac:dyDescent="0.25">
      <c r="A325" s="17"/>
      <c r="B325" s="17"/>
      <c r="C325" s="17"/>
      <c r="D325" s="17"/>
      <c r="E325" s="17" t="s">
        <v>659</v>
      </c>
      <c r="F325" s="17"/>
      <c r="G325" s="17"/>
      <c r="H325" s="12" t="s">
        <v>23</v>
      </c>
      <c r="I325" s="12"/>
      <c r="J325" s="12"/>
      <c r="K325" s="3">
        <v>1</v>
      </c>
      <c r="L325" s="16">
        <v>2020</v>
      </c>
      <c r="M325" s="16"/>
      <c r="N325" s="16">
        <v>7</v>
      </c>
      <c r="O325" s="16"/>
      <c r="P325" s="12" t="s">
        <v>21</v>
      </c>
      <c r="Q325" s="12"/>
      <c r="R325" s="16">
        <v>2946.89</v>
      </c>
      <c r="S325" s="16"/>
      <c r="T325" s="13">
        <v>0</v>
      </c>
      <c r="U325" s="13"/>
      <c r="V325" s="13"/>
    </row>
    <row r="326" spans="1:22" x14ac:dyDescent="0.25">
      <c r="A326" s="17"/>
      <c r="B326" s="17"/>
      <c r="C326" s="17"/>
      <c r="D326" s="17"/>
      <c r="E326" s="17" t="s">
        <v>659</v>
      </c>
      <c r="F326" s="17"/>
      <c r="G326" s="17"/>
      <c r="H326" s="12" t="s">
        <v>38</v>
      </c>
      <c r="I326" s="12"/>
      <c r="J326" s="12"/>
      <c r="K326" s="3">
        <v>1</v>
      </c>
      <c r="L326" s="16">
        <v>2020</v>
      </c>
      <c r="M326" s="16"/>
      <c r="N326" s="16">
        <v>7</v>
      </c>
      <c r="O326" s="16"/>
      <c r="P326" s="12" t="s">
        <v>21</v>
      </c>
      <c r="Q326" s="12"/>
      <c r="R326" s="16">
        <v>2946.89</v>
      </c>
      <c r="S326" s="16"/>
      <c r="T326" s="13">
        <v>-278.01</v>
      </c>
      <c r="U326" s="13"/>
      <c r="V326" s="13"/>
    </row>
    <row r="327" spans="1:22" x14ac:dyDescent="0.25">
      <c r="A327" s="17"/>
      <c r="B327" s="17"/>
      <c r="C327" s="17"/>
      <c r="D327" s="17"/>
      <c r="E327" s="17" t="s">
        <v>659</v>
      </c>
      <c r="F327" s="17"/>
      <c r="G327" s="17"/>
      <c r="H327" s="12" t="s">
        <v>24</v>
      </c>
      <c r="I327" s="12"/>
      <c r="J327" s="12"/>
      <c r="K327" s="3">
        <v>1</v>
      </c>
      <c r="L327" s="16">
        <v>2020</v>
      </c>
      <c r="M327" s="16"/>
      <c r="N327" s="16">
        <v>7</v>
      </c>
      <c r="O327" s="16"/>
      <c r="P327" s="12" t="s">
        <v>21</v>
      </c>
      <c r="Q327" s="12"/>
      <c r="R327" s="16">
        <v>2946.89</v>
      </c>
      <c r="S327" s="16"/>
      <c r="T327" s="13">
        <v>-601.15</v>
      </c>
      <c r="U327" s="13"/>
      <c r="V327" s="13"/>
    </row>
    <row r="328" spans="1:22" x14ac:dyDescent="0.25">
      <c r="A328" s="17"/>
      <c r="B328" s="17"/>
      <c r="C328" s="17"/>
      <c r="D328" s="17"/>
      <c r="E328" s="17" t="s">
        <v>659</v>
      </c>
      <c r="F328" s="17"/>
      <c r="G328" s="17"/>
      <c r="H328" s="12" t="s">
        <v>25</v>
      </c>
      <c r="I328" s="12"/>
      <c r="J328" s="12"/>
      <c r="K328" s="3">
        <v>1</v>
      </c>
      <c r="L328" s="16">
        <v>2020</v>
      </c>
      <c r="M328" s="16"/>
      <c r="N328" s="16">
        <v>7</v>
      </c>
      <c r="O328" s="16"/>
      <c r="P328" s="12" t="s">
        <v>21</v>
      </c>
      <c r="Q328" s="12"/>
      <c r="R328" s="16">
        <v>2946.89</v>
      </c>
      <c r="S328" s="16"/>
      <c r="T328" s="13">
        <v>-378.8</v>
      </c>
      <c r="U328" s="13"/>
      <c r="V328" s="13"/>
    </row>
    <row r="329" spans="1:22" x14ac:dyDescent="0.25">
      <c r="A329" s="17"/>
      <c r="B329" s="17"/>
      <c r="C329" s="17"/>
      <c r="D329" s="17"/>
      <c r="E329" s="17" t="s">
        <v>659</v>
      </c>
      <c r="F329" s="17"/>
      <c r="G329" s="17"/>
      <c r="H329" s="12" t="s">
        <v>27</v>
      </c>
      <c r="I329" s="12"/>
      <c r="J329" s="12"/>
      <c r="K329" s="3">
        <v>1</v>
      </c>
      <c r="L329" s="16">
        <v>2020</v>
      </c>
      <c r="M329" s="16"/>
      <c r="N329" s="16">
        <v>7</v>
      </c>
      <c r="O329" s="16"/>
      <c r="P329" s="12" t="s">
        <v>21</v>
      </c>
      <c r="Q329" s="12"/>
      <c r="R329" s="16">
        <v>2946.89</v>
      </c>
      <c r="S329" s="16"/>
      <c r="T329" s="13">
        <v>-14.73</v>
      </c>
      <c r="U329" s="13"/>
      <c r="V329" s="13"/>
    </row>
    <row r="330" spans="1:22" x14ac:dyDescent="0.25">
      <c r="A330" s="17"/>
      <c r="B330" s="17"/>
      <c r="C330" s="17"/>
      <c r="D330" s="17"/>
      <c r="E330" s="17" t="s">
        <v>659</v>
      </c>
      <c r="F330" s="12" t="s">
        <v>28</v>
      </c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3">
        <v>4309.24</v>
      </c>
      <c r="U330" s="13"/>
      <c r="V330" s="13"/>
    </row>
    <row r="331" spans="1:22" x14ac:dyDescent="0.25">
      <c r="A331" s="20" t="s">
        <v>110</v>
      </c>
      <c r="B331" s="20"/>
      <c r="C331" s="20"/>
      <c r="D331" s="2" t="s">
        <v>111</v>
      </c>
      <c r="E331" s="2" t="s">
        <v>686</v>
      </c>
      <c r="F331" s="20" t="s">
        <v>13</v>
      </c>
      <c r="G331" s="20"/>
      <c r="H331" s="12" t="s">
        <v>14</v>
      </c>
      <c r="I331" s="12"/>
      <c r="J331" s="12"/>
      <c r="K331" s="3">
        <v>1</v>
      </c>
      <c r="L331" s="16">
        <v>2020</v>
      </c>
      <c r="M331" s="16"/>
      <c r="N331" s="16">
        <v>7</v>
      </c>
      <c r="O331" s="16"/>
      <c r="P331" s="12" t="s">
        <v>15</v>
      </c>
      <c r="Q331" s="12"/>
      <c r="R331" s="16">
        <v>4496.97</v>
      </c>
      <c r="S331" s="16"/>
      <c r="T331" s="13">
        <v>4496.97</v>
      </c>
      <c r="U331" s="13"/>
      <c r="V331" s="13"/>
    </row>
    <row r="332" spans="1:22" x14ac:dyDescent="0.25">
      <c r="A332" s="17"/>
      <c r="B332" s="17"/>
      <c r="C332" s="17"/>
      <c r="D332" s="17"/>
      <c r="E332" s="17" t="s">
        <v>659</v>
      </c>
      <c r="F332" s="17"/>
      <c r="G332" s="17"/>
      <c r="H332" s="12" t="s">
        <v>42</v>
      </c>
      <c r="I332" s="12"/>
      <c r="J332" s="12"/>
      <c r="K332" s="3">
        <v>1</v>
      </c>
      <c r="L332" s="16">
        <v>2020</v>
      </c>
      <c r="M332" s="16"/>
      <c r="N332" s="16">
        <v>7</v>
      </c>
      <c r="O332" s="16"/>
      <c r="P332" s="12" t="s">
        <v>15</v>
      </c>
      <c r="Q332" s="12"/>
      <c r="R332" s="16">
        <v>4496.97</v>
      </c>
      <c r="S332" s="16"/>
      <c r="T332" s="13">
        <v>1349.09</v>
      </c>
      <c r="U332" s="13"/>
      <c r="V332" s="13"/>
    </row>
    <row r="333" spans="1:22" x14ac:dyDescent="0.25">
      <c r="A333" s="17"/>
      <c r="B333" s="17"/>
      <c r="C333" s="17"/>
      <c r="D333" s="17"/>
      <c r="E333" s="17" t="s">
        <v>659</v>
      </c>
      <c r="F333" s="17"/>
      <c r="G333" s="17"/>
      <c r="H333" s="12" t="s">
        <v>82</v>
      </c>
      <c r="I333" s="12"/>
      <c r="J333" s="12"/>
      <c r="K333" s="3">
        <v>1</v>
      </c>
      <c r="L333" s="16">
        <v>2020</v>
      </c>
      <c r="M333" s="16"/>
      <c r="N333" s="16">
        <v>7</v>
      </c>
      <c r="O333" s="16"/>
      <c r="P333" s="12" t="s">
        <v>21</v>
      </c>
      <c r="Q333" s="12"/>
      <c r="R333" s="16">
        <v>4496.97</v>
      </c>
      <c r="S333" s="16"/>
      <c r="T333" s="13">
        <v>-870.8</v>
      </c>
      <c r="U333" s="13"/>
      <c r="V333" s="13"/>
    </row>
    <row r="334" spans="1:22" x14ac:dyDescent="0.25">
      <c r="A334" s="17"/>
      <c r="B334" s="17"/>
      <c r="C334" s="17"/>
      <c r="D334" s="17"/>
      <c r="E334" s="17" t="s">
        <v>659</v>
      </c>
      <c r="F334" s="17"/>
      <c r="G334" s="17"/>
      <c r="H334" s="12" t="s">
        <v>20</v>
      </c>
      <c r="I334" s="12"/>
      <c r="J334" s="12"/>
      <c r="K334" s="3">
        <v>1</v>
      </c>
      <c r="L334" s="16">
        <v>2020</v>
      </c>
      <c r="M334" s="16"/>
      <c r="N334" s="16">
        <v>7</v>
      </c>
      <c r="O334" s="16"/>
      <c r="P334" s="12" t="s">
        <v>21</v>
      </c>
      <c r="Q334" s="12"/>
      <c r="R334" s="16">
        <v>4496.97</v>
      </c>
      <c r="S334" s="16"/>
      <c r="T334" s="13">
        <v>-44.97</v>
      </c>
      <c r="U334" s="13"/>
      <c r="V334" s="13"/>
    </row>
    <row r="335" spans="1:22" x14ac:dyDescent="0.25">
      <c r="A335" s="17"/>
      <c r="B335" s="17"/>
      <c r="C335" s="17"/>
      <c r="D335" s="17"/>
      <c r="E335" s="17" t="s">
        <v>659</v>
      </c>
      <c r="F335" s="17"/>
      <c r="G335" s="17"/>
      <c r="H335" s="12" t="s">
        <v>22</v>
      </c>
      <c r="I335" s="12"/>
      <c r="J335" s="12"/>
      <c r="K335" s="3">
        <v>1</v>
      </c>
      <c r="L335" s="16">
        <v>2020</v>
      </c>
      <c r="M335" s="16"/>
      <c r="N335" s="16">
        <v>7</v>
      </c>
      <c r="O335" s="16"/>
      <c r="P335" s="12" t="s">
        <v>21</v>
      </c>
      <c r="Q335" s="12"/>
      <c r="R335" s="16">
        <v>4496.97</v>
      </c>
      <c r="S335" s="16"/>
      <c r="T335" s="13">
        <v>-1423.1</v>
      </c>
      <c r="U335" s="13"/>
      <c r="V335" s="13"/>
    </row>
    <row r="336" spans="1:22" x14ac:dyDescent="0.25">
      <c r="A336" s="17"/>
      <c r="B336" s="17"/>
      <c r="C336" s="17"/>
      <c r="D336" s="17"/>
      <c r="E336" s="17" t="s">
        <v>659</v>
      </c>
      <c r="F336" s="17"/>
      <c r="G336" s="17"/>
      <c r="H336" s="12" t="s">
        <v>23</v>
      </c>
      <c r="I336" s="12"/>
      <c r="J336" s="12"/>
      <c r="K336" s="3">
        <v>1</v>
      </c>
      <c r="L336" s="16">
        <v>2020</v>
      </c>
      <c r="M336" s="16"/>
      <c r="N336" s="16">
        <v>7</v>
      </c>
      <c r="O336" s="16"/>
      <c r="P336" s="12" t="s">
        <v>21</v>
      </c>
      <c r="Q336" s="12"/>
      <c r="R336" s="16">
        <v>4496.97</v>
      </c>
      <c r="S336" s="16"/>
      <c r="T336" s="13">
        <v>0</v>
      </c>
      <c r="U336" s="13"/>
      <c r="V336" s="13"/>
    </row>
    <row r="337" spans="1:22" x14ac:dyDescent="0.25">
      <c r="A337" s="17"/>
      <c r="B337" s="17"/>
      <c r="C337" s="17"/>
      <c r="D337" s="17"/>
      <c r="E337" s="17" t="s">
        <v>659</v>
      </c>
      <c r="F337" s="17"/>
      <c r="G337" s="17"/>
      <c r="H337" s="12" t="s">
        <v>24</v>
      </c>
      <c r="I337" s="12"/>
      <c r="J337" s="12"/>
      <c r="K337" s="3">
        <v>1</v>
      </c>
      <c r="L337" s="16">
        <v>2020</v>
      </c>
      <c r="M337" s="16"/>
      <c r="N337" s="16">
        <v>7</v>
      </c>
      <c r="O337" s="16"/>
      <c r="P337" s="12" t="s">
        <v>21</v>
      </c>
      <c r="Q337" s="12"/>
      <c r="R337" s="16">
        <v>4496.97</v>
      </c>
      <c r="S337" s="16"/>
      <c r="T337" s="13">
        <v>-677.38</v>
      </c>
      <c r="U337" s="13"/>
      <c r="V337" s="13"/>
    </row>
    <row r="338" spans="1:22" x14ac:dyDescent="0.25">
      <c r="A338" s="17"/>
      <c r="B338" s="17"/>
      <c r="C338" s="17"/>
      <c r="D338" s="17"/>
      <c r="E338" s="17" t="s">
        <v>659</v>
      </c>
      <c r="F338" s="17"/>
      <c r="G338" s="17"/>
      <c r="H338" s="12" t="s">
        <v>25</v>
      </c>
      <c r="I338" s="12"/>
      <c r="J338" s="12"/>
      <c r="K338" s="3">
        <v>1</v>
      </c>
      <c r="L338" s="16">
        <v>2020</v>
      </c>
      <c r="M338" s="16"/>
      <c r="N338" s="16">
        <v>7</v>
      </c>
      <c r="O338" s="16"/>
      <c r="P338" s="12" t="s">
        <v>21</v>
      </c>
      <c r="Q338" s="12"/>
      <c r="R338" s="16">
        <v>4496.97</v>
      </c>
      <c r="S338" s="16"/>
      <c r="T338" s="13">
        <v>-330.89</v>
      </c>
      <c r="U338" s="13"/>
      <c r="V338" s="13"/>
    </row>
    <row r="339" spans="1:22" x14ac:dyDescent="0.25">
      <c r="A339" s="17"/>
      <c r="B339" s="17"/>
      <c r="C339" s="17"/>
      <c r="D339" s="17"/>
      <c r="E339" s="17" t="s">
        <v>659</v>
      </c>
      <c r="F339" s="17"/>
      <c r="G339" s="17"/>
      <c r="H339" s="12" t="s">
        <v>26</v>
      </c>
      <c r="I339" s="12"/>
      <c r="J339" s="12"/>
      <c r="K339" s="3">
        <v>1</v>
      </c>
      <c r="L339" s="16">
        <v>2020</v>
      </c>
      <c r="M339" s="16"/>
      <c r="N339" s="16">
        <v>7</v>
      </c>
      <c r="O339" s="16"/>
      <c r="P339" s="12" t="s">
        <v>21</v>
      </c>
      <c r="Q339" s="12"/>
      <c r="R339" s="16">
        <v>4496.97</v>
      </c>
      <c r="S339" s="16"/>
      <c r="T339" s="13">
        <v>-10.74</v>
      </c>
      <c r="U339" s="13"/>
      <c r="V339" s="13"/>
    </row>
    <row r="340" spans="1:22" x14ac:dyDescent="0.25">
      <c r="A340" s="17"/>
      <c r="B340" s="17"/>
      <c r="C340" s="17"/>
      <c r="D340" s="17"/>
      <c r="E340" s="17" t="s">
        <v>659</v>
      </c>
      <c r="F340" s="17"/>
      <c r="G340" s="17"/>
      <c r="H340" s="12" t="s">
        <v>27</v>
      </c>
      <c r="I340" s="12"/>
      <c r="J340" s="12"/>
      <c r="K340" s="3">
        <v>1</v>
      </c>
      <c r="L340" s="16">
        <v>2020</v>
      </c>
      <c r="M340" s="16"/>
      <c r="N340" s="16">
        <v>7</v>
      </c>
      <c r="O340" s="16"/>
      <c r="P340" s="12" t="s">
        <v>21</v>
      </c>
      <c r="Q340" s="12"/>
      <c r="R340" s="16">
        <v>4496.97</v>
      </c>
      <c r="S340" s="16"/>
      <c r="T340" s="13">
        <v>-22.48</v>
      </c>
      <c r="U340" s="13"/>
      <c r="V340" s="13"/>
    </row>
    <row r="341" spans="1:22" x14ac:dyDescent="0.25">
      <c r="A341" s="17"/>
      <c r="B341" s="17"/>
      <c r="C341" s="17"/>
      <c r="D341" s="17"/>
      <c r="E341" s="17" t="s">
        <v>659</v>
      </c>
      <c r="F341" s="17"/>
      <c r="G341" s="17"/>
      <c r="H341" s="12" t="s">
        <v>39</v>
      </c>
      <c r="I341" s="12"/>
      <c r="J341" s="12"/>
      <c r="K341" s="3">
        <v>1</v>
      </c>
      <c r="L341" s="16">
        <v>2020</v>
      </c>
      <c r="M341" s="16"/>
      <c r="N341" s="16">
        <v>7</v>
      </c>
      <c r="O341" s="16"/>
      <c r="P341" s="12" t="s">
        <v>21</v>
      </c>
      <c r="Q341" s="12"/>
      <c r="R341" s="16">
        <v>4496.97</v>
      </c>
      <c r="S341" s="16"/>
      <c r="T341" s="13">
        <v>-87.69</v>
      </c>
      <c r="U341" s="13"/>
      <c r="V341" s="13"/>
    </row>
    <row r="342" spans="1:22" x14ac:dyDescent="0.25">
      <c r="A342" s="17"/>
      <c r="B342" s="17"/>
      <c r="C342" s="17"/>
      <c r="D342" s="17"/>
      <c r="E342" s="17" t="s">
        <v>659</v>
      </c>
      <c r="F342" s="12" t="s">
        <v>28</v>
      </c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3">
        <v>2378.0100000000002</v>
      </c>
      <c r="U342" s="13"/>
      <c r="V342" s="13"/>
    </row>
    <row r="343" spans="1:22" x14ac:dyDescent="0.25">
      <c r="A343" s="20" t="s">
        <v>112</v>
      </c>
      <c r="B343" s="20"/>
      <c r="C343" s="20"/>
      <c r="D343" s="2" t="s">
        <v>113</v>
      </c>
      <c r="E343" s="2" t="s">
        <v>687</v>
      </c>
      <c r="F343" s="20" t="s">
        <v>13</v>
      </c>
      <c r="G343" s="20"/>
      <c r="H343" s="12" t="s">
        <v>14</v>
      </c>
      <c r="I343" s="12"/>
      <c r="J343" s="12"/>
      <c r="K343" s="3">
        <v>1</v>
      </c>
      <c r="L343" s="16">
        <v>2020</v>
      </c>
      <c r="M343" s="16"/>
      <c r="N343" s="16">
        <v>7</v>
      </c>
      <c r="O343" s="16"/>
      <c r="P343" s="12" t="s">
        <v>15</v>
      </c>
      <c r="Q343" s="12"/>
      <c r="R343" s="16">
        <v>19815.91</v>
      </c>
      <c r="S343" s="16"/>
      <c r="T343" s="13">
        <v>19815.91</v>
      </c>
      <c r="U343" s="13"/>
      <c r="V343" s="13"/>
    </row>
    <row r="344" spans="1:22" x14ac:dyDescent="0.25">
      <c r="A344" s="17"/>
      <c r="B344" s="17"/>
      <c r="C344" s="17"/>
      <c r="D344" s="17"/>
      <c r="E344" s="17" t="s">
        <v>659</v>
      </c>
      <c r="F344" s="17"/>
      <c r="G344" s="17"/>
      <c r="H344" s="12" t="s">
        <v>18</v>
      </c>
      <c r="I344" s="12"/>
      <c r="J344" s="12"/>
      <c r="K344" s="3">
        <v>1</v>
      </c>
      <c r="L344" s="16">
        <v>2020</v>
      </c>
      <c r="M344" s="16"/>
      <c r="N344" s="16">
        <v>7</v>
      </c>
      <c r="O344" s="16"/>
      <c r="P344" s="12" t="s">
        <v>15</v>
      </c>
      <c r="Q344" s="12"/>
      <c r="R344" s="16">
        <v>19815.91</v>
      </c>
      <c r="S344" s="16"/>
      <c r="T344" s="13">
        <v>1200.69</v>
      </c>
      <c r="U344" s="13"/>
      <c r="V344" s="13"/>
    </row>
    <row r="345" spans="1:22" x14ac:dyDescent="0.25">
      <c r="A345" s="17"/>
      <c r="B345" s="17"/>
      <c r="C345" s="17"/>
      <c r="D345" s="17"/>
      <c r="E345" s="17" t="s">
        <v>659</v>
      </c>
      <c r="F345" s="17"/>
      <c r="G345" s="17"/>
      <c r="H345" s="12" t="s">
        <v>20</v>
      </c>
      <c r="I345" s="12"/>
      <c r="J345" s="12"/>
      <c r="K345" s="3">
        <v>1</v>
      </c>
      <c r="L345" s="16">
        <v>2020</v>
      </c>
      <c r="M345" s="16"/>
      <c r="N345" s="16">
        <v>7</v>
      </c>
      <c r="O345" s="16"/>
      <c r="P345" s="12" t="s">
        <v>21</v>
      </c>
      <c r="Q345" s="12"/>
      <c r="R345" s="16">
        <v>19815.91</v>
      </c>
      <c r="S345" s="16"/>
      <c r="T345" s="13">
        <v>-198.16</v>
      </c>
      <c r="U345" s="13"/>
      <c r="V345" s="13"/>
    </row>
    <row r="346" spans="1:22" x14ac:dyDescent="0.25">
      <c r="A346" s="17"/>
      <c r="B346" s="17"/>
      <c r="C346" s="17"/>
      <c r="D346" s="17"/>
      <c r="E346" s="17" t="s">
        <v>659</v>
      </c>
      <c r="F346" s="17"/>
      <c r="G346" s="17"/>
      <c r="H346" s="12" t="s">
        <v>23</v>
      </c>
      <c r="I346" s="12"/>
      <c r="J346" s="12"/>
      <c r="K346" s="3">
        <v>1</v>
      </c>
      <c r="L346" s="16">
        <v>2020</v>
      </c>
      <c r="M346" s="16"/>
      <c r="N346" s="16">
        <v>7</v>
      </c>
      <c r="O346" s="16"/>
      <c r="P346" s="12" t="s">
        <v>21</v>
      </c>
      <c r="Q346" s="12"/>
      <c r="R346" s="16">
        <v>19815.91</v>
      </c>
      <c r="S346" s="16"/>
      <c r="T346" s="13">
        <v>0</v>
      </c>
      <c r="U346" s="13"/>
      <c r="V346" s="13"/>
    </row>
    <row r="347" spans="1:22" x14ac:dyDescent="0.25">
      <c r="A347" s="17"/>
      <c r="B347" s="17"/>
      <c r="C347" s="17"/>
      <c r="D347" s="17"/>
      <c r="E347" s="17" t="s">
        <v>659</v>
      </c>
      <c r="F347" s="17"/>
      <c r="G347" s="17"/>
      <c r="H347" s="12" t="s">
        <v>24</v>
      </c>
      <c r="I347" s="12"/>
      <c r="J347" s="12"/>
      <c r="K347" s="3">
        <v>1</v>
      </c>
      <c r="L347" s="16">
        <v>2020</v>
      </c>
      <c r="M347" s="16"/>
      <c r="N347" s="16">
        <v>7</v>
      </c>
      <c r="O347" s="16"/>
      <c r="P347" s="12" t="s">
        <v>21</v>
      </c>
      <c r="Q347" s="12"/>
      <c r="R347" s="16">
        <v>19815.91</v>
      </c>
      <c r="S347" s="16"/>
      <c r="T347" s="13">
        <v>-713.08</v>
      </c>
      <c r="U347" s="13"/>
      <c r="V347" s="13"/>
    </row>
    <row r="348" spans="1:22" x14ac:dyDescent="0.25">
      <c r="A348" s="17"/>
      <c r="B348" s="17"/>
      <c r="C348" s="17"/>
      <c r="D348" s="17"/>
      <c r="E348" s="17" t="s">
        <v>659</v>
      </c>
      <c r="F348" s="17"/>
      <c r="G348" s="17"/>
      <c r="H348" s="12" t="s">
        <v>25</v>
      </c>
      <c r="I348" s="12"/>
      <c r="J348" s="12"/>
      <c r="K348" s="3">
        <v>1</v>
      </c>
      <c r="L348" s="16">
        <v>2020</v>
      </c>
      <c r="M348" s="16"/>
      <c r="N348" s="16">
        <v>7</v>
      </c>
      <c r="O348" s="16"/>
      <c r="P348" s="12" t="s">
        <v>21</v>
      </c>
      <c r="Q348" s="12"/>
      <c r="R348" s="16">
        <v>19815.91</v>
      </c>
      <c r="S348" s="16"/>
      <c r="T348" s="13">
        <v>-4714.1000000000004</v>
      </c>
      <c r="U348" s="13"/>
      <c r="V348" s="13"/>
    </row>
    <row r="349" spans="1:22" x14ac:dyDescent="0.25">
      <c r="A349" s="17"/>
      <c r="B349" s="17"/>
      <c r="C349" s="17"/>
      <c r="D349" s="17"/>
      <c r="E349" s="17" t="s">
        <v>659</v>
      </c>
      <c r="F349" s="17"/>
      <c r="G349" s="17"/>
      <c r="H349" s="12" t="s">
        <v>26</v>
      </c>
      <c r="I349" s="12"/>
      <c r="J349" s="12"/>
      <c r="K349" s="3">
        <v>1</v>
      </c>
      <c r="L349" s="16">
        <v>2020</v>
      </c>
      <c r="M349" s="16"/>
      <c r="N349" s="16">
        <v>7</v>
      </c>
      <c r="O349" s="16"/>
      <c r="P349" s="12" t="s">
        <v>21</v>
      </c>
      <c r="Q349" s="12"/>
      <c r="R349" s="16">
        <v>19815.91</v>
      </c>
      <c r="S349" s="16"/>
      <c r="T349" s="13">
        <v>-10.74</v>
      </c>
      <c r="U349" s="13"/>
      <c r="V349" s="13"/>
    </row>
    <row r="350" spans="1:22" x14ac:dyDescent="0.25">
      <c r="A350" s="17"/>
      <c r="B350" s="17"/>
      <c r="C350" s="17"/>
      <c r="D350" s="17"/>
      <c r="E350" s="17" t="s">
        <v>659</v>
      </c>
      <c r="F350" s="17"/>
      <c r="G350" s="17"/>
      <c r="H350" s="12" t="s">
        <v>27</v>
      </c>
      <c r="I350" s="12"/>
      <c r="J350" s="12"/>
      <c r="K350" s="3">
        <v>1</v>
      </c>
      <c r="L350" s="16">
        <v>2020</v>
      </c>
      <c r="M350" s="16"/>
      <c r="N350" s="16">
        <v>7</v>
      </c>
      <c r="O350" s="16"/>
      <c r="P350" s="12" t="s">
        <v>21</v>
      </c>
      <c r="Q350" s="12"/>
      <c r="R350" s="16">
        <v>19815.91</v>
      </c>
      <c r="S350" s="16"/>
      <c r="T350" s="13">
        <v>-99.08</v>
      </c>
      <c r="U350" s="13"/>
      <c r="V350" s="13"/>
    </row>
    <row r="351" spans="1:22" x14ac:dyDescent="0.25">
      <c r="A351" s="17"/>
      <c r="B351" s="17"/>
      <c r="C351" s="17"/>
      <c r="D351" s="17"/>
      <c r="E351" s="17" t="s">
        <v>659</v>
      </c>
      <c r="F351" s="17"/>
      <c r="G351" s="17"/>
      <c r="H351" s="12" t="s">
        <v>39</v>
      </c>
      <c r="I351" s="12"/>
      <c r="J351" s="12"/>
      <c r="K351" s="3">
        <v>1</v>
      </c>
      <c r="L351" s="16">
        <v>2020</v>
      </c>
      <c r="M351" s="16"/>
      <c r="N351" s="16">
        <v>7</v>
      </c>
      <c r="O351" s="16"/>
      <c r="P351" s="12" t="s">
        <v>21</v>
      </c>
      <c r="Q351" s="12"/>
      <c r="R351" s="16">
        <v>19815.91</v>
      </c>
      <c r="S351" s="16"/>
      <c r="T351" s="13">
        <v>-315.25</v>
      </c>
      <c r="U351" s="13"/>
      <c r="V351" s="13"/>
    </row>
    <row r="352" spans="1:22" x14ac:dyDescent="0.25">
      <c r="A352" s="17"/>
      <c r="B352" s="17"/>
      <c r="C352" s="17"/>
      <c r="D352" s="17"/>
      <c r="E352" s="17" t="s">
        <v>659</v>
      </c>
      <c r="F352" s="12" t="s">
        <v>28</v>
      </c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3">
        <v>14966.19</v>
      </c>
      <c r="U352" s="13"/>
      <c r="V352" s="13"/>
    </row>
    <row r="353" spans="1:22" x14ac:dyDescent="0.25">
      <c r="A353" s="20" t="s">
        <v>114</v>
      </c>
      <c r="B353" s="20"/>
      <c r="C353" s="20"/>
      <c r="D353" s="2" t="s">
        <v>115</v>
      </c>
      <c r="E353" s="2" t="s">
        <v>688</v>
      </c>
      <c r="F353" s="20" t="s">
        <v>13</v>
      </c>
      <c r="G353" s="20"/>
      <c r="H353" s="12" t="s">
        <v>14</v>
      </c>
      <c r="I353" s="12"/>
      <c r="J353" s="12"/>
      <c r="K353" s="3">
        <v>1</v>
      </c>
      <c r="L353" s="16">
        <v>2020</v>
      </c>
      <c r="M353" s="16"/>
      <c r="N353" s="16">
        <v>7</v>
      </c>
      <c r="O353" s="16"/>
      <c r="P353" s="12" t="s">
        <v>15</v>
      </c>
      <c r="Q353" s="12"/>
      <c r="R353" s="16">
        <v>8561.44</v>
      </c>
      <c r="S353" s="16"/>
      <c r="T353" s="13">
        <v>8561.44</v>
      </c>
      <c r="U353" s="13"/>
      <c r="V353" s="13"/>
    </row>
    <row r="354" spans="1:22" x14ac:dyDescent="0.25">
      <c r="A354" s="17"/>
      <c r="B354" s="17"/>
      <c r="C354" s="17"/>
      <c r="D354" s="17"/>
      <c r="E354" s="17" t="s">
        <v>659</v>
      </c>
      <c r="F354" s="17"/>
      <c r="G354" s="17"/>
      <c r="H354" s="12" t="s">
        <v>17</v>
      </c>
      <c r="I354" s="12"/>
      <c r="J354" s="12"/>
      <c r="K354" s="3">
        <v>1</v>
      </c>
      <c r="L354" s="16">
        <v>2020</v>
      </c>
      <c r="M354" s="16"/>
      <c r="N354" s="16">
        <v>7</v>
      </c>
      <c r="O354" s="16"/>
      <c r="P354" s="12" t="s">
        <v>15</v>
      </c>
      <c r="Q354" s="12"/>
      <c r="R354" s="16">
        <v>8561.44</v>
      </c>
      <c r="S354" s="16"/>
      <c r="T354" s="13">
        <v>2568.4299999999998</v>
      </c>
      <c r="U354" s="13"/>
      <c r="V354" s="13"/>
    </row>
    <row r="355" spans="1:22" x14ac:dyDescent="0.25">
      <c r="A355" s="17"/>
      <c r="B355" s="17"/>
      <c r="C355" s="17"/>
      <c r="D355" s="17"/>
      <c r="E355" s="17" t="s">
        <v>659</v>
      </c>
      <c r="F355" s="17"/>
      <c r="G355" s="17"/>
      <c r="H355" s="12" t="s">
        <v>36</v>
      </c>
      <c r="I355" s="12"/>
      <c r="J355" s="12"/>
      <c r="K355" s="3">
        <v>1</v>
      </c>
      <c r="L355" s="16">
        <v>2020</v>
      </c>
      <c r="M355" s="16"/>
      <c r="N355" s="16">
        <v>7</v>
      </c>
      <c r="O355" s="16"/>
      <c r="P355" s="12" t="s">
        <v>15</v>
      </c>
      <c r="Q355" s="12"/>
      <c r="R355" s="16">
        <v>8561.44</v>
      </c>
      <c r="S355" s="16"/>
      <c r="T355" s="13">
        <v>309.83999999999997</v>
      </c>
      <c r="U355" s="13"/>
      <c r="V355" s="13"/>
    </row>
    <row r="356" spans="1:22" x14ac:dyDescent="0.25">
      <c r="A356" s="17"/>
      <c r="B356" s="17"/>
      <c r="C356" s="17"/>
      <c r="D356" s="17"/>
      <c r="E356" s="17" t="s">
        <v>659</v>
      </c>
      <c r="F356" s="17"/>
      <c r="G356" s="17"/>
      <c r="H356" s="12" t="s">
        <v>20</v>
      </c>
      <c r="I356" s="12"/>
      <c r="J356" s="12"/>
      <c r="K356" s="3">
        <v>1</v>
      </c>
      <c r="L356" s="16">
        <v>2020</v>
      </c>
      <c r="M356" s="16"/>
      <c r="N356" s="16">
        <v>7</v>
      </c>
      <c r="O356" s="16"/>
      <c r="P356" s="12" t="s">
        <v>21</v>
      </c>
      <c r="Q356" s="12"/>
      <c r="R356" s="16">
        <v>8561.44</v>
      </c>
      <c r="S356" s="16"/>
      <c r="T356" s="13">
        <v>-85.61</v>
      </c>
      <c r="U356" s="13"/>
      <c r="V356" s="13"/>
    </row>
    <row r="357" spans="1:22" x14ac:dyDescent="0.25">
      <c r="A357" s="17"/>
      <c r="B357" s="17"/>
      <c r="C357" s="17"/>
      <c r="D357" s="17"/>
      <c r="E357" s="17" t="s">
        <v>659</v>
      </c>
      <c r="F357" s="17"/>
      <c r="G357" s="17"/>
      <c r="H357" s="12" t="s">
        <v>22</v>
      </c>
      <c r="I357" s="12"/>
      <c r="J357" s="12"/>
      <c r="K357" s="3">
        <v>1</v>
      </c>
      <c r="L357" s="16">
        <v>2020</v>
      </c>
      <c r="M357" s="16"/>
      <c r="N357" s="16">
        <v>7</v>
      </c>
      <c r="O357" s="16"/>
      <c r="P357" s="12" t="s">
        <v>21</v>
      </c>
      <c r="Q357" s="12"/>
      <c r="R357" s="16">
        <v>8561.44</v>
      </c>
      <c r="S357" s="16"/>
      <c r="T357" s="13">
        <v>-357.94</v>
      </c>
      <c r="U357" s="13"/>
      <c r="V357" s="13"/>
    </row>
    <row r="358" spans="1:22" x14ac:dyDescent="0.25">
      <c r="A358" s="17"/>
      <c r="B358" s="17"/>
      <c r="C358" s="17"/>
      <c r="D358" s="17"/>
      <c r="E358" s="17" t="s">
        <v>659</v>
      </c>
      <c r="F358" s="17"/>
      <c r="G358" s="17"/>
      <c r="H358" s="12" t="s">
        <v>23</v>
      </c>
      <c r="I358" s="12"/>
      <c r="J358" s="12"/>
      <c r="K358" s="3">
        <v>1</v>
      </c>
      <c r="L358" s="16">
        <v>2020</v>
      </c>
      <c r="M358" s="16"/>
      <c r="N358" s="16">
        <v>7</v>
      </c>
      <c r="O358" s="16"/>
      <c r="P358" s="12" t="s">
        <v>21</v>
      </c>
      <c r="Q358" s="12"/>
      <c r="R358" s="16">
        <v>8561.44</v>
      </c>
      <c r="S358" s="16"/>
      <c r="T358" s="13">
        <v>0</v>
      </c>
      <c r="U358" s="13"/>
      <c r="V358" s="13"/>
    </row>
    <row r="359" spans="1:22" x14ac:dyDescent="0.25">
      <c r="A359" s="17"/>
      <c r="B359" s="17"/>
      <c r="C359" s="17"/>
      <c r="D359" s="17"/>
      <c r="E359" s="17" t="s">
        <v>659</v>
      </c>
      <c r="F359" s="17"/>
      <c r="G359" s="17"/>
      <c r="H359" s="12" t="s">
        <v>24</v>
      </c>
      <c r="I359" s="12"/>
      <c r="J359" s="12"/>
      <c r="K359" s="3">
        <v>1</v>
      </c>
      <c r="L359" s="16">
        <v>2020</v>
      </c>
      <c r="M359" s="16"/>
      <c r="N359" s="16">
        <v>7</v>
      </c>
      <c r="O359" s="16"/>
      <c r="P359" s="12" t="s">
        <v>21</v>
      </c>
      <c r="Q359" s="12"/>
      <c r="R359" s="16">
        <v>8561.44</v>
      </c>
      <c r="S359" s="16"/>
      <c r="T359" s="13">
        <v>-713.08</v>
      </c>
      <c r="U359" s="13"/>
      <c r="V359" s="13"/>
    </row>
    <row r="360" spans="1:22" x14ac:dyDescent="0.25">
      <c r="A360" s="17"/>
      <c r="B360" s="17"/>
      <c r="C360" s="17"/>
      <c r="D360" s="17"/>
      <c r="E360" s="17" t="s">
        <v>659</v>
      </c>
      <c r="F360" s="17"/>
      <c r="G360" s="17"/>
      <c r="H360" s="12" t="s">
        <v>25</v>
      </c>
      <c r="I360" s="12"/>
      <c r="J360" s="12"/>
      <c r="K360" s="3">
        <v>1</v>
      </c>
      <c r="L360" s="16">
        <v>2020</v>
      </c>
      <c r="M360" s="16"/>
      <c r="N360" s="16">
        <v>7</v>
      </c>
      <c r="O360" s="16"/>
      <c r="P360" s="12" t="s">
        <v>21</v>
      </c>
      <c r="Q360" s="12"/>
      <c r="R360" s="16">
        <v>8561.44</v>
      </c>
      <c r="S360" s="16"/>
      <c r="T360" s="13">
        <v>-1995.25</v>
      </c>
      <c r="U360" s="13"/>
      <c r="V360" s="13"/>
    </row>
    <row r="361" spans="1:22" x14ac:dyDescent="0.25">
      <c r="A361" s="17"/>
      <c r="B361" s="17"/>
      <c r="C361" s="17"/>
      <c r="D361" s="17"/>
      <c r="E361" s="17" t="s">
        <v>659</v>
      </c>
      <c r="F361" s="17"/>
      <c r="G361" s="17"/>
      <c r="H361" s="12" t="s">
        <v>27</v>
      </c>
      <c r="I361" s="12"/>
      <c r="J361" s="12"/>
      <c r="K361" s="3">
        <v>1</v>
      </c>
      <c r="L361" s="16">
        <v>2020</v>
      </c>
      <c r="M361" s="16"/>
      <c r="N361" s="16">
        <v>7</v>
      </c>
      <c r="O361" s="16"/>
      <c r="P361" s="12" t="s">
        <v>21</v>
      </c>
      <c r="Q361" s="12"/>
      <c r="R361" s="16">
        <v>8561.44</v>
      </c>
      <c r="S361" s="16"/>
      <c r="T361" s="13">
        <v>-42.81</v>
      </c>
      <c r="U361" s="13"/>
      <c r="V361" s="13"/>
    </row>
    <row r="362" spans="1:22" x14ac:dyDescent="0.25">
      <c r="A362" s="17"/>
      <c r="B362" s="17"/>
      <c r="C362" s="17"/>
      <c r="D362" s="17"/>
      <c r="E362" s="17" t="s">
        <v>659</v>
      </c>
      <c r="F362" s="12" t="s">
        <v>28</v>
      </c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3">
        <v>8245.02</v>
      </c>
      <c r="U362" s="13"/>
      <c r="V362" s="13"/>
    </row>
    <row r="363" spans="1:22" x14ac:dyDescent="0.25">
      <c r="A363" s="20" t="s">
        <v>116</v>
      </c>
      <c r="B363" s="20"/>
      <c r="C363" s="20"/>
      <c r="D363" s="2" t="s">
        <v>117</v>
      </c>
      <c r="E363" s="2" t="s">
        <v>689</v>
      </c>
      <c r="F363" s="20" t="s">
        <v>13</v>
      </c>
      <c r="G363" s="20"/>
      <c r="H363" s="12" t="s">
        <v>14</v>
      </c>
      <c r="I363" s="12"/>
      <c r="J363" s="12"/>
      <c r="K363" s="3">
        <v>1</v>
      </c>
      <c r="L363" s="16">
        <v>2020</v>
      </c>
      <c r="M363" s="16"/>
      <c r="N363" s="16">
        <v>7</v>
      </c>
      <c r="O363" s="16"/>
      <c r="P363" s="12" t="s">
        <v>15</v>
      </c>
      <c r="Q363" s="12"/>
      <c r="R363" s="16">
        <v>8076.83</v>
      </c>
      <c r="S363" s="16"/>
      <c r="T363" s="13">
        <v>8076.83</v>
      </c>
      <c r="U363" s="13"/>
      <c r="V363" s="13"/>
    </row>
    <row r="364" spans="1:22" x14ac:dyDescent="0.25">
      <c r="A364" s="17"/>
      <c r="B364" s="17"/>
      <c r="C364" s="17"/>
      <c r="D364" s="17"/>
      <c r="E364" s="17" t="s">
        <v>659</v>
      </c>
      <c r="F364" s="17"/>
      <c r="G364" s="17"/>
      <c r="H364" s="12" t="s">
        <v>36</v>
      </c>
      <c r="I364" s="12"/>
      <c r="J364" s="12"/>
      <c r="K364" s="3">
        <v>1</v>
      </c>
      <c r="L364" s="16">
        <v>2020</v>
      </c>
      <c r="M364" s="16"/>
      <c r="N364" s="16">
        <v>7</v>
      </c>
      <c r="O364" s="16"/>
      <c r="P364" s="12" t="s">
        <v>15</v>
      </c>
      <c r="Q364" s="12"/>
      <c r="R364" s="16">
        <v>8076.83</v>
      </c>
      <c r="S364" s="16"/>
      <c r="T364" s="13">
        <v>619.67999999999995</v>
      </c>
      <c r="U364" s="13"/>
      <c r="V364" s="13"/>
    </row>
    <row r="365" spans="1:22" x14ac:dyDescent="0.25">
      <c r="A365" s="17"/>
      <c r="B365" s="17"/>
      <c r="C365" s="17"/>
      <c r="D365" s="17"/>
      <c r="E365" s="17" t="s">
        <v>659</v>
      </c>
      <c r="F365" s="17"/>
      <c r="G365" s="17"/>
      <c r="H365" s="12" t="s">
        <v>37</v>
      </c>
      <c r="I365" s="12"/>
      <c r="J365" s="12"/>
      <c r="K365" s="3">
        <v>1</v>
      </c>
      <c r="L365" s="16">
        <v>2020</v>
      </c>
      <c r="M365" s="16"/>
      <c r="N365" s="16">
        <v>7</v>
      </c>
      <c r="O365" s="16"/>
      <c r="P365" s="12" t="s">
        <v>15</v>
      </c>
      <c r="Q365" s="12"/>
      <c r="R365" s="16">
        <v>8076.83</v>
      </c>
      <c r="S365" s="16"/>
      <c r="T365" s="13">
        <v>3720.87</v>
      </c>
      <c r="U365" s="13"/>
      <c r="V365" s="13"/>
    </row>
    <row r="366" spans="1:22" x14ac:dyDescent="0.25">
      <c r="A366" s="17"/>
      <c r="B366" s="17"/>
      <c r="C366" s="17"/>
      <c r="D366" s="17"/>
      <c r="E366" s="17" t="s">
        <v>659</v>
      </c>
      <c r="F366" s="17"/>
      <c r="G366" s="17"/>
      <c r="H366" s="12" t="s">
        <v>23</v>
      </c>
      <c r="I366" s="12"/>
      <c r="J366" s="12"/>
      <c r="K366" s="3">
        <v>1</v>
      </c>
      <c r="L366" s="16">
        <v>2020</v>
      </c>
      <c r="M366" s="16"/>
      <c r="N366" s="16">
        <v>7</v>
      </c>
      <c r="O366" s="16"/>
      <c r="P366" s="12" t="s">
        <v>21</v>
      </c>
      <c r="Q366" s="12"/>
      <c r="R366" s="16">
        <v>8076.83</v>
      </c>
      <c r="S366" s="16"/>
      <c r="T366" s="13">
        <v>0</v>
      </c>
      <c r="U366" s="13"/>
      <c r="V366" s="13"/>
    </row>
    <row r="367" spans="1:22" x14ac:dyDescent="0.25">
      <c r="A367" s="17"/>
      <c r="B367" s="17"/>
      <c r="C367" s="17"/>
      <c r="D367" s="17"/>
      <c r="E367" s="17" t="s">
        <v>659</v>
      </c>
      <c r="F367" s="17"/>
      <c r="G367" s="17"/>
      <c r="H367" s="12" t="s">
        <v>38</v>
      </c>
      <c r="I367" s="12"/>
      <c r="J367" s="12"/>
      <c r="K367" s="3">
        <v>1</v>
      </c>
      <c r="L367" s="16">
        <v>2020</v>
      </c>
      <c r="M367" s="16"/>
      <c r="N367" s="16">
        <v>7</v>
      </c>
      <c r="O367" s="16"/>
      <c r="P367" s="12" t="s">
        <v>21</v>
      </c>
      <c r="Q367" s="12"/>
      <c r="R367" s="16">
        <v>8076.83</v>
      </c>
      <c r="S367" s="16"/>
      <c r="T367" s="13">
        <v>-761.97</v>
      </c>
      <c r="U367" s="13"/>
      <c r="V367" s="13"/>
    </row>
    <row r="368" spans="1:22" x14ac:dyDescent="0.25">
      <c r="A368" s="17"/>
      <c r="B368" s="17"/>
      <c r="C368" s="17"/>
      <c r="D368" s="17"/>
      <c r="E368" s="17" t="s">
        <v>659</v>
      </c>
      <c r="F368" s="17"/>
      <c r="G368" s="17"/>
      <c r="H368" s="12" t="s">
        <v>24</v>
      </c>
      <c r="I368" s="12"/>
      <c r="J368" s="12"/>
      <c r="K368" s="3">
        <v>1</v>
      </c>
      <c r="L368" s="16">
        <v>2020</v>
      </c>
      <c r="M368" s="16"/>
      <c r="N368" s="16">
        <v>7</v>
      </c>
      <c r="O368" s="16"/>
      <c r="P368" s="12" t="s">
        <v>21</v>
      </c>
      <c r="Q368" s="12"/>
      <c r="R368" s="16">
        <v>8076.83</v>
      </c>
      <c r="S368" s="16"/>
      <c r="T368" s="13">
        <v>-713.08</v>
      </c>
      <c r="U368" s="13"/>
      <c r="V368" s="13"/>
    </row>
    <row r="369" spans="1:22" x14ac:dyDescent="0.25">
      <c r="A369" s="17"/>
      <c r="B369" s="17"/>
      <c r="C369" s="17"/>
      <c r="D369" s="17"/>
      <c r="E369" s="17" t="s">
        <v>659</v>
      </c>
      <c r="F369" s="17"/>
      <c r="G369" s="17"/>
      <c r="H369" s="12" t="s">
        <v>25</v>
      </c>
      <c r="I369" s="12"/>
      <c r="J369" s="12"/>
      <c r="K369" s="3">
        <v>1</v>
      </c>
      <c r="L369" s="16">
        <v>2020</v>
      </c>
      <c r="M369" s="16"/>
      <c r="N369" s="16">
        <v>7</v>
      </c>
      <c r="O369" s="16"/>
      <c r="P369" s="12" t="s">
        <v>21</v>
      </c>
      <c r="Q369" s="12"/>
      <c r="R369" s="16">
        <v>8076.83</v>
      </c>
      <c r="S369" s="16"/>
      <c r="T369" s="13">
        <v>-2178.91</v>
      </c>
      <c r="U369" s="13"/>
      <c r="V369" s="13"/>
    </row>
    <row r="370" spans="1:22" x14ac:dyDescent="0.25">
      <c r="A370" s="17"/>
      <c r="B370" s="17"/>
      <c r="C370" s="17"/>
      <c r="D370" s="17"/>
      <c r="E370" s="17" t="s">
        <v>659</v>
      </c>
      <c r="F370" s="17"/>
      <c r="G370" s="17"/>
      <c r="H370" s="12" t="s">
        <v>27</v>
      </c>
      <c r="I370" s="12"/>
      <c r="J370" s="12"/>
      <c r="K370" s="3">
        <v>1</v>
      </c>
      <c r="L370" s="16">
        <v>2020</v>
      </c>
      <c r="M370" s="16"/>
      <c r="N370" s="16">
        <v>7</v>
      </c>
      <c r="O370" s="16"/>
      <c r="P370" s="12" t="s">
        <v>21</v>
      </c>
      <c r="Q370" s="12"/>
      <c r="R370" s="16">
        <v>8076.83</v>
      </c>
      <c r="S370" s="16"/>
      <c r="T370" s="13">
        <v>-40.380000000000003</v>
      </c>
      <c r="U370" s="13"/>
      <c r="V370" s="13"/>
    </row>
    <row r="371" spans="1:22" x14ac:dyDescent="0.25">
      <c r="A371" s="17"/>
      <c r="B371" s="17"/>
      <c r="C371" s="17"/>
      <c r="D371" s="17"/>
      <c r="E371" s="17" t="s">
        <v>659</v>
      </c>
      <c r="F371" s="12" t="s">
        <v>28</v>
      </c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3">
        <v>8723.0400000000009</v>
      </c>
      <c r="U371" s="13"/>
      <c r="V371" s="13"/>
    </row>
    <row r="372" spans="1:22" x14ac:dyDescent="0.25">
      <c r="A372" s="20" t="s">
        <v>118</v>
      </c>
      <c r="B372" s="20"/>
      <c r="C372" s="20"/>
      <c r="D372" s="2" t="s">
        <v>119</v>
      </c>
      <c r="E372" s="2" t="s">
        <v>690</v>
      </c>
      <c r="F372" s="20" t="s">
        <v>13</v>
      </c>
      <c r="G372" s="20"/>
      <c r="H372" s="12" t="s">
        <v>14</v>
      </c>
      <c r="I372" s="12"/>
      <c r="J372" s="12"/>
      <c r="K372" s="3">
        <v>1</v>
      </c>
      <c r="L372" s="16">
        <v>2020</v>
      </c>
      <c r="M372" s="16"/>
      <c r="N372" s="16">
        <v>7</v>
      </c>
      <c r="O372" s="16"/>
      <c r="P372" s="12" t="s">
        <v>15</v>
      </c>
      <c r="Q372" s="12"/>
      <c r="R372" s="16">
        <v>2946.89</v>
      </c>
      <c r="S372" s="16"/>
      <c r="T372" s="13">
        <v>2946.89</v>
      </c>
      <c r="U372" s="13"/>
      <c r="V372" s="13"/>
    </row>
    <row r="373" spans="1:22" x14ac:dyDescent="0.25">
      <c r="A373" s="17"/>
      <c r="B373" s="17"/>
      <c r="C373" s="17"/>
      <c r="D373" s="17"/>
      <c r="E373" s="17" t="s">
        <v>659</v>
      </c>
      <c r="F373" s="17"/>
      <c r="G373" s="17"/>
      <c r="H373" s="12" t="s">
        <v>16</v>
      </c>
      <c r="I373" s="12"/>
      <c r="J373" s="12"/>
      <c r="K373" s="3">
        <v>1</v>
      </c>
      <c r="L373" s="16">
        <v>2020</v>
      </c>
      <c r="M373" s="16"/>
      <c r="N373" s="16">
        <v>7</v>
      </c>
      <c r="O373" s="16"/>
      <c r="P373" s="12" t="s">
        <v>15</v>
      </c>
      <c r="Q373" s="12"/>
      <c r="R373" s="16">
        <v>2946.89</v>
      </c>
      <c r="S373" s="16"/>
      <c r="T373" s="13">
        <v>121.2</v>
      </c>
      <c r="U373" s="13"/>
      <c r="V373" s="13"/>
    </row>
    <row r="374" spans="1:22" x14ac:dyDescent="0.25">
      <c r="A374" s="17"/>
      <c r="B374" s="17"/>
      <c r="C374" s="17"/>
      <c r="D374" s="17"/>
      <c r="E374" s="17" t="s">
        <v>659</v>
      </c>
      <c r="F374" s="17"/>
      <c r="G374" s="17"/>
      <c r="H374" s="12" t="s">
        <v>81</v>
      </c>
      <c r="I374" s="12"/>
      <c r="J374" s="12"/>
      <c r="K374" s="3">
        <v>1</v>
      </c>
      <c r="L374" s="16">
        <v>2020</v>
      </c>
      <c r="M374" s="16"/>
      <c r="N374" s="16">
        <v>7</v>
      </c>
      <c r="O374" s="16"/>
      <c r="P374" s="12" t="s">
        <v>15</v>
      </c>
      <c r="Q374" s="12"/>
      <c r="R374" s="16">
        <v>2946.89</v>
      </c>
      <c r="S374" s="16"/>
      <c r="T374" s="13">
        <v>1633.35</v>
      </c>
      <c r="U374" s="13"/>
      <c r="V374" s="13"/>
    </row>
    <row r="375" spans="1:22" x14ac:dyDescent="0.25">
      <c r="A375" s="17"/>
      <c r="B375" s="17"/>
      <c r="C375" s="17"/>
      <c r="D375" s="17"/>
      <c r="E375" s="17" t="s">
        <v>659</v>
      </c>
      <c r="F375" s="17"/>
      <c r="G375" s="17"/>
      <c r="H375" s="12" t="s">
        <v>17</v>
      </c>
      <c r="I375" s="12"/>
      <c r="J375" s="12"/>
      <c r="K375" s="3">
        <v>1</v>
      </c>
      <c r="L375" s="16">
        <v>2020</v>
      </c>
      <c r="M375" s="16"/>
      <c r="N375" s="16">
        <v>7</v>
      </c>
      <c r="O375" s="16"/>
      <c r="P375" s="12" t="s">
        <v>15</v>
      </c>
      <c r="Q375" s="12"/>
      <c r="R375" s="16">
        <v>2946.89</v>
      </c>
      <c r="S375" s="16"/>
      <c r="T375" s="13">
        <v>884.07</v>
      </c>
      <c r="U375" s="13"/>
      <c r="V375" s="13"/>
    </row>
    <row r="376" spans="1:22" x14ac:dyDescent="0.25">
      <c r="A376" s="17"/>
      <c r="B376" s="17"/>
      <c r="C376" s="17"/>
      <c r="D376" s="17"/>
      <c r="E376" s="17" t="s">
        <v>659</v>
      </c>
      <c r="F376" s="17"/>
      <c r="G376" s="17"/>
      <c r="H376" s="12" t="s">
        <v>18</v>
      </c>
      <c r="I376" s="12"/>
      <c r="J376" s="12"/>
      <c r="K376" s="3">
        <v>1</v>
      </c>
      <c r="L376" s="16">
        <v>2020</v>
      </c>
      <c r="M376" s="16"/>
      <c r="N376" s="16">
        <v>7</v>
      </c>
      <c r="O376" s="16"/>
      <c r="P376" s="12" t="s">
        <v>15</v>
      </c>
      <c r="Q376" s="12"/>
      <c r="R376" s="16">
        <v>2946.89</v>
      </c>
      <c r="S376" s="16"/>
      <c r="T376" s="13">
        <v>1200.69</v>
      </c>
      <c r="U376" s="13"/>
      <c r="V376" s="13"/>
    </row>
    <row r="377" spans="1:22" x14ac:dyDescent="0.25">
      <c r="A377" s="17"/>
      <c r="B377" s="17"/>
      <c r="C377" s="17"/>
      <c r="D377" s="17"/>
      <c r="E377" s="17" t="s">
        <v>659</v>
      </c>
      <c r="F377" s="17"/>
      <c r="G377" s="17"/>
      <c r="H377" s="12" t="s">
        <v>19</v>
      </c>
      <c r="I377" s="12"/>
      <c r="J377" s="12"/>
      <c r="K377" s="3">
        <v>1</v>
      </c>
      <c r="L377" s="16">
        <v>2020</v>
      </c>
      <c r="M377" s="16"/>
      <c r="N377" s="16">
        <v>7</v>
      </c>
      <c r="O377" s="16"/>
      <c r="P377" s="12" t="s">
        <v>15</v>
      </c>
      <c r="Q377" s="12"/>
      <c r="R377" s="16">
        <v>2946.89</v>
      </c>
      <c r="S377" s="16"/>
      <c r="T377" s="13">
        <v>17.96</v>
      </c>
      <c r="U377" s="13"/>
      <c r="V377" s="13"/>
    </row>
    <row r="378" spans="1:22" x14ac:dyDescent="0.25">
      <c r="A378" s="17"/>
      <c r="B378" s="17"/>
      <c r="C378" s="17"/>
      <c r="D378" s="17"/>
      <c r="E378" s="17" t="s">
        <v>659</v>
      </c>
      <c r="F378" s="17"/>
      <c r="G378" s="17"/>
      <c r="H378" s="12" t="s">
        <v>120</v>
      </c>
      <c r="I378" s="12"/>
      <c r="J378" s="12"/>
      <c r="K378" s="3">
        <v>1</v>
      </c>
      <c r="L378" s="16">
        <v>2020</v>
      </c>
      <c r="M378" s="16"/>
      <c r="N378" s="16">
        <v>7</v>
      </c>
      <c r="O378" s="16"/>
      <c r="P378" s="12" t="s">
        <v>21</v>
      </c>
      <c r="Q378" s="12"/>
      <c r="R378" s="16">
        <v>2946.89</v>
      </c>
      <c r="S378" s="16"/>
      <c r="T378" s="13">
        <v>-14.73</v>
      </c>
      <c r="U378" s="13"/>
      <c r="V378" s="13"/>
    </row>
    <row r="379" spans="1:22" x14ac:dyDescent="0.25">
      <c r="A379" s="17"/>
      <c r="B379" s="17"/>
      <c r="C379" s="17"/>
      <c r="D379" s="17"/>
      <c r="E379" s="17" t="s">
        <v>659</v>
      </c>
      <c r="F379" s="17"/>
      <c r="G379" s="17"/>
      <c r="H379" s="12" t="s">
        <v>20</v>
      </c>
      <c r="I379" s="12"/>
      <c r="J379" s="12"/>
      <c r="K379" s="3">
        <v>1</v>
      </c>
      <c r="L379" s="16">
        <v>2020</v>
      </c>
      <c r="M379" s="16"/>
      <c r="N379" s="16">
        <v>7</v>
      </c>
      <c r="O379" s="16"/>
      <c r="P379" s="12" t="s">
        <v>21</v>
      </c>
      <c r="Q379" s="12"/>
      <c r="R379" s="16">
        <v>2946.89</v>
      </c>
      <c r="S379" s="16"/>
      <c r="T379" s="13">
        <v>-29.47</v>
      </c>
      <c r="U379" s="13"/>
      <c r="V379" s="13"/>
    </row>
    <row r="380" spans="1:22" x14ac:dyDescent="0.25">
      <c r="A380" s="17"/>
      <c r="B380" s="17"/>
      <c r="C380" s="17"/>
      <c r="D380" s="17"/>
      <c r="E380" s="17" t="s">
        <v>659</v>
      </c>
      <c r="F380" s="17"/>
      <c r="G380" s="17"/>
      <c r="H380" s="12" t="s">
        <v>23</v>
      </c>
      <c r="I380" s="12"/>
      <c r="J380" s="12"/>
      <c r="K380" s="3">
        <v>1</v>
      </c>
      <c r="L380" s="16">
        <v>2020</v>
      </c>
      <c r="M380" s="16"/>
      <c r="N380" s="16">
        <v>7</v>
      </c>
      <c r="O380" s="16"/>
      <c r="P380" s="12" t="s">
        <v>21</v>
      </c>
      <c r="Q380" s="12"/>
      <c r="R380" s="16">
        <v>2946.89</v>
      </c>
      <c r="S380" s="16"/>
      <c r="T380" s="13">
        <v>0</v>
      </c>
      <c r="U380" s="13"/>
      <c r="V380" s="13"/>
    </row>
    <row r="381" spans="1:22" x14ac:dyDescent="0.25">
      <c r="A381" s="17"/>
      <c r="B381" s="17"/>
      <c r="C381" s="17"/>
      <c r="D381" s="17"/>
      <c r="E381" s="17" t="s">
        <v>659</v>
      </c>
      <c r="F381" s="17"/>
      <c r="G381" s="17"/>
      <c r="H381" s="12" t="s">
        <v>24</v>
      </c>
      <c r="I381" s="12"/>
      <c r="J381" s="12"/>
      <c r="K381" s="3">
        <v>1</v>
      </c>
      <c r="L381" s="16">
        <v>2020</v>
      </c>
      <c r="M381" s="16"/>
      <c r="N381" s="16">
        <v>7</v>
      </c>
      <c r="O381" s="16"/>
      <c r="P381" s="12" t="s">
        <v>21</v>
      </c>
      <c r="Q381" s="12"/>
      <c r="R381" s="16">
        <v>2946.89</v>
      </c>
      <c r="S381" s="16"/>
      <c r="T381" s="13">
        <v>-713.08</v>
      </c>
      <c r="U381" s="13"/>
      <c r="V381" s="13"/>
    </row>
    <row r="382" spans="1:22" x14ac:dyDescent="0.25">
      <c r="A382" s="17"/>
      <c r="B382" s="17"/>
      <c r="C382" s="17"/>
      <c r="D382" s="17"/>
      <c r="E382" s="17" t="s">
        <v>659</v>
      </c>
      <c r="F382" s="17"/>
      <c r="G382" s="17"/>
      <c r="H382" s="12" t="s">
        <v>25</v>
      </c>
      <c r="I382" s="12"/>
      <c r="J382" s="12"/>
      <c r="K382" s="3">
        <v>1</v>
      </c>
      <c r="L382" s="16">
        <v>2020</v>
      </c>
      <c r="M382" s="16"/>
      <c r="N382" s="16">
        <v>7</v>
      </c>
      <c r="O382" s="16"/>
      <c r="P382" s="12" t="s">
        <v>21</v>
      </c>
      <c r="Q382" s="12"/>
      <c r="R382" s="16">
        <v>2946.89</v>
      </c>
      <c r="S382" s="16"/>
      <c r="T382" s="13">
        <v>-805.68</v>
      </c>
      <c r="U382" s="13"/>
      <c r="V382" s="13"/>
    </row>
    <row r="383" spans="1:22" x14ac:dyDescent="0.25">
      <c r="A383" s="17"/>
      <c r="B383" s="17"/>
      <c r="C383" s="17"/>
      <c r="D383" s="17"/>
      <c r="E383" s="17" t="s">
        <v>659</v>
      </c>
      <c r="F383" s="17"/>
      <c r="G383" s="17"/>
      <c r="H383" s="12" t="s">
        <v>27</v>
      </c>
      <c r="I383" s="12"/>
      <c r="J383" s="12"/>
      <c r="K383" s="3">
        <v>1</v>
      </c>
      <c r="L383" s="16">
        <v>2020</v>
      </c>
      <c r="M383" s="16"/>
      <c r="N383" s="16">
        <v>7</v>
      </c>
      <c r="O383" s="16"/>
      <c r="P383" s="12" t="s">
        <v>21</v>
      </c>
      <c r="Q383" s="12"/>
      <c r="R383" s="16">
        <v>2946.89</v>
      </c>
      <c r="S383" s="16"/>
      <c r="T383" s="13">
        <v>-14.73</v>
      </c>
      <c r="U383" s="13"/>
      <c r="V383" s="13"/>
    </row>
    <row r="384" spans="1:22" x14ac:dyDescent="0.25">
      <c r="A384" s="17"/>
      <c r="B384" s="17"/>
      <c r="C384" s="17"/>
      <c r="D384" s="17"/>
      <c r="E384" s="17" t="s">
        <v>659</v>
      </c>
      <c r="F384" s="12" t="s">
        <v>28</v>
      </c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3">
        <v>5226.47</v>
      </c>
      <c r="U384" s="13"/>
      <c r="V384" s="13"/>
    </row>
    <row r="385" spans="1:22" x14ac:dyDescent="0.25">
      <c r="A385" s="20" t="s">
        <v>121</v>
      </c>
      <c r="B385" s="20"/>
      <c r="C385" s="20"/>
      <c r="D385" s="2" t="s">
        <v>122</v>
      </c>
      <c r="E385" s="2" t="s">
        <v>691</v>
      </c>
      <c r="F385" s="20" t="s">
        <v>13</v>
      </c>
      <c r="G385" s="20"/>
      <c r="H385" s="12" t="s">
        <v>14</v>
      </c>
      <c r="I385" s="12"/>
      <c r="J385" s="12"/>
      <c r="K385" s="3">
        <v>1</v>
      </c>
      <c r="L385" s="16">
        <v>2020</v>
      </c>
      <c r="M385" s="16"/>
      <c r="N385" s="16">
        <v>7</v>
      </c>
      <c r="O385" s="16"/>
      <c r="P385" s="12" t="s">
        <v>15</v>
      </c>
      <c r="Q385" s="12"/>
      <c r="R385" s="16">
        <v>6434.67</v>
      </c>
      <c r="S385" s="16"/>
      <c r="T385" s="13">
        <v>6434.67</v>
      </c>
      <c r="U385" s="13"/>
      <c r="V385" s="13"/>
    </row>
    <row r="386" spans="1:22" x14ac:dyDescent="0.25">
      <c r="A386" s="17"/>
      <c r="B386" s="17"/>
      <c r="C386" s="17"/>
      <c r="D386" s="17"/>
      <c r="E386" s="17" t="s">
        <v>659</v>
      </c>
      <c r="F386" s="17"/>
      <c r="G386" s="17"/>
      <c r="H386" s="12" t="s">
        <v>81</v>
      </c>
      <c r="I386" s="12"/>
      <c r="J386" s="12"/>
      <c r="K386" s="3">
        <v>1</v>
      </c>
      <c r="L386" s="16">
        <v>2020</v>
      </c>
      <c r="M386" s="16"/>
      <c r="N386" s="16">
        <v>7</v>
      </c>
      <c r="O386" s="16"/>
      <c r="P386" s="12" t="s">
        <v>15</v>
      </c>
      <c r="Q386" s="12"/>
      <c r="R386" s="16">
        <v>6434.67</v>
      </c>
      <c r="S386" s="16"/>
      <c r="T386" s="13">
        <v>2408.61</v>
      </c>
      <c r="U386" s="13"/>
      <c r="V386" s="13"/>
    </row>
    <row r="387" spans="1:22" x14ac:dyDescent="0.25">
      <c r="A387" s="17"/>
      <c r="B387" s="17"/>
      <c r="C387" s="17"/>
      <c r="D387" s="17"/>
      <c r="E387" s="17" t="s">
        <v>659</v>
      </c>
      <c r="F387" s="17"/>
      <c r="G387" s="17"/>
      <c r="H387" s="12" t="s">
        <v>45</v>
      </c>
      <c r="I387" s="12"/>
      <c r="J387" s="12"/>
      <c r="K387" s="3">
        <v>1</v>
      </c>
      <c r="L387" s="16">
        <v>2020</v>
      </c>
      <c r="M387" s="16"/>
      <c r="N387" s="16">
        <v>7</v>
      </c>
      <c r="O387" s="16"/>
      <c r="P387" s="12" t="s">
        <v>15</v>
      </c>
      <c r="Q387" s="12"/>
      <c r="R387" s="16">
        <v>6434.67</v>
      </c>
      <c r="S387" s="16"/>
      <c r="T387" s="13">
        <v>1108</v>
      </c>
      <c r="U387" s="13"/>
      <c r="V387" s="13"/>
    </row>
    <row r="388" spans="1:22" x14ac:dyDescent="0.25">
      <c r="A388" s="17"/>
      <c r="B388" s="17"/>
      <c r="C388" s="17"/>
      <c r="D388" s="17"/>
      <c r="E388" s="17" t="s">
        <v>659</v>
      </c>
      <c r="F388" s="17"/>
      <c r="G388" s="17"/>
      <c r="H388" s="12" t="s">
        <v>20</v>
      </c>
      <c r="I388" s="12"/>
      <c r="J388" s="12"/>
      <c r="K388" s="3">
        <v>1</v>
      </c>
      <c r="L388" s="16">
        <v>2020</v>
      </c>
      <c r="M388" s="16"/>
      <c r="N388" s="16">
        <v>7</v>
      </c>
      <c r="O388" s="16"/>
      <c r="P388" s="12" t="s">
        <v>21</v>
      </c>
      <c r="Q388" s="12"/>
      <c r="R388" s="16">
        <v>6434.67</v>
      </c>
      <c r="S388" s="16"/>
      <c r="T388" s="13">
        <v>-64.349999999999994</v>
      </c>
      <c r="U388" s="13"/>
      <c r="V388" s="13"/>
    </row>
    <row r="389" spans="1:22" x14ac:dyDescent="0.25">
      <c r="A389" s="17"/>
      <c r="B389" s="17"/>
      <c r="C389" s="17"/>
      <c r="D389" s="17"/>
      <c r="E389" s="17" t="s">
        <v>659</v>
      </c>
      <c r="F389" s="17"/>
      <c r="G389" s="17"/>
      <c r="H389" s="12" t="s">
        <v>22</v>
      </c>
      <c r="I389" s="12"/>
      <c r="J389" s="12"/>
      <c r="K389" s="3">
        <v>1</v>
      </c>
      <c r="L389" s="16">
        <v>2020</v>
      </c>
      <c r="M389" s="16"/>
      <c r="N389" s="16">
        <v>7</v>
      </c>
      <c r="O389" s="16"/>
      <c r="P389" s="12" t="s">
        <v>21</v>
      </c>
      <c r="Q389" s="12"/>
      <c r="R389" s="16">
        <v>6434.67</v>
      </c>
      <c r="S389" s="16"/>
      <c r="T389" s="13">
        <v>-1423.1</v>
      </c>
      <c r="U389" s="13"/>
      <c r="V389" s="13"/>
    </row>
    <row r="390" spans="1:22" x14ac:dyDescent="0.25">
      <c r="A390" s="17"/>
      <c r="B390" s="17"/>
      <c r="C390" s="17"/>
      <c r="D390" s="17"/>
      <c r="E390" s="17" t="s">
        <v>659</v>
      </c>
      <c r="F390" s="17"/>
      <c r="G390" s="17"/>
      <c r="H390" s="12" t="s">
        <v>23</v>
      </c>
      <c r="I390" s="12"/>
      <c r="J390" s="12"/>
      <c r="K390" s="3">
        <v>1</v>
      </c>
      <c r="L390" s="16">
        <v>2020</v>
      </c>
      <c r="M390" s="16"/>
      <c r="N390" s="16">
        <v>7</v>
      </c>
      <c r="O390" s="16"/>
      <c r="P390" s="12" t="s">
        <v>21</v>
      </c>
      <c r="Q390" s="12"/>
      <c r="R390" s="16">
        <v>6434.67</v>
      </c>
      <c r="S390" s="16"/>
      <c r="T390" s="13">
        <v>0</v>
      </c>
      <c r="U390" s="13"/>
      <c r="V390" s="13"/>
    </row>
    <row r="391" spans="1:22" x14ac:dyDescent="0.25">
      <c r="A391" s="17"/>
      <c r="B391" s="17"/>
      <c r="C391" s="17"/>
      <c r="D391" s="17"/>
      <c r="E391" s="17" t="s">
        <v>659</v>
      </c>
      <c r="F391" s="17"/>
      <c r="G391" s="17"/>
      <c r="H391" s="12" t="s">
        <v>38</v>
      </c>
      <c r="I391" s="12"/>
      <c r="J391" s="12"/>
      <c r="K391" s="3">
        <v>1</v>
      </c>
      <c r="L391" s="16">
        <v>2020</v>
      </c>
      <c r="M391" s="16"/>
      <c r="N391" s="16">
        <v>7</v>
      </c>
      <c r="O391" s="16"/>
      <c r="P391" s="12" t="s">
        <v>21</v>
      </c>
      <c r="Q391" s="12"/>
      <c r="R391" s="16">
        <v>6434.67</v>
      </c>
      <c r="S391" s="16"/>
      <c r="T391" s="13">
        <v>-296.83</v>
      </c>
      <c r="U391" s="13"/>
      <c r="V391" s="13"/>
    </row>
    <row r="392" spans="1:22" x14ac:dyDescent="0.25">
      <c r="A392" s="17"/>
      <c r="B392" s="17"/>
      <c r="C392" s="17"/>
      <c r="D392" s="17"/>
      <c r="E392" s="17" t="s">
        <v>659</v>
      </c>
      <c r="F392" s="17"/>
      <c r="G392" s="17"/>
      <c r="H392" s="12" t="s">
        <v>24</v>
      </c>
      <c r="I392" s="12"/>
      <c r="J392" s="12"/>
      <c r="K392" s="3">
        <v>1</v>
      </c>
      <c r="L392" s="16">
        <v>2020</v>
      </c>
      <c r="M392" s="16"/>
      <c r="N392" s="16">
        <v>7</v>
      </c>
      <c r="O392" s="16"/>
      <c r="P392" s="12" t="s">
        <v>21</v>
      </c>
      <c r="Q392" s="12"/>
      <c r="R392" s="16">
        <v>6434.67</v>
      </c>
      <c r="S392" s="16"/>
      <c r="T392" s="13">
        <v>-713.08</v>
      </c>
      <c r="U392" s="13"/>
      <c r="V392" s="13"/>
    </row>
    <row r="393" spans="1:22" x14ac:dyDescent="0.25">
      <c r="A393" s="17"/>
      <c r="B393" s="17"/>
      <c r="C393" s="17"/>
      <c r="D393" s="17"/>
      <c r="E393" s="17" t="s">
        <v>659</v>
      </c>
      <c r="F393" s="17"/>
      <c r="G393" s="17"/>
      <c r="H393" s="12" t="s">
        <v>25</v>
      </c>
      <c r="I393" s="12"/>
      <c r="J393" s="12"/>
      <c r="K393" s="3">
        <v>1</v>
      </c>
      <c r="L393" s="16">
        <v>2020</v>
      </c>
      <c r="M393" s="16"/>
      <c r="N393" s="16">
        <v>7</v>
      </c>
      <c r="O393" s="16"/>
      <c r="P393" s="12" t="s">
        <v>21</v>
      </c>
      <c r="Q393" s="12"/>
      <c r="R393" s="16">
        <v>6434.67</v>
      </c>
      <c r="S393" s="16"/>
      <c r="T393" s="13">
        <v>-1671.14</v>
      </c>
      <c r="U393" s="13"/>
      <c r="V393" s="13"/>
    </row>
    <row r="394" spans="1:22" x14ac:dyDescent="0.25">
      <c r="A394" s="17"/>
      <c r="B394" s="17"/>
      <c r="C394" s="17"/>
      <c r="D394" s="17"/>
      <c r="E394" s="17" t="s">
        <v>659</v>
      </c>
      <c r="F394" s="17"/>
      <c r="G394" s="17"/>
      <c r="H394" s="12" t="s">
        <v>26</v>
      </c>
      <c r="I394" s="12"/>
      <c r="J394" s="12"/>
      <c r="K394" s="3">
        <v>1</v>
      </c>
      <c r="L394" s="16">
        <v>2020</v>
      </c>
      <c r="M394" s="16"/>
      <c r="N394" s="16">
        <v>7</v>
      </c>
      <c r="O394" s="16"/>
      <c r="P394" s="12" t="s">
        <v>21</v>
      </c>
      <c r="Q394" s="12"/>
      <c r="R394" s="16">
        <v>6434.67</v>
      </c>
      <c r="S394" s="16"/>
      <c r="T394" s="13">
        <v>-82.32</v>
      </c>
      <c r="U394" s="13"/>
      <c r="V394" s="13"/>
    </row>
    <row r="395" spans="1:22" x14ac:dyDescent="0.25">
      <c r="A395" s="17"/>
      <c r="B395" s="17"/>
      <c r="C395" s="17"/>
      <c r="D395" s="17"/>
      <c r="E395" s="17" t="s">
        <v>659</v>
      </c>
      <c r="F395" s="17"/>
      <c r="G395" s="17"/>
      <c r="H395" s="12" t="s">
        <v>27</v>
      </c>
      <c r="I395" s="12"/>
      <c r="J395" s="12"/>
      <c r="K395" s="3">
        <v>1</v>
      </c>
      <c r="L395" s="16">
        <v>2020</v>
      </c>
      <c r="M395" s="16"/>
      <c r="N395" s="16">
        <v>7</v>
      </c>
      <c r="O395" s="16"/>
      <c r="P395" s="12" t="s">
        <v>21</v>
      </c>
      <c r="Q395" s="12"/>
      <c r="R395" s="16">
        <v>6434.67</v>
      </c>
      <c r="S395" s="16"/>
      <c r="T395" s="13">
        <v>-32.17</v>
      </c>
      <c r="U395" s="13"/>
      <c r="V395" s="13"/>
    </row>
    <row r="396" spans="1:22" x14ac:dyDescent="0.25">
      <c r="A396" s="17"/>
      <c r="B396" s="17"/>
      <c r="C396" s="17"/>
      <c r="D396" s="17"/>
      <c r="E396" s="17" t="s">
        <v>659</v>
      </c>
      <c r="F396" s="17"/>
      <c r="G396" s="17"/>
      <c r="H396" s="12" t="s">
        <v>39</v>
      </c>
      <c r="I396" s="12"/>
      <c r="J396" s="12"/>
      <c r="K396" s="3">
        <v>1</v>
      </c>
      <c r="L396" s="16">
        <v>2020</v>
      </c>
      <c r="M396" s="16"/>
      <c r="N396" s="16">
        <v>7</v>
      </c>
      <c r="O396" s="16"/>
      <c r="P396" s="12" t="s">
        <v>21</v>
      </c>
      <c r="Q396" s="12"/>
      <c r="R396" s="16">
        <v>6434.67</v>
      </c>
      <c r="S396" s="16"/>
      <c r="T396" s="13">
        <v>-149.27000000000001</v>
      </c>
      <c r="U396" s="13"/>
      <c r="V396" s="13"/>
    </row>
    <row r="397" spans="1:22" x14ac:dyDescent="0.25">
      <c r="A397" s="17"/>
      <c r="B397" s="17"/>
      <c r="C397" s="17"/>
      <c r="D397" s="17"/>
      <c r="E397" s="17" t="s">
        <v>659</v>
      </c>
      <c r="F397" s="12" t="s">
        <v>28</v>
      </c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3">
        <v>5519.02</v>
      </c>
      <c r="U397" s="13"/>
      <c r="V397" s="13"/>
    </row>
    <row r="398" spans="1:22" x14ac:dyDescent="0.25">
      <c r="A398" s="20" t="s">
        <v>123</v>
      </c>
      <c r="B398" s="20"/>
      <c r="C398" s="20"/>
      <c r="D398" s="2" t="s">
        <v>124</v>
      </c>
      <c r="E398" s="2" t="s">
        <v>692</v>
      </c>
      <c r="F398" s="20" t="s">
        <v>13</v>
      </c>
      <c r="G398" s="20"/>
      <c r="H398" s="12" t="s">
        <v>14</v>
      </c>
      <c r="I398" s="12"/>
      <c r="J398" s="12"/>
      <c r="K398" s="3">
        <v>1</v>
      </c>
      <c r="L398" s="16">
        <v>2020</v>
      </c>
      <c r="M398" s="16"/>
      <c r="N398" s="16">
        <v>7</v>
      </c>
      <c r="O398" s="16"/>
      <c r="P398" s="12" t="s">
        <v>15</v>
      </c>
      <c r="Q398" s="12"/>
      <c r="R398" s="16">
        <v>2946.89</v>
      </c>
      <c r="S398" s="16"/>
      <c r="T398" s="13">
        <v>2946.89</v>
      </c>
      <c r="U398" s="13"/>
      <c r="V398" s="13"/>
    </row>
    <row r="399" spans="1:22" x14ac:dyDescent="0.25">
      <c r="A399" s="17"/>
      <c r="B399" s="17"/>
      <c r="C399" s="17"/>
      <c r="D399" s="17"/>
      <c r="E399" s="17" t="s">
        <v>659</v>
      </c>
      <c r="F399" s="17"/>
      <c r="G399" s="17"/>
      <c r="H399" s="12" t="s">
        <v>16</v>
      </c>
      <c r="I399" s="12"/>
      <c r="J399" s="12"/>
      <c r="K399" s="3">
        <v>1</v>
      </c>
      <c r="L399" s="16">
        <v>2020</v>
      </c>
      <c r="M399" s="16"/>
      <c r="N399" s="16">
        <v>7</v>
      </c>
      <c r="O399" s="16"/>
      <c r="P399" s="12" t="s">
        <v>15</v>
      </c>
      <c r="Q399" s="12"/>
      <c r="R399" s="16">
        <v>2946.89</v>
      </c>
      <c r="S399" s="16"/>
      <c r="T399" s="13">
        <v>98.46</v>
      </c>
      <c r="U399" s="13"/>
      <c r="V399" s="13"/>
    </row>
    <row r="400" spans="1:22" x14ac:dyDescent="0.25">
      <c r="A400" s="17"/>
      <c r="B400" s="17"/>
      <c r="C400" s="17"/>
      <c r="D400" s="17"/>
      <c r="E400" s="17" t="s">
        <v>659</v>
      </c>
      <c r="F400" s="17"/>
      <c r="G400" s="17"/>
      <c r="H400" s="12" t="s">
        <v>17</v>
      </c>
      <c r="I400" s="12"/>
      <c r="J400" s="12"/>
      <c r="K400" s="3">
        <v>1</v>
      </c>
      <c r="L400" s="16">
        <v>2020</v>
      </c>
      <c r="M400" s="16"/>
      <c r="N400" s="16">
        <v>7</v>
      </c>
      <c r="O400" s="16"/>
      <c r="P400" s="12" t="s">
        <v>15</v>
      </c>
      <c r="Q400" s="12"/>
      <c r="R400" s="16">
        <v>2946.89</v>
      </c>
      <c r="S400" s="16"/>
      <c r="T400" s="13">
        <v>884.07</v>
      </c>
      <c r="U400" s="13"/>
      <c r="V400" s="13"/>
    </row>
    <row r="401" spans="1:22" x14ac:dyDescent="0.25">
      <c r="A401" s="17"/>
      <c r="B401" s="17"/>
      <c r="C401" s="17"/>
      <c r="D401" s="17"/>
      <c r="E401" s="17" t="s">
        <v>659</v>
      </c>
      <c r="F401" s="17"/>
      <c r="G401" s="17"/>
      <c r="H401" s="12" t="s">
        <v>18</v>
      </c>
      <c r="I401" s="12"/>
      <c r="J401" s="12"/>
      <c r="K401" s="3">
        <v>1</v>
      </c>
      <c r="L401" s="16">
        <v>2020</v>
      </c>
      <c r="M401" s="16"/>
      <c r="N401" s="16">
        <v>7</v>
      </c>
      <c r="O401" s="16"/>
      <c r="P401" s="12" t="s">
        <v>15</v>
      </c>
      <c r="Q401" s="12"/>
      <c r="R401" s="16">
        <v>2946.89</v>
      </c>
      <c r="S401" s="16"/>
      <c r="T401" s="13">
        <v>732.55</v>
      </c>
      <c r="U401" s="13"/>
      <c r="V401" s="13"/>
    </row>
    <row r="402" spans="1:22" x14ac:dyDescent="0.25">
      <c r="A402" s="17"/>
      <c r="B402" s="17"/>
      <c r="C402" s="17"/>
      <c r="D402" s="17"/>
      <c r="E402" s="17" t="s">
        <v>659</v>
      </c>
      <c r="F402" s="17"/>
      <c r="G402" s="17"/>
      <c r="H402" s="12" t="s">
        <v>36</v>
      </c>
      <c r="I402" s="12"/>
      <c r="J402" s="12"/>
      <c r="K402" s="3">
        <v>1</v>
      </c>
      <c r="L402" s="16">
        <v>2020</v>
      </c>
      <c r="M402" s="16"/>
      <c r="N402" s="16">
        <v>7</v>
      </c>
      <c r="O402" s="16"/>
      <c r="P402" s="12" t="s">
        <v>15</v>
      </c>
      <c r="Q402" s="12"/>
      <c r="R402" s="16">
        <v>2946.89</v>
      </c>
      <c r="S402" s="16"/>
      <c r="T402" s="13">
        <v>619.67999999999995</v>
      </c>
      <c r="U402" s="13"/>
      <c r="V402" s="13"/>
    </row>
    <row r="403" spans="1:22" x14ac:dyDescent="0.25">
      <c r="A403" s="17"/>
      <c r="B403" s="17"/>
      <c r="C403" s="17"/>
      <c r="D403" s="17"/>
      <c r="E403" s="17" t="s">
        <v>659</v>
      </c>
      <c r="F403" s="17"/>
      <c r="G403" s="17"/>
      <c r="H403" s="12" t="s">
        <v>19</v>
      </c>
      <c r="I403" s="12"/>
      <c r="J403" s="12"/>
      <c r="K403" s="3">
        <v>1</v>
      </c>
      <c r="L403" s="16">
        <v>2020</v>
      </c>
      <c r="M403" s="16"/>
      <c r="N403" s="16">
        <v>7</v>
      </c>
      <c r="O403" s="16"/>
      <c r="P403" s="12" t="s">
        <v>15</v>
      </c>
      <c r="Q403" s="12"/>
      <c r="R403" s="16">
        <v>2946.89</v>
      </c>
      <c r="S403" s="16"/>
      <c r="T403" s="13">
        <v>14.59</v>
      </c>
      <c r="U403" s="13"/>
      <c r="V403" s="13"/>
    </row>
    <row r="404" spans="1:22" x14ac:dyDescent="0.25">
      <c r="A404" s="17"/>
      <c r="B404" s="17"/>
      <c r="C404" s="17"/>
      <c r="D404" s="17"/>
      <c r="E404" s="17" t="s">
        <v>659</v>
      </c>
      <c r="F404" s="17"/>
      <c r="G404" s="17"/>
      <c r="H404" s="12" t="s">
        <v>120</v>
      </c>
      <c r="I404" s="12"/>
      <c r="J404" s="12"/>
      <c r="K404" s="3">
        <v>1</v>
      </c>
      <c r="L404" s="16">
        <v>2020</v>
      </c>
      <c r="M404" s="16"/>
      <c r="N404" s="16">
        <v>7</v>
      </c>
      <c r="O404" s="16"/>
      <c r="P404" s="12" t="s">
        <v>21</v>
      </c>
      <c r="Q404" s="12"/>
      <c r="R404" s="16">
        <v>2946.89</v>
      </c>
      <c r="S404" s="16"/>
      <c r="T404" s="13">
        <v>-14.73</v>
      </c>
      <c r="U404" s="13"/>
      <c r="V404" s="13"/>
    </row>
    <row r="405" spans="1:22" x14ac:dyDescent="0.25">
      <c r="A405" s="17"/>
      <c r="B405" s="17"/>
      <c r="C405" s="17"/>
      <c r="D405" s="17"/>
      <c r="E405" s="17" t="s">
        <v>659</v>
      </c>
      <c r="F405" s="17"/>
      <c r="G405" s="17"/>
      <c r="H405" s="12" t="s">
        <v>20</v>
      </c>
      <c r="I405" s="12"/>
      <c r="J405" s="12"/>
      <c r="K405" s="3">
        <v>1</v>
      </c>
      <c r="L405" s="16">
        <v>2020</v>
      </c>
      <c r="M405" s="16"/>
      <c r="N405" s="16">
        <v>7</v>
      </c>
      <c r="O405" s="16"/>
      <c r="P405" s="12" t="s">
        <v>21</v>
      </c>
      <c r="Q405" s="12"/>
      <c r="R405" s="16">
        <v>2946.89</v>
      </c>
      <c r="S405" s="16"/>
      <c r="T405" s="13">
        <v>-29.47</v>
      </c>
      <c r="U405" s="13"/>
      <c r="V405" s="13"/>
    </row>
    <row r="406" spans="1:22" x14ac:dyDescent="0.25">
      <c r="A406" s="17"/>
      <c r="B406" s="17"/>
      <c r="C406" s="17"/>
      <c r="D406" s="17"/>
      <c r="E406" s="17" t="s">
        <v>659</v>
      </c>
      <c r="F406" s="17"/>
      <c r="G406" s="17"/>
      <c r="H406" s="12" t="s">
        <v>23</v>
      </c>
      <c r="I406" s="12"/>
      <c r="J406" s="12"/>
      <c r="K406" s="3">
        <v>1</v>
      </c>
      <c r="L406" s="16">
        <v>2020</v>
      </c>
      <c r="M406" s="16"/>
      <c r="N406" s="16">
        <v>7</v>
      </c>
      <c r="O406" s="16"/>
      <c r="P406" s="12" t="s">
        <v>21</v>
      </c>
      <c r="Q406" s="12"/>
      <c r="R406" s="16">
        <v>2946.89</v>
      </c>
      <c r="S406" s="16"/>
      <c r="T406" s="13">
        <v>0</v>
      </c>
      <c r="U406" s="13"/>
      <c r="V406" s="13"/>
    </row>
    <row r="407" spans="1:22" x14ac:dyDescent="0.25">
      <c r="A407" s="17"/>
      <c r="B407" s="17"/>
      <c r="C407" s="17"/>
      <c r="D407" s="17"/>
      <c r="E407" s="17" t="s">
        <v>659</v>
      </c>
      <c r="F407" s="17"/>
      <c r="G407" s="17"/>
      <c r="H407" s="12" t="s">
        <v>38</v>
      </c>
      <c r="I407" s="12"/>
      <c r="J407" s="12"/>
      <c r="K407" s="3">
        <v>1</v>
      </c>
      <c r="L407" s="16">
        <v>2020</v>
      </c>
      <c r="M407" s="16"/>
      <c r="N407" s="16">
        <v>7</v>
      </c>
      <c r="O407" s="16"/>
      <c r="P407" s="12" t="s">
        <v>21</v>
      </c>
      <c r="Q407" s="12"/>
      <c r="R407" s="16">
        <v>2946.89</v>
      </c>
      <c r="S407" s="16"/>
      <c r="T407" s="13">
        <v>-278.01</v>
      </c>
      <c r="U407" s="13"/>
      <c r="V407" s="13"/>
    </row>
    <row r="408" spans="1:22" x14ac:dyDescent="0.25">
      <c r="A408" s="17"/>
      <c r="B408" s="17"/>
      <c r="C408" s="17"/>
      <c r="D408" s="17"/>
      <c r="E408" s="17" t="s">
        <v>659</v>
      </c>
      <c r="F408" s="17"/>
      <c r="G408" s="17"/>
      <c r="H408" s="12" t="s">
        <v>24</v>
      </c>
      <c r="I408" s="12"/>
      <c r="J408" s="12"/>
      <c r="K408" s="3">
        <v>1</v>
      </c>
      <c r="L408" s="16">
        <v>2020</v>
      </c>
      <c r="M408" s="16"/>
      <c r="N408" s="16">
        <v>7</v>
      </c>
      <c r="O408" s="16"/>
      <c r="P408" s="12" t="s">
        <v>21</v>
      </c>
      <c r="Q408" s="12"/>
      <c r="R408" s="16">
        <v>2946.89</v>
      </c>
      <c r="S408" s="16"/>
      <c r="T408" s="13">
        <v>-513.65</v>
      </c>
      <c r="U408" s="13"/>
      <c r="V408" s="13"/>
    </row>
    <row r="409" spans="1:22" x14ac:dyDescent="0.25">
      <c r="A409" s="17"/>
      <c r="B409" s="17"/>
      <c r="C409" s="17"/>
      <c r="D409" s="17"/>
      <c r="E409" s="17" t="s">
        <v>659</v>
      </c>
      <c r="F409" s="17"/>
      <c r="G409" s="17"/>
      <c r="H409" s="12" t="s">
        <v>25</v>
      </c>
      <c r="I409" s="12"/>
      <c r="J409" s="12"/>
      <c r="K409" s="3">
        <v>1</v>
      </c>
      <c r="L409" s="16">
        <v>2020</v>
      </c>
      <c r="M409" s="16"/>
      <c r="N409" s="16">
        <v>7</v>
      </c>
      <c r="O409" s="16"/>
      <c r="P409" s="12" t="s">
        <v>21</v>
      </c>
      <c r="Q409" s="12"/>
      <c r="R409" s="16">
        <v>2946.89</v>
      </c>
      <c r="S409" s="16"/>
      <c r="T409" s="13">
        <v>-155.88</v>
      </c>
      <c r="U409" s="13"/>
      <c r="V409" s="13"/>
    </row>
    <row r="410" spans="1:22" x14ac:dyDescent="0.25">
      <c r="A410" s="17"/>
      <c r="B410" s="17"/>
      <c r="C410" s="17"/>
      <c r="D410" s="17"/>
      <c r="E410" s="17" t="s">
        <v>659</v>
      </c>
      <c r="F410" s="17"/>
      <c r="G410" s="17"/>
      <c r="H410" s="12" t="s">
        <v>26</v>
      </c>
      <c r="I410" s="12"/>
      <c r="J410" s="12"/>
      <c r="K410" s="3">
        <v>1</v>
      </c>
      <c r="L410" s="16">
        <v>2020</v>
      </c>
      <c r="M410" s="16"/>
      <c r="N410" s="16">
        <v>7</v>
      </c>
      <c r="O410" s="16"/>
      <c r="P410" s="12" t="s">
        <v>21</v>
      </c>
      <c r="Q410" s="12"/>
      <c r="R410" s="16">
        <v>2946.89</v>
      </c>
      <c r="S410" s="16"/>
      <c r="T410" s="13">
        <v>-46.53</v>
      </c>
      <c r="U410" s="13"/>
      <c r="V410" s="13"/>
    </row>
    <row r="411" spans="1:22" x14ac:dyDescent="0.25">
      <c r="A411" s="17"/>
      <c r="B411" s="17"/>
      <c r="C411" s="17"/>
      <c r="D411" s="17"/>
      <c r="E411" s="17" t="s">
        <v>659</v>
      </c>
      <c r="F411" s="17"/>
      <c r="G411" s="17"/>
      <c r="H411" s="12" t="s">
        <v>27</v>
      </c>
      <c r="I411" s="12"/>
      <c r="J411" s="12"/>
      <c r="K411" s="3">
        <v>1</v>
      </c>
      <c r="L411" s="16">
        <v>2020</v>
      </c>
      <c r="M411" s="16"/>
      <c r="N411" s="16">
        <v>7</v>
      </c>
      <c r="O411" s="16"/>
      <c r="P411" s="12" t="s">
        <v>21</v>
      </c>
      <c r="Q411" s="12"/>
      <c r="R411" s="16">
        <v>2946.89</v>
      </c>
      <c r="S411" s="16"/>
      <c r="T411" s="13">
        <v>-14.73</v>
      </c>
      <c r="U411" s="13"/>
      <c r="V411" s="13"/>
    </row>
    <row r="412" spans="1:22" x14ac:dyDescent="0.25">
      <c r="A412" s="17"/>
      <c r="B412" s="17"/>
      <c r="C412" s="17"/>
      <c r="D412" s="17"/>
      <c r="E412" s="17" t="s">
        <v>659</v>
      </c>
      <c r="F412" s="17"/>
      <c r="G412" s="17"/>
      <c r="H412" s="12" t="s">
        <v>39</v>
      </c>
      <c r="I412" s="12"/>
      <c r="J412" s="12"/>
      <c r="K412" s="3">
        <v>1</v>
      </c>
      <c r="L412" s="16">
        <v>2020</v>
      </c>
      <c r="M412" s="16"/>
      <c r="N412" s="16">
        <v>7</v>
      </c>
      <c r="O412" s="16"/>
      <c r="P412" s="12" t="s">
        <v>21</v>
      </c>
      <c r="Q412" s="12"/>
      <c r="R412" s="16">
        <v>2946.89</v>
      </c>
      <c r="S412" s="16"/>
      <c r="T412" s="13">
        <v>-70.150000000000006</v>
      </c>
      <c r="U412" s="13"/>
      <c r="V412" s="13"/>
    </row>
    <row r="413" spans="1:22" x14ac:dyDescent="0.25">
      <c r="A413" s="17"/>
      <c r="B413" s="17"/>
      <c r="C413" s="17"/>
      <c r="D413" s="17"/>
      <c r="E413" s="17" t="s">
        <v>659</v>
      </c>
      <c r="F413" s="17"/>
      <c r="G413" s="17"/>
      <c r="H413" s="12" t="s">
        <v>47</v>
      </c>
      <c r="I413" s="12"/>
      <c r="J413" s="12"/>
      <c r="K413" s="3">
        <v>1</v>
      </c>
      <c r="L413" s="16">
        <v>2020</v>
      </c>
      <c r="M413" s="16"/>
      <c r="N413" s="16">
        <v>7</v>
      </c>
      <c r="O413" s="16"/>
      <c r="P413" s="12" t="s">
        <v>21</v>
      </c>
      <c r="Q413" s="12"/>
      <c r="R413" s="16">
        <v>2946.89</v>
      </c>
      <c r="S413" s="16"/>
      <c r="T413" s="13">
        <v>-451.19</v>
      </c>
      <c r="U413" s="13"/>
      <c r="V413" s="13"/>
    </row>
    <row r="414" spans="1:22" x14ac:dyDescent="0.25">
      <c r="A414" s="17"/>
      <c r="B414" s="17"/>
      <c r="C414" s="17"/>
      <c r="D414" s="17"/>
      <c r="E414" s="17" t="s">
        <v>659</v>
      </c>
      <c r="F414" s="12" t="s">
        <v>28</v>
      </c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3">
        <v>3721.9</v>
      </c>
      <c r="U414" s="13"/>
      <c r="V414" s="13"/>
    </row>
    <row r="415" spans="1:22" x14ac:dyDescent="0.25">
      <c r="A415" s="20" t="s">
        <v>125</v>
      </c>
      <c r="B415" s="20"/>
      <c r="C415" s="20"/>
      <c r="D415" s="2" t="s">
        <v>126</v>
      </c>
      <c r="E415" s="2" t="s">
        <v>693</v>
      </c>
      <c r="F415" s="20" t="s">
        <v>13</v>
      </c>
      <c r="G415" s="20"/>
      <c r="H415" s="12" t="s">
        <v>14</v>
      </c>
      <c r="I415" s="12"/>
      <c r="J415" s="12"/>
      <c r="K415" s="3">
        <v>1</v>
      </c>
      <c r="L415" s="16">
        <v>2020</v>
      </c>
      <c r="M415" s="16"/>
      <c r="N415" s="16">
        <v>7</v>
      </c>
      <c r="O415" s="16"/>
      <c r="P415" s="12" t="s">
        <v>15</v>
      </c>
      <c r="Q415" s="12"/>
      <c r="R415" s="16">
        <v>2946.89</v>
      </c>
      <c r="S415" s="16"/>
      <c r="T415" s="13">
        <v>1571.67</v>
      </c>
      <c r="U415" s="13"/>
      <c r="V415" s="13"/>
    </row>
    <row r="416" spans="1:22" x14ac:dyDescent="0.25">
      <c r="A416" s="17"/>
      <c r="B416" s="17"/>
      <c r="C416" s="17"/>
      <c r="D416" s="17"/>
      <c r="E416" s="17" t="s">
        <v>659</v>
      </c>
      <c r="F416" s="17"/>
      <c r="G416" s="17"/>
      <c r="H416" s="12" t="s">
        <v>16</v>
      </c>
      <c r="I416" s="12"/>
      <c r="J416" s="12"/>
      <c r="K416" s="3">
        <v>1</v>
      </c>
      <c r="L416" s="16">
        <v>2020</v>
      </c>
      <c r="M416" s="16"/>
      <c r="N416" s="16">
        <v>7</v>
      </c>
      <c r="O416" s="16"/>
      <c r="P416" s="12" t="s">
        <v>15</v>
      </c>
      <c r="Q416" s="12"/>
      <c r="R416" s="16">
        <v>2946.89</v>
      </c>
      <c r="S416" s="16"/>
      <c r="T416" s="13">
        <v>63.08</v>
      </c>
      <c r="U416" s="13"/>
      <c r="V416" s="13"/>
    </row>
    <row r="417" spans="1:22" x14ac:dyDescent="0.25">
      <c r="A417" s="17"/>
      <c r="B417" s="17"/>
      <c r="C417" s="17"/>
      <c r="D417" s="17"/>
      <c r="E417" s="17" t="s">
        <v>659</v>
      </c>
      <c r="F417" s="17"/>
      <c r="G417" s="17"/>
      <c r="H417" s="12" t="s">
        <v>17</v>
      </c>
      <c r="I417" s="12"/>
      <c r="J417" s="12"/>
      <c r="K417" s="3">
        <v>1</v>
      </c>
      <c r="L417" s="16">
        <v>2020</v>
      </c>
      <c r="M417" s="16"/>
      <c r="N417" s="16">
        <v>7</v>
      </c>
      <c r="O417" s="16"/>
      <c r="P417" s="12" t="s">
        <v>15</v>
      </c>
      <c r="Q417" s="12"/>
      <c r="R417" s="16">
        <v>2946.89</v>
      </c>
      <c r="S417" s="16"/>
      <c r="T417" s="13">
        <v>471.5</v>
      </c>
      <c r="U417" s="13"/>
      <c r="V417" s="13"/>
    </row>
    <row r="418" spans="1:22" x14ac:dyDescent="0.25">
      <c r="A418" s="17"/>
      <c r="B418" s="17"/>
      <c r="C418" s="17"/>
      <c r="D418" s="17"/>
      <c r="E418" s="17" t="s">
        <v>659</v>
      </c>
      <c r="F418" s="17"/>
      <c r="G418" s="17"/>
      <c r="H418" s="12" t="s">
        <v>127</v>
      </c>
      <c r="I418" s="12"/>
      <c r="J418" s="12"/>
      <c r="K418" s="3">
        <v>1</v>
      </c>
      <c r="L418" s="16">
        <v>2020</v>
      </c>
      <c r="M418" s="16"/>
      <c r="N418" s="16">
        <v>7</v>
      </c>
      <c r="O418" s="16"/>
      <c r="P418" s="12" t="s">
        <v>15</v>
      </c>
      <c r="Q418" s="12"/>
      <c r="R418" s="16">
        <v>2946.89</v>
      </c>
      <c r="S418" s="16"/>
      <c r="T418" s="13">
        <v>2946.89</v>
      </c>
      <c r="U418" s="13"/>
      <c r="V418" s="13"/>
    </row>
    <row r="419" spans="1:22" x14ac:dyDescent="0.25">
      <c r="A419" s="17"/>
      <c r="B419" s="17"/>
      <c r="C419" s="17"/>
      <c r="D419" s="17"/>
      <c r="E419" s="17" t="s">
        <v>659</v>
      </c>
      <c r="F419" s="17"/>
      <c r="G419" s="17"/>
      <c r="H419" s="12" t="s">
        <v>36</v>
      </c>
      <c r="I419" s="12"/>
      <c r="J419" s="12"/>
      <c r="K419" s="3">
        <v>1</v>
      </c>
      <c r="L419" s="16">
        <v>2020</v>
      </c>
      <c r="M419" s="16"/>
      <c r="N419" s="16">
        <v>7</v>
      </c>
      <c r="O419" s="16"/>
      <c r="P419" s="12" t="s">
        <v>15</v>
      </c>
      <c r="Q419" s="12"/>
      <c r="R419" s="16">
        <v>2946.89</v>
      </c>
      <c r="S419" s="16"/>
      <c r="T419" s="13">
        <v>309.83999999999997</v>
      </c>
      <c r="U419" s="13"/>
      <c r="V419" s="13"/>
    </row>
    <row r="420" spans="1:22" x14ac:dyDescent="0.25">
      <c r="A420" s="17"/>
      <c r="B420" s="17"/>
      <c r="C420" s="17"/>
      <c r="D420" s="17"/>
      <c r="E420" s="17" t="s">
        <v>659</v>
      </c>
      <c r="F420" s="17"/>
      <c r="G420" s="17"/>
      <c r="H420" s="12" t="s">
        <v>50</v>
      </c>
      <c r="I420" s="12"/>
      <c r="J420" s="12"/>
      <c r="K420" s="3">
        <v>1</v>
      </c>
      <c r="L420" s="16">
        <v>2020</v>
      </c>
      <c r="M420" s="16"/>
      <c r="N420" s="16">
        <v>7</v>
      </c>
      <c r="O420" s="16"/>
      <c r="P420" s="12" t="s">
        <v>15</v>
      </c>
      <c r="Q420" s="12"/>
      <c r="R420" s="16">
        <v>2946.89</v>
      </c>
      <c r="S420" s="16"/>
      <c r="T420" s="13">
        <v>2176.38</v>
      </c>
      <c r="U420" s="13"/>
      <c r="V420" s="13"/>
    </row>
    <row r="421" spans="1:22" x14ac:dyDescent="0.25">
      <c r="A421" s="17"/>
      <c r="B421" s="17"/>
      <c r="C421" s="17"/>
      <c r="D421" s="17"/>
      <c r="E421" s="17" t="s">
        <v>659</v>
      </c>
      <c r="F421" s="17"/>
      <c r="G421" s="17"/>
      <c r="H421" s="12" t="s">
        <v>51</v>
      </c>
      <c r="I421" s="12"/>
      <c r="J421" s="12"/>
      <c r="K421" s="3">
        <v>1</v>
      </c>
      <c r="L421" s="16">
        <v>2020</v>
      </c>
      <c r="M421" s="16"/>
      <c r="N421" s="16">
        <v>7</v>
      </c>
      <c r="O421" s="16"/>
      <c r="P421" s="12" t="s">
        <v>15</v>
      </c>
      <c r="Q421" s="12"/>
      <c r="R421" s="16">
        <v>2946.89</v>
      </c>
      <c r="S421" s="16"/>
      <c r="T421" s="13">
        <v>725.46</v>
      </c>
      <c r="U421" s="13"/>
      <c r="V421" s="13"/>
    </row>
    <row r="422" spans="1:22" x14ac:dyDescent="0.25">
      <c r="A422" s="17"/>
      <c r="B422" s="17"/>
      <c r="C422" s="17"/>
      <c r="D422" s="17"/>
      <c r="E422" s="17" t="s">
        <v>659</v>
      </c>
      <c r="F422" s="17"/>
      <c r="G422" s="17"/>
      <c r="H422" s="12" t="s">
        <v>31</v>
      </c>
      <c r="I422" s="12"/>
      <c r="J422" s="12"/>
      <c r="K422" s="3">
        <v>1</v>
      </c>
      <c r="L422" s="16">
        <v>2020</v>
      </c>
      <c r="M422" s="16"/>
      <c r="N422" s="16">
        <v>7</v>
      </c>
      <c r="O422" s="16"/>
      <c r="P422" s="12" t="s">
        <v>15</v>
      </c>
      <c r="Q422" s="12"/>
      <c r="R422" s="16">
        <v>2946.89</v>
      </c>
      <c r="S422" s="16"/>
      <c r="T422" s="13">
        <v>732.55</v>
      </c>
      <c r="U422" s="13"/>
      <c r="V422" s="13"/>
    </row>
    <row r="423" spans="1:22" x14ac:dyDescent="0.25">
      <c r="A423" s="17"/>
      <c r="B423" s="17"/>
      <c r="C423" s="17"/>
      <c r="D423" s="17"/>
      <c r="E423" s="17" t="s">
        <v>659</v>
      </c>
      <c r="F423" s="17"/>
      <c r="G423" s="17"/>
      <c r="H423" s="12" t="s">
        <v>19</v>
      </c>
      <c r="I423" s="12"/>
      <c r="J423" s="12"/>
      <c r="K423" s="3">
        <v>1</v>
      </c>
      <c r="L423" s="16">
        <v>2020</v>
      </c>
      <c r="M423" s="16"/>
      <c r="N423" s="16">
        <v>7</v>
      </c>
      <c r="O423" s="16"/>
      <c r="P423" s="12" t="s">
        <v>15</v>
      </c>
      <c r="Q423" s="12"/>
      <c r="R423" s="16">
        <v>2946.89</v>
      </c>
      <c r="S423" s="16"/>
      <c r="T423" s="13">
        <v>9.35</v>
      </c>
      <c r="U423" s="13"/>
      <c r="V423" s="13"/>
    </row>
    <row r="424" spans="1:22" x14ac:dyDescent="0.25">
      <c r="A424" s="17"/>
      <c r="B424" s="17"/>
      <c r="C424" s="17"/>
      <c r="D424" s="17"/>
      <c r="E424" s="17" t="s">
        <v>659</v>
      </c>
      <c r="F424" s="17"/>
      <c r="G424" s="17"/>
      <c r="H424" s="12" t="s">
        <v>52</v>
      </c>
      <c r="I424" s="12"/>
      <c r="J424" s="12"/>
      <c r="K424" s="3">
        <v>1</v>
      </c>
      <c r="L424" s="16">
        <v>2020</v>
      </c>
      <c r="M424" s="16"/>
      <c r="N424" s="16">
        <v>7</v>
      </c>
      <c r="O424" s="16"/>
      <c r="P424" s="12" t="s">
        <v>21</v>
      </c>
      <c r="Q424" s="12"/>
      <c r="R424" s="16">
        <v>2946.89</v>
      </c>
      <c r="S424" s="16"/>
      <c r="T424" s="13">
        <v>-5524.29</v>
      </c>
      <c r="U424" s="13"/>
      <c r="V424" s="13"/>
    </row>
    <row r="425" spans="1:22" x14ac:dyDescent="0.25">
      <c r="A425" s="17"/>
      <c r="B425" s="17"/>
      <c r="C425" s="17"/>
      <c r="D425" s="17"/>
      <c r="E425" s="17" t="s">
        <v>659</v>
      </c>
      <c r="F425" s="17"/>
      <c r="G425" s="17"/>
      <c r="H425" s="12" t="s">
        <v>120</v>
      </c>
      <c r="I425" s="12"/>
      <c r="J425" s="12"/>
      <c r="K425" s="3">
        <v>1</v>
      </c>
      <c r="L425" s="16">
        <v>2020</v>
      </c>
      <c r="M425" s="16"/>
      <c r="N425" s="16">
        <v>7</v>
      </c>
      <c r="O425" s="16"/>
      <c r="P425" s="12" t="s">
        <v>21</v>
      </c>
      <c r="Q425" s="12"/>
      <c r="R425" s="16">
        <v>2946.89</v>
      </c>
      <c r="S425" s="16"/>
      <c r="T425" s="13">
        <v>-7.86</v>
      </c>
      <c r="U425" s="13"/>
      <c r="V425" s="13"/>
    </row>
    <row r="426" spans="1:22" x14ac:dyDescent="0.25">
      <c r="A426" s="17"/>
      <c r="B426" s="17"/>
      <c r="C426" s="17"/>
      <c r="D426" s="17"/>
      <c r="E426" s="17" t="s">
        <v>659</v>
      </c>
      <c r="F426" s="17"/>
      <c r="G426" s="17"/>
      <c r="H426" s="12" t="s">
        <v>23</v>
      </c>
      <c r="I426" s="12"/>
      <c r="J426" s="12"/>
      <c r="K426" s="3">
        <v>1</v>
      </c>
      <c r="L426" s="16">
        <v>2020</v>
      </c>
      <c r="M426" s="16"/>
      <c r="N426" s="16">
        <v>7</v>
      </c>
      <c r="O426" s="16"/>
      <c r="P426" s="12" t="s">
        <v>21</v>
      </c>
      <c r="Q426" s="12"/>
      <c r="R426" s="16">
        <v>2946.89</v>
      </c>
      <c r="S426" s="16"/>
      <c r="T426" s="13">
        <v>0</v>
      </c>
      <c r="U426" s="13"/>
      <c r="V426" s="13"/>
    </row>
    <row r="427" spans="1:22" x14ac:dyDescent="0.25">
      <c r="A427" s="17"/>
      <c r="B427" s="17"/>
      <c r="C427" s="17"/>
      <c r="D427" s="17"/>
      <c r="E427" s="17" t="s">
        <v>659</v>
      </c>
      <c r="F427" s="17"/>
      <c r="G427" s="17"/>
      <c r="H427" s="12" t="s">
        <v>24</v>
      </c>
      <c r="I427" s="12"/>
      <c r="J427" s="12"/>
      <c r="K427" s="3">
        <v>1</v>
      </c>
      <c r="L427" s="16">
        <v>2020</v>
      </c>
      <c r="M427" s="16"/>
      <c r="N427" s="16">
        <v>7</v>
      </c>
      <c r="O427" s="16"/>
      <c r="P427" s="12" t="s">
        <v>21</v>
      </c>
      <c r="Q427" s="12"/>
      <c r="R427" s="16">
        <v>2946.89</v>
      </c>
      <c r="S427" s="16"/>
      <c r="T427" s="13">
        <v>-394.09</v>
      </c>
      <c r="U427" s="13"/>
      <c r="V427" s="13"/>
    </row>
    <row r="428" spans="1:22" x14ac:dyDescent="0.25">
      <c r="A428" s="17"/>
      <c r="B428" s="17"/>
      <c r="C428" s="17"/>
      <c r="D428" s="17"/>
      <c r="E428" s="17" t="s">
        <v>659</v>
      </c>
      <c r="F428" s="17"/>
      <c r="G428" s="17"/>
      <c r="H428" s="12" t="s">
        <v>25</v>
      </c>
      <c r="I428" s="12"/>
      <c r="J428" s="12"/>
      <c r="K428" s="3">
        <v>1</v>
      </c>
      <c r="L428" s="16">
        <v>2020</v>
      </c>
      <c r="M428" s="16"/>
      <c r="N428" s="16">
        <v>7</v>
      </c>
      <c r="O428" s="16"/>
      <c r="P428" s="12" t="s">
        <v>21</v>
      </c>
      <c r="Q428" s="12"/>
      <c r="R428" s="16">
        <v>2946.89</v>
      </c>
      <c r="S428" s="16"/>
      <c r="T428" s="13">
        <v>-27.03</v>
      </c>
      <c r="U428" s="13"/>
      <c r="V428" s="13"/>
    </row>
    <row r="429" spans="1:22" x14ac:dyDescent="0.25">
      <c r="A429" s="17"/>
      <c r="B429" s="17"/>
      <c r="C429" s="17"/>
      <c r="D429" s="17"/>
      <c r="E429" s="17" t="s">
        <v>659</v>
      </c>
      <c r="F429" s="17"/>
      <c r="G429" s="17"/>
      <c r="H429" s="12" t="s">
        <v>77</v>
      </c>
      <c r="I429" s="12"/>
      <c r="J429" s="12"/>
      <c r="K429" s="3">
        <v>1</v>
      </c>
      <c r="L429" s="16">
        <v>2020</v>
      </c>
      <c r="M429" s="16"/>
      <c r="N429" s="16">
        <v>7</v>
      </c>
      <c r="O429" s="16"/>
      <c r="P429" s="12" t="s">
        <v>21</v>
      </c>
      <c r="Q429" s="12"/>
      <c r="R429" s="16">
        <v>2946.89</v>
      </c>
      <c r="S429" s="16"/>
      <c r="T429" s="13">
        <v>-54.6</v>
      </c>
      <c r="U429" s="13"/>
      <c r="V429" s="13"/>
    </row>
    <row r="430" spans="1:22" x14ac:dyDescent="0.25">
      <c r="A430" s="17"/>
      <c r="B430" s="17"/>
      <c r="C430" s="17"/>
      <c r="D430" s="17"/>
      <c r="E430" s="17" t="s">
        <v>659</v>
      </c>
      <c r="F430" s="17"/>
      <c r="G430" s="17"/>
      <c r="H430" s="12" t="s">
        <v>53</v>
      </c>
      <c r="I430" s="12"/>
      <c r="J430" s="12"/>
      <c r="K430" s="3">
        <v>1</v>
      </c>
      <c r="L430" s="16">
        <v>2020</v>
      </c>
      <c r="M430" s="16"/>
      <c r="N430" s="16">
        <v>7</v>
      </c>
      <c r="O430" s="16"/>
      <c r="P430" s="12" t="s">
        <v>21</v>
      </c>
      <c r="Q430" s="12"/>
      <c r="R430" s="16">
        <v>2946.89</v>
      </c>
      <c r="S430" s="16"/>
      <c r="T430" s="13">
        <v>-269.83999999999997</v>
      </c>
      <c r="U430" s="13"/>
      <c r="V430" s="13"/>
    </row>
    <row r="431" spans="1:22" x14ac:dyDescent="0.25">
      <c r="A431" s="17"/>
      <c r="B431" s="17"/>
      <c r="C431" s="17"/>
      <c r="D431" s="17"/>
      <c r="E431" s="17" t="s">
        <v>659</v>
      </c>
      <c r="F431" s="17"/>
      <c r="G431" s="17"/>
      <c r="H431" s="12" t="s">
        <v>27</v>
      </c>
      <c r="I431" s="12"/>
      <c r="J431" s="12"/>
      <c r="K431" s="3">
        <v>1</v>
      </c>
      <c r="L431" s="16">
        <v>2020</v>
      </c>
      <c r="M431" s="16"/>
      <c r="N431" s="16">
        <v>7</v>
      </c>
      <c r="O431" s="16"/>
      <c r="P431" s="12" t="s">
        <v>21</v>
      </c>
      <c r="Q431" s="12"/>
      <c r="R431" s="16">
        <v>2946.89</v>
      </c>
      <c r="S431" s="16"/>
      <c r="T431" s="13">
        <v>-14.73</v>
      </c>
      <c r="U431" s="13"/>
      <c r="V431" s="13"/>
    </row>
    <row r="432" spans="1:22" x14ac:dyDescent="0.25">
      <c r="A432" s="17"/>
      <c r="B432" s="17"/>
      <c r="C432" s="17"/>
      <c r="D432" s="17"/>
      <c r="E432" s="17" t="s">
        <v>659</v>
      </c>
      <c r="F432" s="12" t="s">
        <v>28</v>
      </c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3">
        <v>2714.28</v>
      </c>
      <c r="U432" s="13"/>
      <c r="V432" s="13"/>
    </row>
    <row r="433" spans="1:22" x14ac:dyDescent="0.25">
      <c r="A433" s="20" t="s">
        <v>128</v>
      </c>
      <c r="B433" s="20"/>
      <c r="C433" s="20"/>
      <c r="D433" s="2" t="s">
        <v>129</v>
      </c>
      <c r="E433" s="2" t="s">
        <v>694</v>
      </c>
      <c r="F433" s="20" t="s">
        <v>13</v>
      </c>
      <c r="G433" s="20"/>
      <c r="H433" s="12" t="s">
        <v>14</v>
      </c>
      <c r="I433" s="12"/>
      <c r="J433" s="12"/>
      <c r="K433" s="3">
        <v>1</v>
      </c>
      <c r="L433" s="16">
        <v>2020</v>
      </c>
      <c r="M433" s="16"/>
      <c r="N433" s="16">
        <v>7</v>
      </c>
      <c r="O433" s="16"/>
      <c r="P433" s="12" t="s">
        <v>15</v>
      </c>
      <c r="Q433" s="12"/>
      <c r="R433" s="16">
        <v>2946.89</v>
      </c>
      <c r="S433" s="16"/>
      <c r="T433" s="13">
        <v>2946.89</v>
      </c>
      <c r="U433" s="13"/>
      <c r="V433" s="13"/>
    </row>
    <row r="434" spans="1:22" x14ac:dyDescent="0.25">
      <c r="A434" s="17"/>
      <c r="B434" s="17"/>
      <c r="C434" s="17"/>
      <c r="D434" s="17"/>
      <c r="E434" s="17" t="s">
        <v>659</v>
      </c>
      <c r="F434" s="17"/>
      <c r="G434" s="17"/>
      <c r="H434" s="12" t="s">
        <v>17</v>
      </c>
      <c r="I434" s="12"/>
      <c r="J434" s="12"/>
      <c r="K434" s="3">
        <v>1</v>
      </c>
      <c r="L434" s="16">
        <v>2020</v>
      </c>
      <c r="M434" s="16"/>
      <c r="N434" s="16">
        <v>7</v>
      </c>
      <c r="O434" s="16"/>
      <c r="P434" s="12" t="s">
        <v>15</v>
      </c>
      <c r="Q434" s="12"/>
      <c r="R434" s="16">
        <v>2946.89</v>
      </c>
      <c r="S434" s="16"/>
      <c r="T434" s="13">
        <v>884.07</v>
      </c>
      <c r="U434" s="13"/>
      <c r="V434" s="13"/>
    </row>
    <row r="435" spans="1:22" x14ac:dyDescent="0.25">
      <c r="A435" s="17"/>
      <c r="B435" s="17"/>
      <c r="C435" s="17"/>
      <c r="D435" s="17"/>
      <c r="E435" s="17" t="s">
        <v>659</v>
      </c>
      <c r="F435" s="17"/>
      <c r="G435" s="17"/>
      <c r="H435" s="12" t="s">
        <v>36</v>
      </c>
      <c r="I435" s="12"/>
      <c r="J435" s="12"/>
      <c r="K435" s="3">
        <v>1</v>
      </c>
      <c r="L435" s="16">
        <v>2020</v>
      </c>
      <c r="M435" s="16"/>
      <c r="N435" s="16">
        <v>7</v>
      </c>
      <c r="O435" s="16"/>
      <c r="P435" s="12" t="s">
        <v>15</v>
      </c>
      <c r="Q435" s="12"/>
      <c r="R435" s="16">
        <v>2946.89</v>
      </c>
      <c r="S435" s="16"/>
      <c r="T435" s="13">
        <v>309.83999999999997</v>
      </c>
      <c r="U435" s="13"/>
      <c r="V435" s="13"/>
    </row>
    <row r="436" spans="1:22" x14ac:dyDescent="0.25">
      <c r="A436" s="17"/>
      <c r="B436" s="17"/>
      <c r="C436" s="17"/>
      <c r="D436" s="17"/>
      <c r="E436" s="17" t="s">
        <v>659</v>
      </c>
      <c r="F436" s="17"/>
      <c r="G436" s="17"/>
      <c r="H436" s="12" t="s">
        <v>20</v>
      </c>
      <c r="I436" s="12"/>
      <c r="J436" s="12"/>
      <c r="K436" s="3">
        <v>1</v>
      </c>
      <c r="L436" s="16">
        <v>2020</v>
      </c>
      <c r="M436" s="16"/>
      <c r="N436" s="16">
        <v>7</v>
      </c>
      <c r="O436" s="16"/>
      <c r="P436" s="12" t="s">
        <v>21</v>
      </c>
      <c r="Q436" s="12"/>
      <c r="R436" s="16">
        <v>2946.89</v>
      </c>
      <c r="S436" s="16"/>
      <c r="T436" s="13">
        <v>-29.47</v>
      </c>
      <c r="U436" s="13"/>
      <c r="V436" s="13"/>
    </row>
    <row r="437" spans="1:22" x14ac:dyDescent="0.25">
      <c r="A437" s="17"/>
      <c r="B437" s="17"/>
      <c r="C437" s="17"/>
      <c r="D437" s="17"/>
      <c r="E437" s="17" t="s">
        <v>659</v>
      </c>
      <c r="F437" s="17"/>
      <c r="G437" s="17"/>
      <c r="H437" s="12" t="s">
        <v>22</v>
      </c>
      <c r="I437" s="12"/>
      <c r="J437" s="12"/>
      <c r="K437" s="3">
        <v>1</v>
      </c>
      <c r="L437" s="16">
        <v>2020</v>
      </c>
      <c r="M437" s="16"/>
      <c r="N437" s="16">
        <v>7</v>
      </c>
      <c r="O437" s="16"/>
      <c r="P437" s="12" t="s">
        <v>21</v>
      </c>
      <c r="Q437" s="12"/>
      <c r="R437" s="16">
        <v>2946.89</v>
      </c>
      <c r="S437" s="16"/>
      <c r="T437" s="13">
        <v>-569.24</v>
      </c>
      <c r="U437" s="13"/>
      <c r="V437" s="13"/>
    </row>
    <row r="438" spans="1:22" x14ac:dyDescent="0.25">
      <c r="A438" s="17"/>
      <c r="B438" s="17"/>
      <c r="C438" s="17"/>
      <c r="D438" s="17"/>
      <c r="E438" s="17" t="s">
        <v>659</v>
      </c>
      <c r="F438" s="17"/>
      <c r="G438" s="17"/>
      <c r="H438" s="12" t="s">
        <v>23</v>
      </c>
      <c r="I438" s="12"/>
      <c r="J438" s="12"/>
      <c r="K438" s="3">
        <v>1</v>
      </c>
      <c r="L438" s="16">
        <v>2020</v>
      </c>
      <c r="M438" s="16"/>
      <c r="N438" s="16">
        <v>7</v>
      </c>
      <c r="O438" s="16"/>
      <c r="P438" s="12" t="s">
        <v>21</v>
      </c>
      <c r="Q438" s="12"/>
      <c r="R438" s="16">
        <v>2946.89</v>
      </c>
      <c r="S438" s="16"/>
      <c r="T438" s="13">
        <v>0</v>
      </c>
      <c r="U438" s="13"/>
      <c r="V438" s="13"/>
    </row>
    <row r="439" spans="1:22" x14ac:dyDescent="0.25">
      <c r="A439" s="17"/>
      <c r="B439" s="17"/>
      <c r="C439" s="17"/>
      <c r="D439" s="17"/>
      <c r="E439" s="17" t="s">
        <v>659</v>
      </c>
      <c r="F439" s="17"/>
      <c r="G439" s="17"/>
      <c r="H439" s="12" t="s">
        <v>38</v>
      </c>
      <c r="I439" s="12"/>
      <c r="J439" s="12"/>
      <c r="K439" s="3">
        <v>1</v>
      </c>
      <c r="L439" s="16">
        <v>2020</v>
      </c>
      <c r="M439" s="16"/>
      <c r="N439" s="16">
        <v>7</v>
      </c>
      <c r="O439" s="16"/>
      <c r="P439" s="12" t="s">
        <v>21</v>
      </c>
      <c r="Q439" s="12"/>
      <c r="R439" s="16">
        <v>2946.89</v>
      </c>
      <c r="S439" s="16"/>
      <c r="T439" s="13">
        <v>-138.1</v>
      </c>
      <c r="U439" s="13"/>
      <c r="V439" s="13"/>
    </row>
    <row r="440" spans="1:22" x14ac:dyDescent="0.25">
      <c r="A440" s="17"/>
      <c r="B440" s="17"/>
      <c r="C440" s="17"/>
      <c r="D440" s="17"/>
      <c r="E440" s="17" t="s">
        <v>659</v>
      </c>
      <c r="F440" s="17"/>
      <c r="G440" s="17"/>
      <c r="H440" s="12" t="s">
        <v>24</v>
      </c>
      <c r="I440" s="12"/>
      <c r="J440" s="12"/>
      <c r="K440" s="3">
        <v>1</v>
      </c>
      <c r="L440" s="16">
        <v>2020</v>
      </c>
      <c r="M440" s="16"/>
      <c r="N440" s="16">
        <v>7</v>
      </c>
      <c r="O440" s="16"/>
      <c r="P440" s="12" t="s">
        <v>21</v>
      </c>
      <c r="Q440" s="12"/>
      <c r="R440" s="16">
        <v>2946.89</v>
      </c>
      <c r="S440" s="16"/>
      <c r="T440" s="13">
        <v>-395.26</v>
      </c>
      <c r="U440" s="13"/>
      <c r="V440" s="13"/>
    </row>
    <row r="441" spans="1:22" x14ac:dyDescent="0.25">
      <c r="A441" s="17"/>
      <c r="B441" s="17"/>
      <c r="C441" s="17"/>
      <c r="D441" s="17"/>
      <c r="E441" s="17" t="s">
        <v>659</v>
      </c>
      <c r="F441" s="17"/>
      <c r="G441" s="17"/>
      <c r="H441" s="12" t="s">
        <v>25</v>
      </c>
      <c r="I441" s="12"/>
      <c r="J441" s="12"/>
      <c r="K441" s="3">
        <v>1</v>
      </c>
      <c r="L441" s="16">
        <v>2020</v>
      </c>
      <c r="M441" s="16"/>
      <c r="N441" s="16">
        <v>7</v>
      </c>
      <c r="O441" s="16"/>
      <c r="P441" s="12" t="s">
        <v>21</v>
      </c>
      <c r="Q441" s="12"/>
      <c r="R441" s="16">
        <v>2946.89</v>
      </c>
      <c r="S441" s="16"/>
      <c r="T441" s="13">
        <v>-160.55000000000001</v>
      </c>
      <c r="U441" s="13"/>
      <c r="V441" s="13"/>
    </row>
    <row r="442" spans="1:22" x14ac:dyDescent="0.25">
      <c r="A442" s="17"/>
      <c r="B442" s="17"/>
      <c r="C442" s="17"/>
      <c r="D442" s="17"/>
      <c r="E442" s="17" t="s">
        <v>659</v>
      </c>
      <c r="F442" s="17"/>
      <c r="G442" s="17"/>
      <c r="H442" s="12" t="s">
        <v>27</v>
      </c>
      <c r="I442" s="12"/>
      <c r="J442" s="12"/>
      <c r="K442" s="3">
        <v>1</v>
      </c>
      <c r="L442" s="16">
        <v>2020</v>
      </c>
      <c r="M442" s="16"/>
      <c r="N442" s="16">
        <v>7</v>
      </c>
      <c r="O442" s="16"/>
      <c r="P442" s="12" t="s">
        <v>21</v>
      </c>
      <c r="Q442" s="12"/>
      <c r="R442" s="16">
        <v>2946.89</v>
      </c>
      <c r="S442" s="16"/>
      <c r="T442" s="13">
        <v>-14.73</v>
      </c>
      <c r="U442" s="13"/>
      <c r="V442" s="13"/>
    </row>
    <row r="443" spans="1:22" x14ac:dyDescent="0.25">
      <c r="A443" s="17"/>
      <c r="B443" s="17"/>
      <c r="C443" s="17"/>
      <c r="D443" s="17"/>
      <c r="E443" s="17" t="s">
        <v>659</v>
      </c>
      <c r="F443" s="12" t="s">
        <v>28</v>
      </c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3">
        <v>2833.45</v>
      </c>
      <c r="U443" s="13"/>
      <c r="V443" s="13"/>
    </row>
    <row r="444" spans="1:22" x14ac:dyDescent="0.25">
      <c r="A444" s="20" t="s">
        <v>130</v>
      </c>
      <c r="B444" s="20"/>
      <c r="C444" s="20"/>
      <c r="D444" s="2" t="s">
        <v>131</v>
      </c>
      <c r="E444" s="2" t="s">
        <v>695</v>
      </c>
      <c r="F444" s="20" t="s">
        <v>13</v>
      </c>
      <c r="G444" s="20"/>
      <c r="H444" s="12" t="s">
        <v>14</v>
      </c>
      <c r="I444" s="12"/>
      <c r="J444" s="12"/>
      <c r="K444" s="3">
        <v>1</v>
      </c>
      <c r="L444" s="16">
        <v>2020</v>
      </c>
      <c r="M444" s="16"/>
      <c r="N444" s="16">
        <v>7</v>
      </c>
      <c r="O444" s="16"/>
      <c r="P444" s="12" t="s">
        <v>15</v>
      </c>
      <c r="Q444" s="12"/>
      <c r="R444" s="16">
        <v>6434.67</v>
      </c>
      <c r="S444" s="16"/>
      <c r="T444" s="13">
        <v>6434.67</v>
      </c>
      <c r="U444" s="13"/>
      <c r="V444" s="13"/>
    </row>
    <row r="445" spans="1:22" x14ac:dyDescent="0.25">
      <c r="A445" s="17"/>
      <c r="B445" s="17"/>
      <c r="C445" s="17"/>
      <c r="D445" s="17"/>
      <c r="E445" s="17" t="s">
        <v>659</v>
      </c>
      <c r="F445" s="17"/>
      <c r="G445" s="17"/>
      <c r="H445" s="12" t="s">
        <v>45</v>
      </c>
      <c r="I445" s="12"/>
      <c r="J445" s="12"/>
      <c r="K445" s="3">
        <v>1</v>
      </c>
      <c r="L445" s="16">
        <v>2020</v>
      </c>
      <c r="M445" s="16"/>
      <c r="N445" s="16">
        <v>7</v>
      </c>
      <c r="O445" s="16"/>
      <c r="P445" s="12" t="s">
        <v>15</v>
      </c>
      <c r="Q445" s="12"/>
      <c r="R445" s="16">
        <v>6434.67</v>
      </c>
      <c r="S445" s="16"/>
      <c r="T445" s="13">
        <v>1560.53</v>
      </c>
      <c r="U445" s="13"/>
      <c r="V445" s="13"/>
    </row>
    <row r="446" spans="1:22" x14ac:dyDescent="0.25">
      <c r="A446" s="17"/>
      <c r="B446" s="17"/>
      <c r="C446" s="17"/>
      <c r="D446" s="17"/>
      <c r="E446" s="17" t="s">
        <v>659</v>
      </c>
      <c r="F446" s="17"/>
      <c r="G446" s="17"/>
      <c r="H446" s="12" t="s">
        <v>20</v>
      </c>
      <c r="I446" s="12"/>
      <c r="J446" s="12"/>
      <c r="K446" s="3">
        <v>1</v>
      </c>
      <c r="L446" s="16">
        <v>2020</v>
      </c>
      <c r="M446" s="16"/>
      <c r="N446" s="16">
        <v>7</v>
      </c>
      <c r="O446" s="16"/>
      <c r="P446" s="12" t="s">
        <v>21</v>
      </c>
      <c r="Q446" s="12"/>
      <c r="R446" s="16">
        <v>6434.67</v>
      </c>
      <c r="S446" s="16"/>
      <c r="T446" s="13">
        <v>-64.349999999999994</v>
      </c>
      <c r="U446" s="13"/>
      <c r="V446" s="13"/>
    </row>
    <row r="447" spans="1:22" x14ac:dyDescent="0.25">
      <c r="A447" s="17"/>
      <c r="B447" s="17"/>
      <c r="C447" s="17"/>
      <c r="D447" s="17"/>
      <c r="E447" s="17" t="s">
        <v>659</v>
      </c>
      <c r="F447" s="17"/>
      <c r="G447" s="17"/>
      <c r="H447" s="12" t="s">
        <v>22</v>
      </c>
      <c r="I447" s="12"/>
      <c r="J447" s="12"/>
      <c r="K447" s="3">
        <v>1</v>
      </c>
      <c r="L447" s="16">
        <v>2020</v>
      </c>
      <c r="M447" s="16"/>
      <c r="N447" s="16">
        <v>7</v>
      </c>
      <c r="O447" s="16"/>
      <c r="P447" s="12" t="s">
        <v>21</v>
      </c>
      <c r="Q447" s="12"/>
      <c r="R447" s="16">
        <v>6434.67</v>
      </c>
      <c r="S447" s="16"/>
      <c r="T447" s="13">
        <v>-480.66</v>
      </c>
      <c r="U447" s="13"/>
      <c r="V447" s="13"/>
    </row>
    <row r="448" spans="1:22" x14ac:dyDescent="0.25">
      <c r="A448" s="17"/>
      <c r="B448" s="17"/>
      <c r="C448" s="17"/>
      <c r="D448" s="17"/>
      <c r="E448" s="17" t="s">
        <v>659</v>
      </c>
      <c r="F448" s="17"/>
      <c r="G448" s="17"/>
      <c r="H448" s="12" t="s">
        <v>23</v>
      </c>
      <c r="I448" s="12"/>
      <c r="J448" s="12"/>
      <c r="K448" s="3">
        <v>1</v>
      </c>
      <c r="L448" s="16">
        <v>2020</v>
      </c>
      <c r="M448" s="16"/>
      <c r="N448" s="16">
        <v>7</v>
      </c>
      <c r="O448" s="16"/>
      <c r="P448" s="12" t="s">
        <v>21</v>
      </c>
      <c r="Q448" s="12"/>
      <c r="R448" s="16">
        <v>6434.67</v>
      </c>
      <c r="S448" s="16"/>
      <c r="T448" s="13">
        <v>0</v>
      </c>
      <c r="U448" s="13"/>
      <c r="V448" s="13"/>
    </row>
    <row r="449" spans="1:22" x14ac:dyDescent="0.25">
      <c r="A449" s="17"/>
      <c r="B449" s="17"/>
      <c r="C449" s="17"/>
      <c r="D449" s="17"/>
      <c r="E449" s="17" t="s">
        <v>659</v>
      </c>
      <c r="F449" s="17"/>
      <c r="G449" s="17"/>
      <c r="H449" s="12" t="s">
        <v>38</v>
      </c>
      <c r="I449" s="12"/>
      <c r="J449" s="12"/>
      <c r="K449" s="3">
        <v>1</v>
      </c>
      <c r="L449" s="16">
        <v>2020</v>
      </c>
      <c r="M449" s="16"/>
      <c r="N449" s="16">
        <v>7</v>
      </c>
      <c r="O449" s="16"/>
      <c r="P449" s="12" t="s">
        <v>21</v>
      </c>
      <c r="Q449" s="12"/>
      <c r="R449" s="16">
        <v>6434.67</v>
      </c>
      <c r="S449" s="16"/>
      <c r="T449" s="13">
        <v>-643.47</v>
      </c>
      <c r="U449" s="13"/>
      <c r="V449" s="13"/>
    </row>
    <row r="450" spans="1:22" x14ac:dyDescent="0.25">
      <c r="A450" s="17"/>
      <c r="B450" s="17"/>
      <c r="C450" s="17"/>
      <c r="D450" s="17"/>
      <c r="E450" s="17" t="s">
        <v>659</v>
      </c>
      <c r="F450" s="17"/>
      <c r="G450" s="17"/>
      <c r="H450" s="12" t="s">
        <v>24</v>
      </c>
      <c r="I450" s="12"/>
      <c r="J450" s="12"/>
      <c r="K450" s="3">
        <v>1</v>
      </c>
      <c r="L450" s="16">
        <v>2020</v>
      </c>
      <c r="M450" s="16"/>
      <c r="N450" s="16">
        <v>7</v>
      </c>
      <c r="O450" s="16"/>
      <c r="P450" s="12" t="s">
        <v>21</v>
      </c>
      <c r="Q450" s="12"/>
      <c r="R450" s="16">
        <v>6434.67</v>
      </c>
      <c r="S450" s="16"/>
      <c r="T450" s="13">
        <v>-713.08</v>
      </c>
      <c r="U450" s="13"/>
      <c r="V450" s="13"/>
    </row>
    <row r="451" spans="1:22" x14ac:dyDescent="0.25">
      <c r="A451" s="17"/>
      <c r="B451" s="17"/>
      <c r="C451" s="17"/>
      <c r="D451" s="17"/>
      <c r="E451" s="17" t="s">
        <v>659</v>
      </c>
      <c r="F451" s="17"/>
      <c r="G451" s="17"/>
      <c r="H451" s="12" t="s">
        <v>25</v>
      </c>
      <c r="I451" s="12"/>
      <c r="J451" s="12"/>
      <c r="K451" s="3">
        <v>1</v>
      </c>
      <c r="L451" s="16">
        <v>2020</v>
      </c>
      <c r="M451" s="16"/>
      <c r="N451" s="16">
        <v>7</v>
      </c>
      <c r="O451" s="16"/>
      <c r="P451" s="12" t="s">
        <v>21</v>
      </c>
      <c r="Q451" s="12"/>
      <c r="R451" s="16">
        <v>6434.67</v>
      </c>
      <c r="S451" s="16"/>
      <c r="T451" s="13">
        <v>-1133.22</v>
      </c>
      <c r="U451" s="13"/>
      <c r="V451" s="13"/>
    </row>
    <row r="452" spans="1:22" x14ac:dyDescent="0.25">
      <c r="A452" s="17"/>
      <c r="B452" s="17"/>
      <c r="C452" s="17"/>
      <c r="D452" s="17"/>
      <c r="E452" s="17" t="s">
        <v>659</v>
      </c>
      <c r="F452" s="17"/>
      <c r="G452" s="17"/>
      <c r="H452" s="12" t="s">
        <v>26</v>
      </c>
      <c r="I452" s="12"/>
      <c r="J452" s="12"/>
      <c r="K452" s="3">
        <v>1</v>
      </c>
      <c r="L452" s="16">
        <v>2020</v>
      </c>
      <c r="M452" s="16"/>
      <c r="N452" s="16">
        <v>7</v>
      </c>
      <c r="O452" s="16"/>
      <c r="P452" s="12" t="s">
        <v>21</v>
      </c>
      <c r="Q452" s="12"/>
      <c r="R452" s="16">
        <v>6434.67</v>
      </c>
      <c r="S452" s="16"/>
      <c r="T452" s="13">
        <v>-10.74</v>
      </c>
      <c r="U452" s="13"/>
      <c r="V452" s="13"/>
    </row>
    <row r="453" spans="1:22" x14ac:dyDescent="0.25">
      <c r="A453" s="17"/>
      <c r="B453" s="17"/>
      <c r="C453" s="17"/>
      <c r="D453" s="17"/>
      <c r="E453" s="17" t="s">
        <v>659</v>
      </c>
      <c r="F453" s="17"/>
      <c r="G453" s="17"/>
      <c r="H453" s="12" t="s">
        <v>27</v>
      </c>
      <c r="I453" s="12"/>
      <c r="J453" s="12"/>
      <c r="K453" s="3">
        <v>1</v>
      </c>
      <c r="L453" s="16">
        <v>2020</v>
      </c>
      <c r="M453" s="16"/>
      <c r="N453" s="16">
        <v>7</v>
      </c>
      <c r="O453" s="16"/>
      <c r="P453" s="12" t="s">
        <v>21</v>
      </c>
      <c r="Q453" s="12"/>
      <c r="R453" s="16">
        <v>6434.67</v>
      </c>
      <c r="S453" s="16"/>
      <c r="T453" s="13">
        <v>-32.17</v>
      </c>
      <c r="U453" s="13"/>
      <c r="V453" s="13"/>
    </row>
    <row r="454" spans="1:22" x14ac:dyDescent="0.25">
      <c r="A454" s="17"/>
      <c r="B454" s="17"/>
      <c r="C454" s="17"/>
      <c r="D454" s="17"/>
      <c r="E454" s="17" t="s">
        <v>659</v>
      </c>
      <c r="F454" s="12" t="s">
        <v>28</v>
      </c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3">
        <v>4917.51</v>
      </c>
      <c r="U454" s="13"/>
      <c r="V454" s="13"/>
    </row>
    <row r="455" spans="1:22" x14ac:dyDescent="0.25">
      <c r="A455" s="20" t="s">
        <v>132</v>
      </c>
      <c r="B455" s="20"/>
      <c r="C455" s="20"/>
      <c r="D455" s="2" t="s">
        <v>133</v>
      </c>
      <c r="E455" s="2" t="s">
        <v>696</v>
      </c>
      <c r="F455" s="20" t="s">
        <v>13</v>
      </c>
      <c r="G455" s="20"/>
      <c r="H455" s="12" t="s">
        <v>14</v>
      </c>
      <c r="I455" s="12"/>
      <c r="J455" s="12"/>
      <c r="K455" s="3">
        <v>1</v>
      </c>
      <c r="L455" s="16">
        <v>2020</v>
      </c>
      <c r="M455" s="16"/>
      <c r="N455" s="16">
        <v>7</v>
      </c>
      <c r="O455" s="16"/>
      <c r="P455" s="12" t="s">
        <v>15</v>
      </c>
      <c r="Q455" s="12"/>
      <c r="R455" s="16">
        <v>10310.129999999999</v>
      </c>
      <c r="S455" s="16"/>
      <c r="T455" s="13">
        <v>10310.129999999999</v>
      </c>
      <c r="U455" s="13"/>
      <c r="V455" s="13"/>
    </row>
    <row r="456" spans="1:22" x14ac:dyDescent="0.25">
      <c r="A456" s="17"/>
      <c r="B456" s="17"/>
      <c r="C456" s="17"/>
      <c r="D456" s="17"/>
      <c r="E456" s="17" t="s">
        <v>659</v>
      </c>
      <c r="F456" s="17"/>
      <c r="G456" s="17"/>
      <c r="H456" s="12" t="s">
        <v>45</v>
      </c>
      <c r="I456" s="12"/>
      <c r="J456" s="12"/>
      <c r="K456" s="3">
        <v>1</v>
      </c>
      <c r="L456" s="16">
        <v>2020</v>
      </c>
      <c r="M456" s="16"/>
      <c r="N456" s="16">
        <v>7</v>
      </c>
      <c r="O456" s="16"/>
      <c r="P456" s="12" t="s">
        <v>15</v>
      </c>
      <c r="Q456" s="12"/>
      <c r="R456" s="16">
        <v>10310.129999999999</v>
      </c>
      <c r="S456" s="16"/>
      <c r="T456" s="13">
        <v>445.81</v>
      </c>
      <c r="U456" s="13"/>
      <c r="V456" s="13"/>
    </row>
    <row r="457" spans="1:22" x14ac:dyDescent="0.25">
      <c r="A457" s="17"/>
      <c r="B457" s="17"/>
      <c r="C457" s="17"/>
      <c r="D457" s="17"/>
      <c r="E457" s="17" t="s">
        <v>659</v>
      </c>
      <c r="F457" s="17"/>
      <c r="G457" s="17"/>
      <c r="H457" s="12" t="s">
        <v>20</v>
      </c>
      <c r="I457" s="12"/>
      <c r="J457" s="12"/>
      <c r="K457" s="3">
        <v>1</v>
      </c>
      <c r="L457" s="16">
        <v>2020</v>
      </c>
      <c r="M457" s="16"/>
      <c r="N457" s="16">
        <v>7</v>
      </c>
      <c r="O457" s="16"/>
      <c r="P457" s="12" t="s">
        <v>21</v>
      </c>
      <c r="Q457" s="12"/>
      <c r="R457" s="16">
        <v>10310.129999999999</v>
      </c>
      <c r="S457" s="16"/>
      <c r="T457" s="13">
        <v>-103.1</v>
      </c>
      <c r="U457" s="13"/>
      <c r="V457" s="13"/>
    </row>
    <row r="458" spans="1:22" x14ac:dyDescent="0.25">
      <c r="A458" s="17"/>
      <c r="B458" s="17"/>
      <c r="C458" s="17"/>
      <c r="D458" s="17"/>
      <c r="E458" s="17" t="s">
        <v>659</v>
      </c>
      <c r="F458" s="17"/>
      <c r="G458" s="17"/>
      <c r="H458" s="12" t="s">
        <v>22</v>
      </c>
      <c r="I458" s="12"/>
      <c r="J458" s="12"/>
      <c r="K458" s="3">
        <v>1</v>
      </c>
      <c r="L458" s="16">
        <v>2020</v>
      </c>
      <c r="M458" s="16"/>
      <c r="N458" s="16">
        <v>7</v>
      </c>
      <c r="O458" s="16"/>
      <c r="P458" s="12" t="s">
        <v>21</v>
      </c>
      <c r="Q458" s="12"/>
      <c r="R458" s="16">
        <v>10310.129999999999</v>
      </c>
      <c r="S458" s="16"/>
      <c r="T458" s="13">
        <v>-1138.48</v>
      </c>
      <c r="U458" s="13"/>
      <c r="V458" s="13"/>
    </row>
    <row r="459" spans="1:22" x14ac:dyDescent="0.25">
      <c r="A459" s="17"/>
      <c r="B459" s="17"/>
      <c r="C459" s="17"/>
      <c r="D459" s="17"/>
      <c r="E459" s="17" t="s">
        <v>659</v>
      </c>
      <c r="F459" s="17"/>
      <c r="G459" s="17"/>
      <c r="H459" s="12" t="s">
        <v>23</v>
      </c>
      <c r="I459" s="12"/>
      <c r="J459" s="12"/>
      <c r="K459" s="3">
        <v>1</v>
      </c>
      <c r="L459" s="16">
        <v>2020</v>
      </c>
      <c r="M459" s="16"/>
      <c r="N459" s="16">
        <v>7</v>
      </c>
      <c r="O459" s="16"/>
      <c r="P459" s="12" t="s">
        <v>21</v>
      </c>
      <c r="Q459" s="12"/>
      <c r="R459" s="16">
        <v>10310.129999999999</v>
      </c>
      <c r="S459" s="16"/>
      <c r="T459" s="13">
        <v>0</v>
      </c>
      <c r="U459" s="13"/>
      <c r="V459" s="13"/>
    </row>
    <row r="460" spans="1:22" x14ac:dyDescent="0.25">
      <c r="A460" s="17"/>
      <c r="B460" s="17"/>
      <c r="C460" s="17"/>
      <c r="D460" s="17"/>
      <c r="E460" s="17" t="s">
        <v>659</v>
      </c>
      <c r="F460" s="17"/>
      <c r="G460" s="17"/>
      <c r="H460" s="12" t="s">
        <v>38</v>
      </c>
      <c r="I460" s="12"/>
      <c r="J460" s="12"/>
      <c r="K460" s="3">
        <v>1</v>
      </c>
      <c r="L460" s="16">
        <v>2020</v>
      </c>
      <c r="M460" s="16"/>
      <c r="N460" s="16">
        <v>7</v>
      </c>
      <c r="O460" s="16"/>
      <c r="P460" s="12" t="s">
        <v>21</v>
      </c>
      <c r="Q460" s="12"/>
      <c r="R460" s="16">
        <v>10310.129999999999</v>
      </c>
      <c r="S460" s="16"/>
      <c r="T460" s="13">
        <v>-1075.5899999999999</v>
      </c>
      <c r="U460" s="13"/>
      <c r="V460" s="13"/>
    </row>
    <row r="461" spans="1:22" x14ac:dyDescent="0.25">
      <c r="A461" s="17"/>
      <c r="B461" s="17"/>
      <c r="C461" s="17"/>
      <c r="D461" s="17"/>
      <c r="E461" s="17" t="s">
        <v>659</v>
      </c>
      <c r="F461" s="17"/>
      <c r="G461" s="17"/>
      <c r="H461" s="12" t="s">
        <v>24</v>
      </c>
      <c r="I461" s="12"/>
      <c r="J461" s="12"/>
      <c r="K461" s="3">
        <v>1</v>
      </c>
      <c r="L461" s="16">
        <v>2020</v>
      </c>
      <c r="M461" s="16"/>
      <c r="N461" s="16">
        <v>7</v>
      </c>
      <c r="O461" s="16"/>
      <c r="P461" s="12" t="s">
        <v>21</v>
      </c>
      <c r="Q461" s="12"/>
      <c r="R461" s="16">
        <v>10310.129999999999</v>
      </c>
      <c r="S461" s="16"/>
      <c r="T461" s="13">
        <v>-713.08</v>
      </c>
      <c r="U461" s="13"/>
      <c r="V461" s="13"/>
    </row>
    <row r="462" spans="1:22" x14ac:dyDescent="0.25">
      <c r="A462" s="17"/>
      <c r="B462" s="17"/>
      <c r="C462" s="17"/>
      <c r="D462" s="17"/>
      <c r="E462" s="17" t="s">
        <v>659</v>
      </c>
      <c r="F462" s="17"/>
      <c r="G462" s="17"/>
      <c r="H462" s="12" t="s">
        <v>25</v>
      </c>
      <c r="I462" s="12"/>
      <c r="J462" s="12"/>
      <c r="K462" s="3">
        <v>1</v>
      </c>
      <c r="L462" s="16">
        <v>2020</v>
      </c>
      <c r="M462" s="16"/>
      <c r="N462" s="16">
        <v>7</v>
      </c>
      <c r="O462" s="16"/>
      <c r="P462" s="12" t="s">
        <v>21</v>
      </c>
      <c r="Q462" s="12"/>
      <c r="R462" s="16">
        <v>10310.129999999999</v>
      </c>
      <c r="S462" s="16"/>
      <c r="T462" s="13">
        <v>-1788.15</v>
      </c>
      <c r="U462" s="13"/>
      <c r="V462" s="13"/>
    </row>
    <row r="463" spans="1:22" x14ac:dyDescent="0.25">
      <c r="A463" s="17"/>
      <c r="B463" s="17"/>
      <c r="C463" s="17"/>
      <c r="D463" s="17"/>
      <c r="E463" s="17" t="s">
        <v>659</v>
      </c>
      <c r="F463" s="17"/>
      <c r="G463" s="17"/>
      <c r="H463" s="12" t="s">
        <v>26</v>
      </c>
      <c r="I463" s="12"/>
      <c r="J463" s="12"/>
      <c r="K463" s="3">
        <v>1</v>
      </c>
      <c r="L463" s="16">
        <v>2020</v>
      </c>
      <c r="M463" s="16"/>
      <c r="N463" s="16">
        <v>7</v>
      </c>
      <c r="O463" s="16"/>
      <c r="P463" s="12" t="s">
        <v>21</v>
      </c>
      <c r="Q463" s="12"/>
      <c r="R463" s="16">
        <v>10310.129999999999</v>
      </c>
      <c r="S463" s="16"/>
      <c r="T463" s="13">
        <v>-10.74</v>
      </c>
      <c r="U463" s="13"/>
      <c r="V463" s="13"/>
    </row>
    <row r="464" spans="1:22" x14ac:dyDescent="0.25">
      <c r="A464" s="17"/>
      <c r="B464" s="17"/>
      <c r="C464" s="17"/>
      <c r="D464" s="17"/>
      <c r="E464" s="17" t="s">
        <v>659</v>
      </c>
      <c r="F464" s="17"/>
      <c r="G464" s="17"/>
      <c r="H464" s="12" t="s">
        <v>27</v>
      </c>
      <c r="I464" s="12"/>
      <c r="J464" s="12"/>
      <c r="K464" s="3">
        <v>1</v>
      </c>
      <c r="L464" s="16">
        <v>2020</v>
      </c>
      <c r="M464" s="16"/>
      <c r="N464" s="16">
        <v>7</v>
      </c>
      <c r="O464" s="16"/>
      <c r="P464" s="12" t="s">
        <v>21</v>
      </c>
      <c r="Q464" s="12"/>
      <c r="R464" s="16">
        <v>10310.129999999999</v>
      </c>
      <c r="S464" s="16"/>
      <c r="T464" s="13">
        <v>-51.55</v>
      </c>
      <c r="U464" s="13"/>
      <c r="V464" s="13"/>
    </row>
    <row r="465" spans="1:22" x14ac:dyDescent="0.25">
      <c r="A465" s="17"/>
      <c r="B465" s="17"/>
      <c r="C465" s="17"/>
      <c r="D465" s="17"/>
      <c r="E465" s="17" t="s">
        <v>659</v>
      </c>
      <c r="F465" s="17"/>
      <c r="G465" s="17"/>
      <c r="H465" s="12" t="s">
        <v>39</v>
      </c>
      <c r="I465" s="12"/>
      <c r="J465" s="12"/>
      <c r="K465" s="3">
        <v>1</v>
      </c>
      <c r="L465" s="16">
        <v>2020</v>
      </c>
      <c r="M465" s="16"/>
      <c r="N465" s="16">
        <v>7</v>
      </c>
      <c r="O465" s="16"/>
      <c r="P465" s="12" t="s">
        <v>21</v>
      </c>
      <c r="Q465" s="12"/>
      <c r="R465" s="16">
        <v>10310.129999999999</v>
      </c>
      <c r="S465" s="16"/>
      <c r="T465" s="13">
        <v>-161.34</v>
      </c>
      <c r="U465" s="13"/>
      <c r="V465" s="13"/>
    </row>
    <row r="466" spans="1:22" x14ac:dyDescent="0.25">
      <c r="A466" s="17"/>
      <c r="B466" s="17"/>
      <c r="C466" s="17"/>
      <c r="D466" s="17"/>
      <c r="E466" s="17" t="s">
        <v>659</v>
      </c>
      <c r="F466" s="12" t="s">
        <v>28</v>
      </c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3">
        <v>5713.91</v>
      </c>
      <c r="U466" s="13"/>
      <c r="V466" s="13"/>
    </row>
    <row r="467" spans="1:22" x14ac:dyDescent="0.25">
      <c r="A467" s="20" t="s">
        <v>134</v>
      </c>
      <c r="B467" s="20"/>
      <c r="C467" s="20"/>
      <c r="D467" s="2" t="s">
        <v>135</v>
      </c>
      <c r="E467" s="2" t="s">
        <v>697</v>
      </c>
      <c r="F467" s="20" t="s">
        <v>13</v>
      </c>
      <c r="G467" s="20"/>
      <c r="H467" s="12" t="s">
        <v>14</v>
      </c>
      <c r="I467" s="12"/>
      <c r="J467" s="12"/>
      <c r="K467" s="3">
        <v>1</v>
      </c>
      <c r="L467" s="16">
        <v>2020</v>
      </c>
      <c r="M467" s="16"/>
      <c r="N467" s="16">
        <v>7</v>
      </c>
      <c r="O467" s="16"/>
      <c r="P467" s="12" t="s">
        <v>15</v>
      </c>
      <c r="Q467" s="12"/>
      <c r="R467" s="16">
        <v>2946.89</v>
      </c>
      <c r="S467" s="16"/>
      <c r="T467" s="13">
        <v>2946.89</v>
      </c>
      <c r="U467" s="13"/>
      <c r="V467" s="13"/>
    </row>
    <row r="468" spans="1:22" x14ac:dyDescent="0.25">
      <c r="A468" s="17"/>
      <c r="B468" s="17"/>
      <c r="C468" s="17"/>
      <c r="D468" s="17"/>
      <c r="E468" s="17" t="s">
        <v>659</v>
      </c>
      <c r="F468" s="17"/>
      <c r="G468" s="17"/>
      <c r="H468" s="12" t="s">
        <v>17</v>
      </c>
      <c r="I468" s="12"/>
      <c r="J468" s="12"/>
      <c r="K468" s="3">
        <v>1</v>
      </c>
      <c r="L468" s="16">
        <v>2020</v>
      </c>
      <c r="M468" s="16"/>
      <c r="N468" s="16">
        <v>7</v>
      </c>
      <c r="O468" s="16"/>
      <c r="P468" s="12" t="s">
        <v>15</v>
      </c>
      <c r="Q468" s="12"/>
      <c r="R468" s="16">
        <v>2946.89</v>
      </c>
      <c r="S468" s="16"/>
      <c r="T468" s="13">
        <v>884.07</v>
      </c>
      <c r="U468" s="13"/>
      <c r="V468" s="13"/>
    </row>
    <row r="469" spans="1:22" x14ac:dyDescent="0.25">
      <c r="A469" s="17"/>
      <c r="B469" s="17"/>
      <c r="C469" s="17"/>
      <c r="D469" s="17"/>
      <c r="E469" s="17" t="s">
        <v>659</v>
      </c>
      <c r="F469" s="17"/>
      <c r="G469" s="17"/>
      <c r="H469" s="12" t="s">
        <v>37</v>
      </c>
      <c r="I469" s="12"/>
      <c r="J469" s="12"/>
      <c r="K469" s="3">
        <v>1</v>
      </c>
      <c r="L469" s="16">
        <v>2020</v>
      </c>
      <c r="M469" s="16"/>
      <c r="N469" s="16">
        <v>7</v>
      </c>
      <c r="O469" s="16"/>
      <c r="P469" s="12" t="s">
        <v>15</v>
      </c>
      <c r="Q469" s="12"/>
      <c r="R469" s="16">
        <v>2946.89</v>
      </c>
      <c r="S469" s="16"/>
      <c r="T469" s="13">
        <v>2657.77</v>
      </c>
      <c r="U469" s="13"/>
      <c r="V469" s="13"/>
    </row>
    <row r="470" spans="1:22" x14ac:dyDescent="0.25">
      <c r="A470" s="17"/>
      <c r="B470" s="17"/>
      <c r="C470" s="17"/>
      <c r="D470" s="17"/>
      <c r="E470" s="17" t="s">
        <v>659</v>
      </c>
      <c r="F470" s="17"/>
      <c r="G470" s="17"/>
      <c r="H470" s="12" t="s">
        <v>136</v>
      </c>
      <c r="I470" s="12"/>
      <c r="J470" s="12"/>
      <c r="K470" s="3">
        <v>1</v>
      </c>
      <c r="L470" s="16">
        <v>2020</v>
      </c>
      <c r="M470" s="16"/>
      <c r="N470" s="16">
        <v>7</v>
      </c>
      <c r="O470" s="16"/>
      <c r="P470" s="12" t="s">
        <v>15</v>
      </c>
      <c r="Q470" s="12"/>
      <c r="R470" s="16">
        <v>2946.89</v>
      </c>
      <c r="S470" s="16"/>
      <c r="T470" s="13">
        <v>1000</v>
      </c>
      <c r="U470" s="13"/>
      <c r="V470" s="13"/>
    </row>
    <row r="471" spans="1:22" x14ac:dyDescent="0.25">
      <c r="A471" s="17"/>
      <c r="B471" s="17"/>
      <c r="C471" s="17"/>
      <c r="D471" s="17"/>
      <c r="E471" s="17" t="s">
        <v>659</v>
      </c>
      <c r="F471" s="17"/>
      <c r="G471" s="17"/>
      <c r="H471" s="12" t="s">
        <v>59</v>
      </c>
      <c r="I471" s="12"/>
      <c r="J471" s="12"/>
      <c r="K471" s="3">
        <v>1</v>
      </c>
      <c r="L471" s="16">
        <v>2020</v>
      </c>
      <c r="M471" s="16"/>
      <c r="N471" s="16">
        <v>7</v>
      </c>
      <c r="O471" s="16"/>
      <c r="P471" s="12" t="s">
        <v>15</v>
      </c>
      <c r="Q471" s="12"/>
      <c r="R471" s="16">
        <v>2946.89</v>
      </c>
      <c r="S471" s="16"/>
      <c r="T471" s="13">
        <v>174.11</v>
      </c>
      <c r="U471" s="13"/>
      <c r="V471" s="13"/>
    </row>
    <row r="472" spans="1:22" x14ac:dyDescent="0.25">
      <c r="A472" s="17"/>
      <c r="B472" s="17"/>
      <c r="C472" s="17"/>
      <c r="D472" s="17"/>
      <c r="E472" s="17" t="s">
        <v>659</v>
      </c>
      <c r="F472" s="17"/>
      <c r="G472" s="17"/>
      <c r="H472" s="12" t="s">
        <v>120</v>
      </c>
      <c r="I472" s="12"/>
      <c r="J472" s="12"/>
      <c r="K472" s="3">
        <v>1</v>
      </c>
      <c r="L472" s="16">
        <v>2020</v>
      </c>
      <c r="M472" s="16"/>
      <c r="N472" s="16">
        <v>7</v>
      </c>
      <c r="O472" s="16"/>
      <c r="P472" s="12" t="s">
        <v>21</v>
      </c>
      <c r="Q472" s="12"/>
      <c r="R472" s="16">
        <v>2946.89</v>
      </c>
      <c r="S472" s="16"/>
      <c r="T472" s="13">
        <v>-14.73</v>
      </c>
      <c r="U472" s="13"/>
      <c r="V472" s="13"/>
    </row>
    <row r="473" spans="1:22" x14ac:dyDescent="0.25">
      <c r="A473" s="17"/>
      <c r="B473" s="17"/>
      <c r="C473" s="17"/>
      <c r="D473" s="17"/>
      <c r="E473" s="17" t="s">
        <v>659</v>
      </c>
      <c r="F473" s="17"/>
      <c r="G473" s="17"/>
      <c r="H473" s="12" t="s">
        <v>20</v>
      </c>
      <c r="I473" s="12"/>
      <c r="J473" s="12"/>
      <c r="K473" s="3">
        <v>1</v>
      </c>
      <c r="L473" s="16">
        <v>2020</v>
      </c>
      <c r="M473" s="16"/>
      <c r="N473" s="16">
        <v>7</v>
      </c>
      <c r="O473" s="16"/>
      <c r="P473" s="12" t="s">
        <v>21</v>
      </c>
      <c r="Q473" s="12"/>
      <c r="R473" s="16">
        <v>2946.89</v>
      </c>
      <c r="S473" s="16"/>
      <c r="T473" s="13">
        <v>-29.47</v>
      </c>
      <c r="U473" s="13"/>
      <c r="V473" s="13"/>
    </row>
    <row r="474" spans="1:22" x14ac:dyDescent="0.25">
      <c r="A474" s="17"/>
      <c r="B474" s="17"/>
      <c r="C474" s="17"/>
      <c r="D474" s="17"/>
      <c r="E474" s="17" t="s">
        <v>659</v>
      </c>
      <c r="F474" s="17"/>
      <c r="G474" s="17"/>
      <c r="H474" s="12" t="s">
        <v>23</v>
      </c>
      <c r="I474" s="12"/>
      <c r="J474" s="12"/>
      <c r="K474" s="3">
        <v>1</v>
      </c>
      <c r="L474" s="16">
        <v>2020</v>
      </c>
      <c r="M474" s="16"/>
      <c r="N474" s="16">
        <v>7</v>
      </c>
      <c r="O474" s="16"/>
      <c r="P474" s="12" t="s">
        <v>21</v>
      </c>
      <c r="Q474" s="12"/>
      <c r="R474" s="16">
        <v>2946.89</v>
      </c>
      <c r="S474" s="16"/>
      <c r="T474" s="13">
        <v>0</v>
      </c>
      <c r="U474" s="13"/>
      <c r="V474" s="13"/>
    </row>
    <row r="475" spans="1:22" x14ac:dyDescent="0.25">
      <c r="A475" s="17"/>
      <c r="B475" s="17"/>
      <c r="C475" s="17"/>
      <c r="D475" s="17"/>
      <c r="E475" s="17" t="s">
        <v>659</v>
      </c>
      <c r="F475" s="17"/>
      <c r="G475" s="17"/>
      <c r="H475" s="12" t="s">
        <v>38</v>
      </c>
      <c r="I475" s="12"/>
      <c r="J475" s="12"/>
      <c r="K475" s="3">
        <v>1</v>
      </c>
      <c r="L475" s="16">
        <v>2020</v>
      </c>
      <c r="M475" s="16"/>
      <c r="N475" s="16">
        <v>7</v>
      </c>
      <c r="O475" s="16"/>
      <c r="P475" s="12" t="s">
        <v>21</v>
      </c>
      <c r="Q475" s="12"/>
      <c r="R475" s="16">
        <v>2946.89</v>
      </c>
      <c r="S475" s="16"/>
      <c r="T475" s="13">
        <v>-278.01</v>
      </c>
      <c r="U475" s="13"/>
      <c r="V475" s="13"/>
    </row>
    <row r="476" spans="1:22" x14ac:dyDescent="0.25">
      <c r="A476" s="17"/>
      <c r="B476" s="17"/>
      <c r="C476" s="17"/>
      <c r="D476" s="17"/>
      <c r="E476" s="17" t="s">
        <v>659</v>
      </c>
      <c r="F476" s="17"/>
      <c r="G476" s="17"/>
      <c r="H476" s="12" t="s">
        <v>24</v>
      </c>
      <c r="I476" s="12"/>
      <c r="J476" s="12"/>
      <c r="K476" s="3">
        <v>1</v>
      </c>
      <c r="L476" s="16">
        <v>2020</v>
      </c>
      <c r="M476" s="16"/>
      <c r="N476" s="16">
        <v>7</v>
      </c>
      <c r="O476" s="16"/>
      <c r="P476" s="12" t="s">
        <v>21</v>
      </c>
      <c r="Q476" s="12"/>
      <c r="R476" s="16">
        <v>2946.89</v>
      </c>
      <c r="S476" s="16"/>
      <c r="T476" s="13">
        <v>-713.08</v>
      </c>
      <c r="U476" s="13"/>
      <c r="V476" s="13"/>
    </row>
    <row r="477" spans="1:22" x14ac:dyDescent="0.25">
      <c r="A477" s="17"/>
      <c r="B477" s="17"/>
      <c r="C477" s="17"/>
      <c r="D477" s="17"/>
      <c r="E477" s="17" t="s">
        <v>659</v>
      </c>
      <c r="F477" s="17"/>
      <c r="G477" s="17"/>
      <c r="H477" s="12" t="s">
        <v>25</v>
      </c>
      <c r="I477" s="12"/>
      <c r="J477" s="12"/>
      <c r="K477" s="3">
        <v>1</v>
      </c>
      <c r="L477" s="16">
        <v>2020</v>
      </c>
      <c r="M477" s="16"/>
      <c r="N477" s="16">
        <v>7</v>
      </c>
      <c r="O477" s="16"/>
      <c r="P477" s="12" t="s">
        <v>21</v>
      </c>
      <c r="Q477" s="12"/>
      <c r="R477" s="16">
        <v>2946.89</v>
      </c>
      <c r="S477" s="16"/>
      <c r="T477" s="13">
        <v>-941.8</v>
      </c>
      <c r="U477" s="13"/>
      <c r="V477" s="13"/>
    </row>
    <row r="478" spans="1:22" x14ac:dyDescent="0.25">
      <c r="A478" s="17"/>
      <c r="B478" s="17"/>
      <c r="C478" s="17"/>
      <c r="D478" s="17"/>
      <c r="E478" s="17" t="s">
        <v>659</v>
      </c>
      <c r="F478" s="17"/>
      <c r="G478" s="17"/>
      <c r="H478" s="12" t="s">
        <v>26</v>
      </c>
      <c r="I478" s="12"/>
      <c r="J478" s="12"/>
      <c r="K478" s="3">
        <v>1</v>
      </c>
      <c r="L478" s="16">
        <v>2020</v>
      </c>
      <c r="M478" s="16"/>
      <c r="N478" s="16">
        <v>7</v>
      </c>
      <c r="O478" s="16"/>
      <c r="P478" s="12" t="s">
        <v>21</v>
      </c>
      <c r="Q478" s="12"/>
      <c r="R478" s="16">
        <v>2946.89</v>
      </c>
      <c r="S478" s="16"/>
      <c r="T478" s="13">
        <v>-10.74</v>
      </c>
      <c r="U478" s="13"/>
      <c r="V478" s="13"/>
    </row>
    <row r="479" spans="1:22" x14ac:dyDescent="0.25">
      <c r="A479" s="17"/>
      <c r="B479" s="17"/>
      <c r="C479" s="17"/>
      <c r="D479" s="17"/>
      <c r="E479" s="17" t="s">
        <v>659</v>
      </c>
      <c r="F479" s="17"/>
      <c r="G479" s="17"/>
      <c r="H479" s="12" t="s">
        <v>27</v>
      </c>
      <c r="I479" s="12"/>
      <c r="J479" s="12"/>
      <c r="K479" s="3">
        <v>1</v>
      </c>
      <c r="L479" s="16">
        <v>2020</v>
      </c>
      <c r="M479" s="16"/>
      <c r="N479" s="16">
        <v>7</v>
      </c>
      <c r="O479" s="16"/>
      <c r="P479" s="12" t="s">
        <v>21</v>
      </c>
      <c r="Q479" s="12"/>
      <c r="R479" s="16">
        <v>2946.89</v>
      </c>
      <c r="S479" s="16"/>
      <c r="T479" s="13">
        <v>-14.73</v>
      </c>
      <c r="U479" s="13"/>
      <c r="V479" s="13"/>
    </row>
    <row r="480" spans="1:22" x14ac:dyDescent="0.25">
      <c r="A480" s="17"/>
      <c r="B480" s="17"/>
      <c r="C480" s="17"/>
      <c r="D480" s="17"/>
      <c r="E480" s="17" t="s">
        <v>659</v>
      </c>
      <c r="F480" s="12" t="s">
        <v>28</v>
      </c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3">
        <v>5660.28</v>
      </c>
      <c r="U480" s="13"/>
      <c r="V480" s="13"/>
    </row>
    <row r="481" spans="1:22" x14ac:dyDescent="0.25">
      <c r="A481" s="20" t="s">
        <v>137</v>
      </c>
      <c r="B481" s="20"/>
      <c r="C481" s="20"/>
      <c r="D481" s="2" t="s">
        <v>138</v>
      </c>
      <c r="E481" s="2" t="s">
        <v>698</v>
      </c>
      <c r="F481" s="20" t="s">
        <v>13</v>
      </c>
      <c r="G481" s="20"/>
      <c r="H481" s="12" t="s">
        <v>14</v>
      </c>
      <c r="I481" s="12"/>
      <c r="J481" s="12"/>
      <c r="K481" s="3">
        <v>1</v>
      </c>
      <c r="L481" s="16">
        <v>2020</v>
      </c>
      <c r="M481" s="16"/>
      <c r="N481" s="16">
        <v>7</v>
      </c>
      <c r="O481" s="16"/>
      <c r="P481" s="12" t="s">
        <v>15</v>
      </c>
      <c r="Q481" s="12"/>
      <c r="R481" s="16">
        <v>8076.83</v>
      </c>
      <c r="S481" s="16"/>
      <c r="T481" s="13">
        <v>8076.83</v>
      </c>
      <c r="U481" s="13"/>
      <c r="V481" s="13"/>
    </row>
    <row r="482" spans="1:22" x14ac:dyDescent="0.25">
      <c r="A482" s="17"/>
      <c r="B482" s="17"/>
      <c r="C482" s="17"/>
      <c r="D482" s="17"/>
      <c r="E482" s="17" t="s">
        <v>659</v>
      </c>
      <c r="F482" s="17"/>
      <c r="G482" s="17"/>
      <c r="H482" s="12" t="s">
        <v>17</v>
      </c>
      <c r="I482" s="12"/>
      <c r="J482" s="12"/>
      <c r="K482" s="3">
        <v>1</v>
      </c>
      <c r="L482" s="16">
        <v>2020</v>
      </c>
      <c r="M482" s="16"/>
      <c r="N482" s="16">
        <v>7</v>
      </c>
      <c r="O482" s="16"/>
      <c r="P482" s="12" t="s">
        <v>15</v>
      </c>
      <c r="Q482" s="12"/>
      <c r="R482" s="16">
        <v>8076.83</v>
      </c>
      <c r="S482" s="16"/>
      <c r="T482" s="13">
        <v>2423.0500000000002</v>
      </c>
      <c r="U482" s="13"/>
      <c r="V482" s="13"/>
    </row>
    <row r="483" spans="1:22" x14ac:dyDescent="0.25">
      <c r="A483" s="17"/>
      <c r="B483" s="17"/>
      <c r="C483" s="17"/>
      <c r="D483" s="17"/>
      <c r="E483" s="17" t="s">
        <v>659</v>
      </c>
      <c r="F483" s="17"/>
      <c r="G483" s="17"/>
      <c r="H483" s="12" t="s">
        <v>20</v>
      </c>
      <c r="I483" s="12"/>
      <c r="J483" s="12"/>
      <c r="K483" s="3">
        <v>1</v>
      </c>
      <c r="L483" s="16">
        <v>2020</v>
      </c>
      <c r="M483" s="16"/>
      <c r="N483" s="16">
        <v>7</v>
      </c>
      <c r="O483" s="16"/>
      <c r="P483" s="12" t="s">
        <v>21</v>
      </c>
      <c r="Q483" s="12"/>
      <c r="R483" s="16">
        <v>8076.83</v>
      </c>
      <c r="S483" s="16"/>
      <c r="T483" s="13">
        <v>-80.77</v>
      </c>
      <c r="U483" s="13"/>
      <c r="V483" s="13"/>
    </row>
    <row r="484" spans="1:22" x14ac:dyDescent="0.25">
      <c r="A484" s="17"/>
      <c r="B484" s="17"/>
      <c r="C484" s="17"/>
      <c r="D484" s="17"/>
      <c r="E484" s="17" t="s">
        <v>659</v>
      </c>
      <c r="F484" s="17"/>
      <c r="G484" s="17"/>
      <c r="H484" s="12" t="s">
        <v>22</v>
      </c>
      <c r="I484" s="12"/>
      <c r="J484" s="12"/>
      <c r="K484" s="3">
        <v>1</v>
      </c>
      <c r="L484" s="16">
        <v>2020</v>
      </c>
      <c r="M484" s="16"/>
      <c r="N484" s="16">
        <v>7</v>
      </c>
      <c r="O484" s="16"/>
      <c r="P484" s="12" t="s">
        <v>21</v>
      </c>
      <c r="Q484" s="12"/>
      <c r="R484" s="16">
        <v>8076.83</v>
      </c>
      <c r="S484" s="16"/>
      <c r="T484" s="13">
        <v>-569.24</v>
      </c>
      <c r="U484" s="13"/>
      <c r="V484" s="13"/>
    </row>
    <row r="485" spans="1:22" x14ac:dyDescent="0.25">
      <c r="A485" s="17"/>
      <c r="B485" s="17"/>
      <c r="C485" s="17"/>
      <c r="D485" s="17"/>
      <c r="E485" s="17" t="s">
        <v>659</v>
      </c>
      <c r="F485" s="17"/>
      <c r="G485" s="17"/>
      <c r="H485" s="12" t="s">
        <v>23</v>
      </c>
      <c r="I485" s="12"/>
      <c r="J485" s="12"/>
      <c r="K485" s="3">
        <v>1</v>
      </c>
      <c r="L485" s="16">
        <v>2020</v>
      </c>
      <c r="M485" s="16"/>
      <c r="N485" s="16">
        <v>7</v>
      </c>
      <c r="O485" s="16"/>
      <c r="P485" s="12" t="s">
        <v>21</v>
      </c>
      <c r="Q485" s="12"/>
      <c r="R485" s="16">
        <v>8076.83</v>
      </c>
      <c r="S485" s="16"/>
      <c r="T485" s="13">
        <v>0</v>
      </c>
      <c r="U485" s="13"/>
      <c r="V485" s="13"/>
    </row>
    <row r="486" spans="1:22" x14ac:dyDescent="0.25">
      <c r="A486" s="17"/>
      <c r="B486" s="17"/>
      <c r="C486" s="17"/>
      <c r="D486" s="17"/>
      <c r="E486" s="17" t="s">
        <v>659</v>
      </c>
      <c r="F486" s="17"/>
      <c r="G486" s="17"/>
      <c r="H486" s="12" t="s">
        <v>24</v>
      </c>
      <c r="I486" s="12"/>
      <c r="J486" s="12"/>
      <c r="K486" s="3">
        <v>1</v>
      </c>
      <c r="L486" s="16">
        <v>2020</v>
      </c>
      <c r="M486" s="16"/>
      <c r="N486" s="16">
        <v>7</v>
      </c>
      <c r="O486" s="16"/>
      <c r="P486" s="12" t="s">
        <v>21</v>
      </c>
      <c r="Q486" s="12"/>
      <c r="R486" s="16">
        <v>8076.83</v>
      </c>
      <c r="S486" s="16"/>
      <c r="T486" s="13">
        <v>-713.08</v>
      </c>
      <c r="U486" s="13"/>
      <c r="V486" s="13"/>
    </row>
    <row r="487" spans="1:22" x14ac:dyDescent="0.25">
      <c r="A487" s="17"/>
      <c r="B487" s="17"/>
      <c r="C487" s="17"/>
      <c r="D487" s="17"/>
      <c r="E487" s="17" t="s">
        <v>659</v>
      </c>
      <c r="F487" s="17"/>
      <c r="G487" s="17"/>
      <c r="H487" s="12" t="s">
        <v>25</v>
      </c>
      <c r="I487" s="12"/>
      <c r="J487" s="12"/>
      <c r="K487" s="3">
        <v>1</v>
      </c>
      <c r="L487" s="16">
        <v>2020</v>
      </c>
      <c r="M487" s="16"/>
      <c r="N487" s="16">
        <v>7</v>
      </c>
      <c r="O487" s="16"/>
      <c r="P487" s="12" t="s">
        <v>21</v>
      </c>
      <c r="Q487" s="12"/>
      <c r="R487" s="16">
        <v>8076.83</v>
      </c>
      <c r="S487" s="16"/>
      <c r="T487" s="13">
        <v>-1665.59</v>
      </c>
      <c r="U487" s="13"/>
      <c r="V487" s="13"/>
    </row>
    <row r="488" spans="1:22" x14ac:dyDescent="0.25">
      <c r="A488" s="17"/>
      <c r="B488" s="17"/>
      <c r="C488" s="17"/>
      <c r="D488" s="17"/>
      <c r="E488" s="17" t="s">
        <v>659</v>
      </c>
      <c r="F488" s="17"/>
      <c r="G488" s="17"/>
      <c r="H488" s="12" t="s">
        <v>26</v>
      </c>
      <c r="I488" s="12"/>
      <c r="J488" s="12"/>
      <c r="K488" s="3">
        <v>1</v>
      </c>
      <c r="L488" s="16">
        <v>2020</v>
      </c>
      <c r="M488" s="16"/>
      <c r="N488" s="16">
        <v>7</v>
      </c>
      <c r="O488" s="16"/>
      <c r="P488" s="12" t="s">
        <v>21</v>
      </c>
      <c r="Q488" s="12"/>
      <c r="R488" s="16">
        <v>8076.83</v>
      </c>
      <c r="S488" s="16"/>
      <c r="T488" s="13">
        <v>-10.74</v>
      </c>
      <c r="U488" s="13"/>
      <c r="V488" s="13"/>
    </row>
    <row r="489" spans="1:22" x14ac:dyDescent="0.25">
      <c r="A489" s="17"/>
      <c r="B489" s="17"/>
      <c r="C489" s="17"/>
      <c r="D489" s="17"/>
      <c r="E489" s="17" t="s">
        <v>659</v>
      </c>
      <c r="F489" s="17"/>
      <c r="G489" s="17"/>
      <c r="H489" s="12" t="s">
        <v>27</v>
      </c>
      <c r="I489" s="12"/>
      <c r="J489" s="12"/>
      <c r="K489" s="3">
        <v>1</v>
      </c>
      <c r="L489" s="16">
        <v>2020</v>
      </c>
      <c r="M489" s="16"/>
      <c r="N489" s="16">
        <v>7</v>
      </c>
      <c r="O489" s="16"/>
      <c r="P489" s="12" t="s">
        <v>21</v>
      </c>
      <c r="Q489" s="12"/>
      <c r="R489" s="16">
        <v>8076.83</v>
      </c>
      <c r="S489" s="16"/>
      <c r="T489" s="13">
        <v>-40.380000000000003</v>
      </c>
      <c r="U489" s="13"/>
      <c r="V489" s="13"/>
    </row>
    <row r="490" spans="1:22" x14ac:dyDescent="0.25">
      <c r="A490" s="17"/>
      <c r="B490" s="17"/>
      <c r="C490" s="17"/>
      <c r="D490" s="17"/>
      <c r="E490" s="17" t="s">
        <v>659</v>
      </c>
      <c r="F490" s="12" t="s">
        <v>28</v>
      </c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3">
        <v>7420.08</v>
      </c>
      <c r="U490" s="13"/>
      <c r="V490" s="13"/>
    </row>
    <row r="491" spans="1:22" x14ac:dyDescent="0.25">
      <c r="A491" s="20" t="s">
        <v>139</v>
      </c>
      <c r="B491" s="20"/>
      <c r="C491" s="20"/>
      <c r="D491" s="2" t="s">
        <v>140</v>
      </c>
      <c r="E491" s="2" t="s">
        <v>699</v>
      </c>
      <c r="F491" s="20" t="s">
        <v>13</v>
      </c>
      <c r="G491" s="20"/>
      <c r="H491" s="12" t="s">
        <v>14</v>
      </c>
      <c r="I491" s="12"/>
      <c r="J491" s="12"/>
      <c r="K491" s="3">
        <v>1</v>
      </c>
      <c r="L491" s="16">
        <v>2020</v>
      </c>
      <c r="M491" s="16"/>
      <c r="N491" s="16">
        <v>7</v>
      </c>
      <c r="O491" s="16"/>
      <c r="P491" s="12" t="s">
        <v>15</v>
      </c>
      <c r="Q491" s="12"/>
      <c r="R491" s="16">
        <v>4454.4799999999996</v>
      </c>
      <c r="S491" s="16"/>
      <c r="T491" s="13">
        <v>4454.4799999999996</v>
      </c>
      <c r="U491" s="13"/>
      <c r="V491" s="13"/>
    </row>
    <row r="492" spans="1:22" x14ac:dyDescent="0.25">
      <c r="A492" s="17"/>
      <c r="B492" s="17"/>
      <c r="C492" s="17"/>
      <c r="D492" s="17"/>
      <c r="E492" s="17" t="s">
        <v>659</v>
      </c>
      <c r="F492" s="17"/>
      <c r="G492" s="17"/>
      <c r="H492" s="12" t="s">
        <v>17</v>
      </c>
      <c r="I492" s="12"/>
      <c r="J492" s="12"/>
      <c r="K492" s="3">
        <v>1</v>
      </c>
      <c r="L492" s="16">
        <v>2020</v>
      </c>
      <c r="M492" s="16"/>
      <c r="N492" s="16">
        <v>7</v>
      </c>
      <c r="O492" s="16"/>
      <c r="P492" s="12" t="s">
        <v>15</v>
      </c>
      <c r="Q492" s="12"/>
      <c r="R492" s="16">
        <v>4454.4799999999996</v>
      </c>
      <c r="S492" s="16"/>
      <c r="T492" s="13">
        <v>1336.34</v>
      </c>
      <c r="U492" s="13"/>
      <c r="V492" s="13"/>
    </row>
    <row r="493" spans="1:22" x14ac:dyDescent="0.25">
      <c r="A493" s="17"/>
      <c r="B493" s="17"/>
      <c r="C493" s="17"/>
      <c r="D493" s="17"/>
      <c r="E493" s="17" t="s">
        <v>659</v>
      </c>
      <c r="F493" s="17"/>
      <c r="G493" s="17"/>
      <c r="H493" s="12" t="s">
        <v>18</v>
      </c>
      <c r="I493" s="12"/>
      <c r="J493" s="12"/>
      <c r="K493" s="3">
        <v>1</v>
      </c>
      <c r="L493" s="16">
        <v>2020</v>
      </c>
      <c r="M493" s="16"/>
      <c r="N493" s="16">
        <v>7</v>
      </c>
      <c r="O493" s="16"/>
      <c r="P493" s="12" t="s">
        <v>15</v>
      </c>
      <c r="Q493" s="12"/>
      <c r="R493" s="16">
        <v>4454.4799999999996</v>
      </c>
      <c r="S493" s="16"/>
      <c r="T493" s="13">
        <v>732.55</v>
      </c>
      <c r="U493" s="13"/>
      <c r="V493" s="13"/>
    </row>
    <row r="494" spans="1:22" x14ac:dyDescent="0.25">
      <c r="A494" s="17"/>
      <c r="B494" s="17"/>
      <c r="C494" s="17"/>
      <c r="D494" s="17"/>
      <c r="E494" s="17" t="s">
        <v>659</v>
      </c>
      <c r="F494" s="17"/>
      <c r="G494" s="17"/>
      <c r="H494" s="12" t="s">
        <v>20</v>
      </c>
      <c r="I494" s="12"/>
      <c r="J494" s="12"/>
      <c r="K494" s="3">
        <v>1</v>
      </c>
      <c r="L494" s="16">
        <v>2020</v>
      </c>
      <c r="M494" s="16"/>
      <c r="N494" s="16">
        <v>7</v>
      </c>
      <c r="O494" s="16"/>
      <c r="P494" s="12" t="s">
        <v>21</v>
      </c>
      <c r="Q494" s="12"/>
      <c r="R494" s="16">
        <v>4454.4799999999996</v>
      </c>
      <c r="S494" s="16"/>
      <c r="T494" s="13">
        <v>-44.54</v>
      </c>
      <c r="U494" s="13"/>
      <c r="V494" s="13"/>
    </row>
    <row r="495" spans="1:22" x14ac:dyDescent="0.25">
      <c r="A495" s="17"/>
      <c r="B495" s="17"/>
      <c r="C495" s="17"/>
      <c r="D495" s="17"/>
      <c r="E495" s="17" t="s">
        <v>659</v>
      </c>
      <c r="F495" s="17"/>
      <c r="G495" s="17"/>
      <c r="H495" s="12" t="s">
        <v>22</v>
      </c>
      <c r="I495" s="12"/>
      <c r="J495" s="12"/>
      <c r="K495" s="3">
        <v>1</v>
      </c>
      <c r="L495" s="16">
        <v>2020</v>
      </c>
      <c r="M495" s="16"/>
      <c r="N495" s="16">
        <v>7</v>
      </c>
      <c r="O495" s="16"/>
      <c r="P495" s="12" t="s">
        <v>21</v>
      </c>
      <c r="Q495" s="12"/>
      <c r="R495" s="16">
        <v>4454.4799999999996</v>
      </c>
      <c r="S495" s="16"/>
      <c r="T495" s="13">
        <v>-715.88</v>
      </c>
      <c r="U495" s="13"/>
      <c r="V495" s="13"/>
    </row>
    <row r="496" spans="1:22" x14ac:dyDescent="0.25">
      <c r="A496" s="17"/>
      <c r="B496" s="17"/>
      <c r="C496" s="17"/>
      <c r="D496" s="17"/>
      <c r="E496" s="17" t="s">
        <v>659</v>
      </c>
      <c r="F496" s="17"/>
      <c r="G496" s="17"/>
      <c r="H496" s="12" t="s">
        <v>23</v>
      </c>
      <c r="I496" s="12"/>
      <c r="J496" s="12"/>
      <c r="K496" s="3">
        <v>1</v>
      </c>
      <c r="L496" s="16">
        <v>2020</v>
      </c>
      <c r="M496" s="16"/>
      <c r="N496" s="16">
        <v>7</v>
      </c>
      <c r="O496" s="16"/>
      <c r="P496" s="12" t="s">
        <v>21</v>
      </c>
      <c r="Q496" s="12"/>
      <c r="R496" s="16">
        <v>4454.4799999999996</v>
      </c>
      <c r="S496" s="16"/>
      <c r="T496" s="13">
        <v>0</v>
      </c>
      <c r="U496" s="13"/>
      <c r="V496" s="13"/>
    </row>
    <row r="497" spans="1:22" x14ac:dyDescent="0.25">
      <c r="A497" s="17"/>
      <c r="B497" s="17"/>
      <c r="C497" s="17"/>
      <c r="D497" s="17"/>
      <c r="E497" s="17" t="s">
        <v>659</v>
      </c>
      <c r="F497" s="17"/>
      <c r="G497" s="17"/>
      <c r="H497" s="12" t="s">
        <v>24</v>
      </c>
      <c r="I497" s="12"/>
      <c r="J497" s="12"/>
      <c r="K497" s="3">
        <v>1</v>
      </c>
      <c r="L497" s="16">
        <v>2020</v>
      </c>
      <c r="M497" s="16"/>
      <c r="N497" s="16">
        <v>7</v>
      </c>
      <c r="O497" s="16"/>
      <c r="P497" s="12" t="s">
        <v>21</v>
      </c>
      <c r="Q497" s="12"/>
      <c r="R497" s="16">
        <v>4454.4799999999996</v>
      </c>
      <c r="S497" s="16"/>
      <c r="T497" s="13">
        <v>-713.08</v>
      </c>
      <c r="U497" s="13"/>
      <c r="V497" s="13"/>
    </row>
    <row r="498" spans="1:22" x14ac:dyDescent="0.25">
      <c r="A498" s="17"/>
      <c r="B498" s="17"/>
      <c r="C498" s="17"/>
      <c r="D498" s="17"/>
      <c r="E498" s="17" t="s">
        <v>659</v>
      </c>
      <c r="F498" s="17"/>
      <c r="G498" s="17"/>
      <c r="H498" s="12" t="s">
        <v>25</v>
      </c>
      <c r="I498" s="12"/>
      <c r="J498" s="12"/>
      <c r="K498" s="3">
        <v>1</v>
      </c>
      <c r="L498" s="16">
        <v>2020</v>
      </c>
      <c r="M498" s="16"/>
      <c r="N498" s="16">
        <v>7</v>
      </c>
      <c r="O498" s="16"/>
      <c r="P498" s="12" t="s">
        <v>21</v>
      </c>
      <c r="Q498" s="12"/>
      <c r="R498" s="16">
        <v>4454.4799999999996</v>
      </c>
      <c r="S498" s="16"/>
      <c r="T498" s="13">
        <v>-728.46</v>
      </c>
      <c r="U498" s="13"/>
      <c r="V498" s="13"/>
    </row>
    <row r="499" spans="1:22" x14ac:dyDescent="0.25">
      <c r="A499" s="17"/>
      <c r="B499" s="17"/>
      <c r="C499" s="17"/>
      <c r="D499" s="17"/>
      <c r="E499" s="17" t="s">
        <v>659</v>
      </c>
      <c r="F499" s="17"/>
      <c r="G499" s="17"/>
      <c r="H499" s="12" t="s">
        <v>26</v>
      </c>
      <c r="I499" s="12"/>
      <c r="J499" s="12"/>
      <c r="K499" s="3">
        <v>1</v>
      </c>
      <c r="L499" s="16">
        <v>2020</v>
      </c>
      <c r="M499" s="16"/>
      <c r="N499" s="16">
        <v>7</v>
      </c>
      <c r="O499" s="16"/>
      <c r="P499" s="12" t="s">
        <v>21</v>
      </c>
      <c r="Q499" s="12"/>
      <c r="R499" s="16">
        <v>4454.4799999999996</v>
      </c>
      <c r="S499" s="16"/>
      <c r="T499" s="13">
        <v>-10.74</v>
      </c>
      <c r="U499" s="13"/>
      <c r="V499" s="13"/>
    </row>
    <row r="500" spans="1:22" x14ac:dyDescent="0.25">
      <c r="A500" s="17"/>
      <c r="B500" s="17"/>
      <c r="C500" s="17"/>
      <c r="D500" s="17"/>
      <c r="E500" s="17" t="s">
        <v>659</v>
      </c>
      <c r="F500" s="17"/>
      <c r="G500" s="17"/>
      <c r="H500" s="12" t="s">
        <v>27</v>
      </c>
      <c r="I500" s="12"/>
      <c r="J500" s="12"/>
      <c r="K500" s="3">
        <v>1</v>
      </c>
      <c r="L500" s="16">
        <v>2020</v>
      </c>
      <c r="M500" s="16"/>
      <c r="N500" s="16">
        <v>7</v>
      </c>
      <c r="O500" s="16"/>
      <c r="P500" s="12" t="s">
        <v>21</v>
      </c>
      <c r="Q500" s="12"/>
      <c r="R500" s="16">
        <v>4454.4799999999996</v>
      </c>
      <c r="S500" s="16"/>
      <c r="T500" s="13">
        <v>-22.27</v>
      </c>
      <c r="U500" s="13"/>
      <c r="V500" s="13"/>
    </row>
    <row r="501" spans="1:22" x14ac:dyDescent="0.25">
      <c r="A501" s="17"/>
      <c r="B501" s="17"/>
      <c r="C501" s="17"/>
      <c r="D501" s="17"/>
      <c r="E501" s="17" t="s">
        <v>659</v>
      </c>
      <c r="F501" s="17"/>
      <c r="G501" s="17"/>
      <c r="H501" s="12" t="s">
        <v>39</v>
      </c>
      <c r="I501" s="12"/>
      <c r="J501" s="12"/>
      <c r="K501" s="3">
        <v>1</v>
      </c>
      <c r="L501" s="16">
        <v>2020</v>
      </c>
      <c r="M501" s="16"/>
      <c r="N501" s="16">
        <v>7</v>
      </c>
      <c r="O501" s="16"/>
      <c r="P501" s="12" t="s">
        <v>21</v>
      </c>
      <c r="Q501" s="12"/>
      <c r="R501" s="16">
        <v>4454.4799999999996</v>
      </c>
      <c r="S501" s="16"/>
      <c r="T501" s="13">
        <v>-97.85</v>
      </c>
      <c r="U501" s="13"/>
      <c r="V501" s="13"/>
    </row>
    <row r="502" spans="1:22" x14ac:dyDescent="0.25">
      <c r="A502" s="17"/>
      <c r="B502" s="17"/>
      <c r="C502" s="17"/>
      <c r="D502" s="17"/>
      <c r="E502" s="17" t="s">
        <v>659</v>
      </c>
      <c r="F502" s="12" t="s">
        <v>28</v>
      </c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3">
        <v>4190.55</v>
      </c>
      <c r="U502" s="13"/>
      <c r="V502" s="13"/>
    </row>
    <row r="503" spans="1:22" x14ac:dyDescent="0.25">
      <c r="A503" s="20" t="s">
        <v>141</v>
      </c>
      <c r="B503" s="20"/>
      <c r="C503" s="20"/>
      <c r="D503" s="2" t="s">
        <v>142</v>
      </c>
      <c r="E503" s="2" t="s">
        <v>700</v>
      </c>
      <c r="F503" s="20" t="s">
        <v>13</v>
      </c>
      <c r="G503" s="20"/>
      <c r="H503" s="12" t="s">
        <v>14</v>
      </c>
      <c r="I503" s="12"/>
      <c r="J503" s="12"/>
      <c r="K503" s="3">
        <v>1</v>
      </c>
      <c r="L503" s="16">
        <v>2020</v>
      </c>
      <c r="M503" s="16"/>
      <c r="N503" s="16">
        <v>7</v>
      </c>
      <c r="O503" s="16"/>
      <c r="P503" s="12" t="s">
        <v>15</v>
      </c>
      <c r="Q503" s="12"/>
      <c r="R503" s="16">
        <v>2946.89</v>
      </c>
      <c r="S503" s="16"/>
      <c r="T503" s="13">
        <v>2946.89</v>
      </c>
      <c r="U503" s="13"/>
      <c r="V503" s="13"/>
    </row>
    <row r="504" spans="1:22" x14ac:dyDescent="0.25">
      <c r="A504" s="17"/>
      <c r="B504" s="17"/>
      <c r="C504" s="17"/>
      <c r="D504" s="17"/>
      <c r="E504" s="17" t="s">
        <v>659</v>
      </c>
      <c r="F504" s="17"/>
      <c r="G504" s="17"/>
      <c r="H504" s="12" t="s">
        <v>16</v>
      </c>
      <c r="I504" s="12"/>
      <c r="J504" s="12"/>
      <c r="K504" s="3">
        <v>1</v>
      </c>
      <c r="L504" s="16">
        <v>2020</v>
      </c>
      <c r="M504" s="16"/>
      <c r="N504" s="16">
        <v>7</v>
      </c>
      <c r="O504" s="16"/>
      <c r="P504" s="12" t="s">
        <v>15</v>
      </c>
      <c r="Q504" s="12"/>
      <c r="R504" s="16">
        <v>2946.89</v>
      </c>
      <c r="S504" s="16"/>
      <c r="T504" s="13">
        <v>131.65</v>
      </c>
      <c r="U504" s="13"/>
      <c r="V504" s="13"/>
    </row>
    <row r="505" spans="1:22" x14ac:dyDescent="0.25">
      <c r="A505" s="17"/>
      <c r="B505" s="17"/>
      <c r="C505" s="17"/>
      <c r="D505" s="17"/>
      <c r="E505" s="17" t="s">
        <v>659</v>
      </c>
      <c r="F505" s="17"/>
      <c r="G505" s="17"/>
      <c r="H505" s="12" t="s">
        <v>17</v>
      </c>
      <c r="I505" s="12"/>
      <c r="J505" s="12"/>
      <c r="K505" s="3">
        <v>1</v>
      </c>
      <c r="L505" s="16">
        <v>2020</v>
      </c>
      <c r="M505" s="16"/>
      <c r="N505" s="16">
        <v>7</v>
      </c>
      <c r="O505" s="16"/>
      <c r="P505" s="12" t="s">
        <v>15</v>
      </c>
      <c r="Q505" s="12"/>
      <c r="R505" s="16">
        <v>2946.89</v>
      </c>
      <c r="S505" s="16"/>
      <c r="T505" s="13">
        <v>884.07</v>
      </c>
      <c r="U505" s="13"/>
      <c r="V505" s="13"/>
    </row>
    <row r="506" spans="1:22" x14ac:dyDescent="0.25">
      <c r="A506" s="17"/>
      <c r="B506" s="17"/>
      <c r="C506" s="17"/>
      <c r="D506" s="17"/>
      <c r="E506" s="17" t="s">
        <v>659</v>
      </c>
      <c r="F506" s="17"/>
      <c r="G506" s="17"/>
      <c r="H506" s="12" t="s">
        <v>36</v>
      </c>
      <c r="I506" s="12"/>
      <c r="J506" s="12"/>
      <c r="K506" s="3">
        <v>1</v>
      </c>
      <c r="L506" s="16">
        <v>2020</v>
      </c>
      <c r="M506" s="16"/>
      <c r="N506" s="16">
        <v>7</v>
      </c>
      <c r="O506" s="16"/>
      <c r="P506" s="12" t="s">
        <v>15</v>
      </c>
      <c r="Q506" s="12"/>
      <c r="R506" s="16">
        <v>2946.89</v>
      </c>
      <c r="S506" s="16"/>
      <c r="T506" s="13">
        <v>309.83999999999997</v>
      </c>
      <c r="U506" s="13"/>
      <c r="V506" s="13"/>
    </row>
    <row r="507" spans="1:22" x14ac:dyDescent="0.25">
      <c r="A507" s="17"/>
      <c r="B507" s="17"/>
      <c r="C507" s="17"/>
      <c r="D507" s="17"/>
      <c r="E507" s="17" t="s">
        <v>659</v>
      </c>
      <c r="F507" s="17"/>
      <c r="G507" s="17"/>
      <c r="H507" s="12" t="s">
        <v>31</v>
      </c>
      <c r="I507" s="12"/>
      <c r="J507" s="12"/>
      <c r="K507" s="3">
        <v>1</v>
      </c>
      <c r="L507" s="16">
        <v>2020</v>
      </c>
      <c r="M507" s="16"/>
      <c r="N507" s="16">
        <v>7</v>
      </c>
      <c r="O507" s="16"/>
      <c r="P507" s="12" t="s">
        <v>15</v>
      </c>
      <c r="Q507" s="12"/>
      <c r="R507" s="16">
        <v>2946.89</v>
      </c>
      <c r="S507" s="16"/>
      <c r="T507" s="13">
        <v>732.55</v>
      </c>
      <c r="U507" s="13"/>
      <c r="V507" s="13"/>
    </row>
    <row r="508" spans="1:22" x14ac:dyDescent="0.25">
      <c r="A508" s="17"/>
      <c r="B508" s="17"/>
      <c r="C508" s="17"/>
      <c r="D508" s="17"/>
      <c r="E508" s="17" t="s">
        <v>659</v>
      </c>
      <c r="F508" s="17"/>
      <c r="G508" s="17"/>
      <c r="H508" s="12" t="s">
        <v>19</v>
      </c>
      <c r="I508" s="12"/>
      <c r="J508" s="12"/>
      <c r="K508" s="3">
        <v>1</v>
      </c>
      <c r="L508" s="16">
        <v>2020</v>
      </c>
      <c r="M508" s="16"/>
      <c r="N508" s="16">
        <v>7</v>
      </c>
      <c r="O508" s="16"/>
      <c r="P508" s="12" t="s">
        <v>15</v>
      </c>
      <c r="Q508" s="12"/>
      <c r="R508" s="16">
        <v>2946.89</v>
      </c>
      <c r="S508" s="16"/>
      <c r="T508" s="13">
        <v>19.5</v>
      </c>
      <c r="U508" s="13"/>
      <c r="V508" s="13"/>
    </row>
    <row r="509" spans="1:22" x14ac:dyDescent="0.25">
      <c r="A509" s="17"/>
      <c r="B509" s="17"/>
      <c r="C509" s="17"/>
      <c r="D509" s="17"/>
      <c r="E509" s="17" t="s">
        <v>659</v>
      </c>
      <c r="F509" s="17"/>
      <c r="G509" s="17"/>
      <c r="H509" s="12" t="s">
        <v>20</v>
      </c>
      <c r="I509" s="12"/>
      <c r="J509" s="12"/>
      <c r="K509" s="3">
        <v>1</v>
      </c>
      <c r="L509" s="16">
        <v>2020</v>
      </c>
      <c r="M509" s="16"/>
      <c r="N509" s="16">
        <v>7</v>
      </c>
      <c r="O509" s="16"/>
      <c r="P509" s="12" t="s">
        <v>21</v>
      </c>
      <c r="Q509" s="12"/>
      <c r="R509" s="16">
        <v>2946.89</v>
      </c>
      <c r="S509" s="16"/>
      <c r="T509" s="13">
        <v>-29.47</v>
      </c>
      <c r="U509" s="13"/>
      <c r="V509" s="13"/>
    </row>
    <row r="510" spans="1:22" x14ac:dyDescent="0.25">
      <c r="A510" s="17"/>
      <c r="B510" s="17"/>
      <c r="C510" s="17"/>
      <c r="D510" s="17"/>
      <c r="E510" s="17" t="s">
        <v>659</v>
      </c>
      <c r="F510" s="17"/>
      <c r="G510" s="17"/>
      <c r="H510" s="12" t="s">
        <v>22</v>
      </c>
      <c r="I510" s="12"/>
      <c r="J510" s="12"/>
      <c r="K510" s="3">
        <v>1</v>
      </c>
      <c r="L510" s="16">
        <v>2020</v>
      </c>
      <c r="M510" s="16"/>
      <c r="N510" s="16">
        <v>7</v>
      </c>
      <c r="O510" s="16"/>
      <c r="P510" s="12" t="s">
        <v>21</v>
      </c>
      <c r="Q510" s="12"/>
      <c r="R510" s="16">
        <v>2946.89</v>
      </c>
      <c r="S510" s="16"/>
      <c r="T510" s="13">
        <v>-853.86</v>
      </c>
      <c r="U510" s="13"/>
      <c r="V510" s="13"/>
    </row>
    <row r="511" spans="1:22" x14ac:dyDescent="0.25">
      <c r="A511" s="17"/>
      <c r="B511" s="17"/>
      <c r="C511" s="17"/>
      <c r="D511" s="17"/>
      <c r="E511" s="17" t="s">
        <v>659</v>
      </c>
      <c r="F511" s="17"/>
      <c r="G511" s="17"/>
      <c r="H511" s="12" t="s">
        <v>23</v>
      </c>
      <c r="I511" s="12"/>
      <c r="J511" s="12"/>
      <c r="K511" s="3">
        <v>1</v>
      </c>
      <c r="L511" s="16">
        <v>2020</v>
      </c>
      <c r="M511" s="16"/>
      <c r="N511" s="16">
        <v>7</v>
      </c>
      <c r="O511" s="16"/>
      <c r="P511" s="12" t="s">
        <v>21</v>
      </c>
      <c r="Q511" s="12"/>
      <c r="R511" s="16">
        <v>2946.89</v>
      </c>
      <c r="S511" s="16"/>
      <c r="T511" s="13">
        <v>0</v>
      </c>
      <c r="U511" s="13"/>
      <c r="V511" s="13"/>
    </row>
    <row r="512" spans="1:22" x14ac:dyDescent="0.25">
      <c r="A512" s="17"/>
      <c r="B512" s="17"/>
      <c r="C512" s="17"/>
      <c r="D512" s="17"/>
      <c r="E512" s="17" t="s">
        <v>659</v>
      </c>
      <c r="F512" s="17"/>
      <c r="G512" s="17"/>
      <c r="H512" s="12" t="s">
        <v>24</v>
      </c>
      <c r="I512" s="12"/>
      <c r="J512" s="12"/>
      <c r="K512" s="3">
        <v>1</v>
      </c>
      <c r="L512" s="16">
        <v>2020</v>
      </c>
      <c r="M512" s="16"/>
      <c r="N512" s="16">
        <v>7</v>
      </c>
      <c r="O512" s="16"/>
      <c r="P512" s="12" t="s">
        <v>21</v>
      </c>
      <c r="Q512" s="12"/>
      <c r="R512" s="16">
        <v>2946.89</v>
      </c>
      <c r="S512" s="16"/>
      <c r="T512" s="13">
        <v>-518.98</v>
      </c>
      <c r="U512" s="13"/>
      <c r="V512" s="13"/>
    </row>
    <row r="513" spans="1:22" x14ac:dyDescent="0.25">
      <c r="A513" s="17"/>
      <c r="B513" s="17"/>
      <c r="C513" s="17"/>
      <c r="D513" s="17"/>
      <c r="E513" s="17" t="s">
        <v>659</v>
      </c>
      <c r="F513" s="17"/>
      <c r="G513" s="17"/>
      <c r="H513" s="12" t="s">
        <v>25</v>
      </c>
      <c r="I513" s="12"/>
      <c r="J513" s="12"/>
      <c r="K513" s="3">
        <v>1</v>
      </c>
      <c r="L513" s="16">
        <v>2020</v>
      </c>
      <c r="M513" s="16"/>
      <c r="N513" s="16">
        <v>7</v>
      </c>
      <c r="O513" s="16"/>
      <c r="P513" s="12" t="s">
        <v>21</v>
      </c>
      <c r="Q513" s="12"/>
      <c r="R513" s="16">
        <v>2946.89</v>
      </c>
      <c r="S513" s="16"/>
      <c r="T513" s="13">
        <v>-265.24</v>
      </c>
      <c r="U513" s="13"/>
      <c r="V513" s="13"/>
    </row>
    <row r="514" spans="1:22" x14ac:dyDescent="0.25">
      <c r="A514" s="17"/>
      <c r="B514" s="17"/>
      <c r="C514" s="17"/>
      <c r="D514" s="17"/>
      <c r="E514" s="17" t="s">
        <v>659</v>
      </c>
      <c r="F514" s="17"/>
      <c r="G514" s="17"/>
      <c r="H514" s="12" t="s">
        <v>26</v>
      </c>
      <c r="I514" s="12"/>
      <c r="J514" s="12"/>
      <c r="K514" s="3">
        <v>1</v>
      </c>
      <c r="L514" s="16">
        <v>2020</v>
      </c>
      <c r="M514" s="16"/>
      <c r="N514" s="16">
        <v>7</v>
      </c>
      <c r="O514" s="16"/>
      <c r="P514" s="12" t="s">
        <v>21</v>
      </c>
      <c r="Q514" s="12"/>
      <c r="R514" s="16">
        <v>2946.89</v>
      </c>
      <c r="S514" s="16"/>
      <c r="T514" s="13">
        <v>-10.74</v>
      </c>
      <c r="U514" s="13"/>
      <c r="V514" s="13"/>
    </row>
    <row r="515" spans="1:22" x14ac:dyDescent="0.25">
      <c r="A515" s="17"/>
      <c r="B515" s="17"/>
      <c r="C515" s="17"/>
      <c r="D515" s="17"/>
      <c r="E515" s="17" t="s">
        <v>659</v>
      </c>
      <c r="F515" s="17"/>
      <c r="G515" s="17"/>
      <c r="H515" s="12" t="s">
        <v>27</v>
      </c>
      <c r="I515" s="12"/>
      <c r="J515" s="12"/>
      <c r="K515" s="3">
        <v>1</v>
      </c>
      <c r="L515" s="16">
        <v>2020</v>
      </c>
      <c r="M515" s="16"/>
      <c r="N515" s="16">
        <v>7</v>
      </c>
      <c r="O515" s="16"/>
      <c r="P515" s="12" t="s">
        <v>21</v>
      </c>
      <c r="Q515" s="12"/>
      <c r="R515" s="16">
        <v>2946.89</v>
      </c>
      <c r="S515" s="16"/>
      <c r="T515" s="13">
        <v>-14.73</v>
      </c>
      <c r="U515" s="13"/>
      <c r="V515" s="13"/>
    </row>
    <row r="516" spans="1:22" x14ac:dyDescent="0.25">
      <c r="A516" s="17"/>
      <c r="B516" s="17"/>
      <c r="C516" s="17"/>
      <c r="D516" s="17"/>
      <c r="E516" s="17" t="s">
        <v>659</v>
      </c>
      <c r="F516" s="12" t="s">
        <v>28</v>
      </c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3">
        <v>3331.48</v>
      </c>
      <c r="U516" s="13"/>
      <c r="V516" s="13"/>
    </row>
    <row r="517" spans="1:22" x14ac:dyDescent="0.25">
      <c r="A517" s="20" t="s">
        <v>143</v>
      </c>
      <c r="B517" s="20"/>
      <c r="C517" s="20"/>
      <c r="D517" s="2" t="s">
        <v>144</v>
      </c>
      <c r="E517" s="2" t="s">
        <v>701</v>
      </c>
      <c r="F517" s="20" t="s">
        <v>13</v>
      </c>
      <c r="G517" s="20"/>
      <c r="H517" s="12" t="s">
        <v>14</v>
      </c>
      <c r="I517" s="12"/>
      <c r="J517" s="12"/>
      <c r="K517" s="3">
        <v>1</v>
      </c>
      <c r="L517" s="16">
        <v>2020</v>
      </c>
      <c r="M517" s="16"/>
      <c r="N517" s="16">
        <v>7</v>
      </c>
      <c r="O517" s="16"/>
      <c r="P517" s="12" t="s">
        <v>15</v>
      </c>
      <c r="Q517" s="12"/>
      <c r="R517" s="16">
        <v>10310.129999999999</v>
      </c>
      <c r="S517" s="16"/>
      <c r="T517" s="13">
        <v>10310.129999999999</v>
      </c>
      <c r="U517" s="13"/>
      <c r="V517" s="13"/>
    </row>
    <row r="518" spans="1:22" x14ac:dyDescent="0.25">
      <c r="A518" s="17"/>
      <c r="B518" s="17"/>
      <c r="C518" s="17"/>
      <c r="D518" s="17"/>
      <c r="E518" s="17" t="s">
        <v>659</v>
      </c>
      <c r="F518" s="17"/>
      <c r="G518" s="17"/>
      <c r="H518" s="12" t="s">
        <v>18</v>
      </c>
      <c r="I518" s="12"/>
      <c r="J518" s="12"/>
      <c r="K518" s="3">
        <v>1</v>
      </c>
      <c r="L518" s="16">
        <v>2020</v>
      </c>
      <c r="M518" s="16"/>
      <c r="N518" s="16">
        <v>7</v>
      </c>
      <c r="O518" s="16"/>
      <c r="P518" s="12" t="s">
        <v>15</v>
      </c>
      <c r="Q518" s="12"/>
      <c r="R518" s="16">
        <v>10310.129999999999</v>
      </c>
      <c r="S518" s="16"/>
      <c r="T518" s="13">
        <v>732.55</v>
      </c>
      <c r="U518" s="13"/>
      <c r="V518" s="13"/>
    </row>
    <row r="519" spans="1:22" x14ac:dyDescent="0.25">
      <c r="A519" s="17"/>
      <c r="B519" s="17"/>
      <c r="C519" s="17"/>
      <c r="D519" s="17"/>
      <c r="E519" s="17" t="s">
        <v>659</v>
      </c>
      <c r="F519" s="17"/>
      <c r="G519" s="17"/>
      <c r="H519" s="12" t="s">
        <v>20</v>
      </c>
      <c r="I519" s="12"/>
      <c r="J519" s="12"/>
      <c r="K519" s="3">
        <v>1</v>
      </c>
      <c r="L519" s="16">
        <v>2020</v>
      </c>
      <c r="M519" s="16"/>
      <c r="N519" s="16">
        <v>7</v>
      </c>
      <c r="O519" s="16"/>
      <c r="P519" s="12" t="s">
        <v>21</v>
      </c>
      <c r="Q519" s="12"/>
      <c r="R519" s="16">
        <v>10310.129999999999</v>
      </c>
      <c r="S519" s="16"/>
      <c r="T519" s="13">
        <v>-103.1</v>
      </c>
      <c r="U519" s="13"/>
      <c r="V519" s="13"/>
    </row>
    <row r="520" spans="1:22" x14ac:dyDescent="0.25">
      <c r="A520" s="17"/>
      <c r="B520" s="17"/>
      <c r="C520" s="17"/>
      <c r="D520" s="17"/>
      <c r="E520" s="17" t="s">
        <v>659</v>
      </c>
      <c r="F520" s="17"/>
      <c r="G520" s="17"/>
      <c r="H520" s="12" t="s">
        <v>22</v>
      </c>
      <c r="I520" s="12"/>
      <c r="J520" s="12"/>
      <c r="K520" s="3">
        <v>1</v>
      </c>
      <c r="L520" s="16">
        <v>2020</v>
      </c>
      <c r="M520" s="16"/>
      <c r="N520" s="16">
        <v>7</v>
      </c>
      <c r="O520" s="16"/>
      <c r="P520" s="12" t="s">
        <v>21</v>
      </c>
      <c r="Q520" s="12"/>
      <c r="R520" s="16">
        <v>10310.129999999999</v>
      </c>
      <c r="S520" s="16"/>
      <c r="T520" s="13">
        <v>-1138.48</v>
      </c>
      <c r="U520" s="13"/>
      <c r="V520" s="13"/>
    </row>
    <row r="521" spans="1:22" x14ac:dyDescent="0.25">
      <c r="A521" s="17"/>
      <c r="B521" s="17"/>
      <c r="C521" s="17"/>
      <c r="D521" s="17"/>
      <c r="E521" s="17" t="s">
        <v>659</v>
      </c>
      <c r="F521" s="17"/>
      <c r="G521" s="17"/>
      <c r="H521" s="12" t="s">
        <v>23</v>
      </c>
      <c r="I521" s="12"/>
      <c r="J521" s="12"/>
      <c r="K521" s="3">
        <v>1</v>
      </c>
      <c r="L521" s="16">
        <v>2020</v>
      </c>
      <c r="M521" s="16"/>
      <c r="N521" s="16">
        <v>7</v>
      </c>
      <c r="O521" s="16"/>
      <c r="P521" s="12" t="s">
        <v>21</v>
      </c>
      <c r="Q521" s="12"/>
      <c r="R521" s="16">
        <v>10310.129999999999</v>
      </c>
      <c r="S521" s="16"/>
      <c r="T521" s="13">
        <v>0</v>
      </c>
      <c r="U521" s="13"/>
      <c r="V521" s="13"/>
    </row>
    <row r="522" spans="1:22" x14ac:dyDescent="0.25">
      <c r="A522" s="17"/>
      <c r="B522" s="17"/>
      <c r="C522" s="17"/>
      <c r="D522" s="17"/>
      <c r="E522" s="17" t="s">
        <v>659</v>
      </c>
      <c r="F522" s="17"/>
      <c r="G522" s="17"/>
      <c r="H522" s="12" t="s">
        <v>38</v>
      </c>
      <c r="I522" s="12"/>
      <c r="J522" s="12"/>
      <c r="K522" s="3">
        <v>1</v>
      </c>
      <c r="L522" s="16">
        <v>2020</v>
      </c>
      <c r="M522" s="16"/>
      <c r="N522" s="16">
        <v>7</v>
      </c>
      <c r="O522" s="16"/>
      <c r="P522" s="12" t="s">
        <v>21</v>
      </c>
      <c r="Q522" s="12"/>
      <c r="R522" s="16">
        <v>10310.129999999999</v>
      </c>
      <c r="S522" s="16"/>
      <c r="T522" s="13">
        <v>-1031.01</v>
      </c>
      <c r="U522" s="13"/>
      <c r="V522" s="13"/>
    </row>
    <row r="523" spans="1:22" x14ac:dyDescent="0.25">
      <c r="A523" s="17"/>
      <c r="B523" s="17"/>
      <c r="C523" s="17"/>
      <c r="D523" s="17"/>
      <c r="E523" s="17" t="s">
        <v>659</v>
      </c>
      <c r="F523" s="17"/>
      <c r="G523" s="17"/>
      <c r="H523" s="12" t="s">
        <v>24</v>
      </c>
      <c r="I523" s="12"/>
      <c r="J523" s="12"/>
      <c r="K523" s="3">
        <v>1</v>
      </c>
      <c r="L523" s="16">
        <v>2020</v>
      </c>
      <c r="M523" s="16"/>
      <c r="N523" s="16">
        <v>7</v>
      </c>
      <c r="O523" s="16"/>
      <c r="P523" s="12" t="s">
        <v>21</v>
      </c>
      <c r="Q523" s="12"/>
      <c r="R523" s="16">
        <v>10310.129999999999</v>
      </c>
      <c r="S523" s="16"/>
      <c r="T523" s="13">
        <v>-713.08</v>
      </c>
      <c r="U523" s="13"/>
      <c r="V523" s="13"/>
    </row>
    <row r="524" spans="1:22" x14ac:dyDescent="0.25">
      <c r="A524" s="17"/>
      <c r="B524" s="17"/>
      <c r="C524" s="17"/>
      <c r="D524" s="17"/>
      <c r="E524" s="17" t="s">
        <v>659</v>
      </c>
      <c r="F524" s="17"/>
      <c r="G524" s="17"/>
      <c r="H524" s="12" t="s">
        <v>25</v>
      </c>
      <c r="I524" s="12"/>
      <c r="J524" s="12"/>
      <c r="K524" s="3">
        <v>1</v>
      </c>
      <c r="L524" s="16">
        <v>2020</v>
      </c>
      <c r="M524" s="16"/>
      <c r="N524" s="16">
        <v>7</v>
      </c>
      <c r="O524" s="16"/>
      <c r="P524" s="12" t="s">
        <v>21</v>
      </c>
      <c r="Q524" s="12"/>
      <c r="R524" s="16">
        <v>10310.129999999999</v>
      </c>
      <c r="S524" s="16"/>
      <c r="T524" s="13">
        <v>-1814.86</v>
      </c>
      <c r="U524" s="13"/>
      <c r="V524" s="13"/>
    </row>
    <row r="525" spans="1:22" x14ac:dyDescent="0.25">
      <c r="A525" s="17"/>
      <c r="B525" s="17"/>
      <c r="C525" s="17"/>
      <c r="D525" s="17"/>
      <c r="E525" s="17" t="s">
        <v>659</v>
      </c>
      <c r="F525" s="17"/>
      <c r="G525" s="17"/>
      <c r="H525" s="12" t="s">
        <v>26</v>
      </c>
      <c r="I525" s="12"/>
      <c r="J525" s="12"/>
      <c r="K525" s="3">
        <v>1</v>
      </c>
      <c r="L525" s="16">
        <v>2020</v>
      </c>
      <c r="M525" s="16"/>
      <c r="N525" s="16">
        <v>7</v>
      </c>
      <c r="O525" s="16"/>
      <c r="P525" s="12" t="s">
        <v>21</v>
      </c>
      <c r="Q525" s="12"/>
      <c r="R525" s="16">
        <v>10310.129999999999</v>
      </c>
      <c r="S525" s="16"/>
      <c r="T525" s="13">
        <v>-46.53</v>
      </c>
      <c r="U525" s="13"/>
      <c r="V525" s="13"/>
    </row>
    <row r="526" spans="1:22" x14ac:dyDescent="0.25">
      <c r="A526" s="17"/>
      <c r="B526" s="17"/>
      <c r="C526" s="17"/>
      <c r="D526" s="17"/>
      <c r="E526" s="17" t="s">
        <v>659</v>
      </c>
      <c r="F526" s="17"/>
      <c r="G526" s="17"/>
      <c r="H526" s="12" t="s">
        <v>27</v>
      </c>
      <c r="I526" s="12"/>
      <c r="J526" s="12"/>
      <c r="K526" s="3">
        <v>1</v>
      </c>
      <c r="L526" s="16">
        <v>2020</v>
      </c>
      <c r="M526" s="16"/>
      <c r="N526" s="16">
        <v>7</v>
      </c>
      <c r="O526" s="16"/>
      <c r="P526" s="12" t="s">
        <v>21</v>
      </c>
      <c r="Q526" s="12"/>
      <c r="R526" s="16">
        <v>10310.129999999999</v>
      </c>
      <c r="S526" s="16"/>
      <c r="T526" s="13">
        <v>-51.55</v>
      </c>
      <c r="U526" s="13"/>
      <c r="V526" s="13"/>
    </row>
    <row r="527" spans="1:22" x14ac:dyDescent="0.25">
      <c r="A527" s="17"/>
      <c r="B527" s="17"/>
      <c r="C527" s="17"/>
      <c r="D527" s="17"/>
      <c r="E527" s="17" t="s">
        <v>659</v>
      </c>
      <c r="F527" s="17"/>
      <c r="G527" s="17"/>
      <c r="H527" s="12" t="s">
        <v>39</v>
      </c>
      <c r="I527" s="12"/>
      <c r="J527" s="12"/>
      <c r="K527" s="3">
        <v>1</v>
      </c>
      <c r="L527" s="16">
        <v>2020</v>
      </c>
      <c r="M527" s="16"/>
      <c r="N527" s="16">
        <v>7</v>
      </c>
      <c r="O527" s="16"/>
      <c r="P527" s="12" t="s">
        <v>21</v>
      </c>
      <c r="Q527" s="12"/>
      <c r="R527" s="16">
        <v>10310.129999999999</v>
      </c>
      <c r="S527" s="16"/>
      <c r="T527" s="13">
        <v>-165.64</v>
      </c>
      <c r="U527" s="13"/>
      <c r="V527" s="13"/>
    </row>
    <row r="528" spans="1:22" x14ac:dyDescent="0.25">
      <c r="A528" s="17"/>
      <c r="B528" s="17"/>
      <c r="C528" s="17"/>
      <c r="D528" s="17"/>
      <c r="E528" s="17" t="s">
        <v>659</v>
      </c>
      <c r="F528" s="12" t="s">
        <v>28</v>
      </c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3">
        <v>5978.43</v>
      </c>
      <c r="U528" s="13"/>
      <c r="V528" s="13"/>
    </row>
    <row r="529" spans="1:22" x14ac:dyDescent="0.25">
      <c r="A529" s="20" t="s">
        <v>145</v>
      </c>
      <c r="B529" s="20"/>
      <c r="C529" s="20"/>
      <c r="D529" s="2" t="s">
        <v>146</v>
      </c>
      <c r="E529" s="2" t="s">
        <v>702</v>
      </c>
      <c r="F529" s="20" t="s">
        <v>13</v>
      </c>
      <c r="G529" s="20"/>
      <c r="H529" s="12" t="s">
        <v>14</v>
      </c>
      <c r="I529" s="12"/>
      <c r="J529" s="12"/>
      <c r="K529" s="3">
        <v>1</v>
      </c>
      <c r="L529" s="16">
        <v>2020</v>
      </c>
      <c r="M529" s="16"/>
      <c r="N529" s="16">
        <v>7</v>
      </c>
      <c r="O529" s="16"/>
      <c r="P529" s="12" t="s">
        <v>15</v>
      </c>
      <c r="Q529" s="12"/>
      <c r="R529" s="16">
        <v>5750.68</v>
      </c>
      <c r="S529" s="16"/>
      <c r="T529" s="13">
        <v>5175.6099999999997</v>
      </c>
      <c r="U529" s="13"/>
      <c r="V529" s="13"/>
    </row>
    <row r="530" spans="1:22" x14ac:dyDescent="0.25">
      <c r="A530" s="17"/>
      <c r="B530" s="17"/>
      <c r="C530" s="17"/>
      <c r="D530" s="17"/>
      <c r="E530" s="17" t="s">
        <v>659</v>
      </c>
      <c r="F530" s="17"/>
      <c r="G530" s="17"/>
      <c r="H530" s="12" t="s">
        <v>17</v>
      </c>
      <c r="I530" s="12"/>
      <c r="J530" s="12"/>
      <c r="K530" s="3">
        <v>1</v>
      </c>
      <c r="L530" s="16">
        <v>2020</v>
      </c>
      <c r="M530" s="16"/>
      <c r="N530" s="16">
        <v>7</v>
      </c>
      <c r="O530" s="16"/>
      <c r="P530" s="12" t="s">
        <v>15</v>
      </c>
      <c r="Q530" s="12"/>
      <c r="R530" s="16">
        <v>5750.68</v>
      </c>
      <c r="S530" s="16"/>
      <c r="T530" s="13">
        <v>1552.68</v>
      </c>
      <c r="U530" s="13"/>
      <c r="V530" s="13"/>
    </row>
    <row r="531" spans="1:22" x14ac:dyDescent="0.25">
      <c r="A531" s="17"/>
      <c r="B531" s="17"/>
      <c r="C531" s="17"/>
      <c r="D531" s="17"/>
      <c r="E531" s="17" t="s">
        <v>659</v>
      </c>
      <c r="F531" s="17"/>
      <c r="G531" s="17"/>
      <c r="H531" s="12" t="s">
        <v>18</v>
      </c>
      <c r="I531" s="12"/>
      <c r="J531" s="12"/>
      <c r="K531" s="3">
        <v>1</v>
      </c>
      <c r="L531" s="16">
        <v>2020</v>
      </c>
      <c r="M531" s="16"/>
      <c r="N531" s="16">
        <v>7</v>
      </c>
      <c r="O531" s="16"/>
      <c r="P531" s="12" t="s">
        <v>15</v>
      </c>
      <c r="Q531" s="12"/>
      <c r="R531" s="16">
        <v>5750.68</v>
      </c>
      <c r="S531" s="16"/>
      <c r="T531" s="13">
        <v>1080.6199999999999</v>
      </c>
      <c r="U531" s="13"/>
      <c r="V531" s="13"/>
    </row>
    <row r="532" spans="1:22" x14ac:dyDescent="0.25">
      <c r="A532" s="17"/>
      <c r="B532" s="17"/>
      <c r="C532" s="17"/>
      <c r="D532" s="17"/>
      <c r="E532" s="17" t="s">
        <v>659</v>
      </c>
      <c r="F532" s="17"/>
      <c r="G532" s="17"/>
      <c r="H532" s="12" t="s">
        <v>50</v>
      </c>
      <c r="I532" s="12"/>
      <c r="J532" s="12"/>
      <c r="K532" s="3">
        <v>1</v>
      </c>
      <c r="L532" s="16">
        <v>2020</v>
      </c>
      <c r="M532" s="16"/>
      <c r="N532" s="16">
        <v>7</v>
      </c>
      <c r="O532" s="16"/>
      <c r="P532" s="12" t="s">
        <v>15</v>
      </c>
      <c r="Q532" s="12"/>
      <c r="R532" s="16">
        <v>5750.68</v>
      </c>
      <c r="S532" s="16"/>
      <c r="T532" s="13">
        <v>843.55</v>
      </c>
      <c r="U532" s="13"/>
      <c r="V532" s="13"/>
    </row>
    <row r="533" spans="1:22" x14ac:dyDescent="0.25">
      <c r="A533" s="17"/>
      <c r="B533" s="17"/>
      <c r="C533" s="17"/>
      <c r="D533" s="17"/>
      <c r="E533" s="17" t="s">
        <v>659</v>
      </c>
      <c r="F533" s="17"/>
      <c r="G533" s="17"/>
      <c r="H533" s="12" t="s">
        <v>75</v>
      </c>
      <c r="I533" s="12"/>
      <c r="J533" s="12"/>
      <c r="K533" s="3">
        <v>1</v>
      </c>
      <c r="L533" s="16">
        <v>2020</v>
      </c>
      <c r="M533" s="16"/>
      <c r="N533" s="16">
        <v>7</v>
      </c>
      <c r="O533" s="16"/>
      <c r="P533" s="12" t="s">
        <v>15</v>
      </c>
      <c r="Q533" s="12"/>
      <c r="R533" s="16">
        <v>5750.68</v>
      </c>
      <c r="S533" s="16"/>
      <c r="T533" s="13">
        <v>4780.09</v>
      </c>
      <c r="U533" s="13"/>
      <c r="V533" s="13"/>
    </row>
    <row r="534" spans="1:22" x14ac:dyDescent="0.25">
      <c r="A534" s="17"/>
      <c r="B534" s="17"/>
      <c r="C534" s="17"/>
      <c r="D534" s="17"/>
      <c r="E534" s="17" t="s">
        <v>659</v>
      </c>
      <c r="F534" s="17"/>
      <c r="G534" s="17"/>
      <c r="H534" s="12" t="s">
        <v>51</v>
      </c>
      <c r="I534" s="12"/>
      <c r="J534" s="12"/>
      <c r="K534" s="3">
        <v>1</v>
      </c>
      <c r="L534" s="16">
        <v>2020</v>
      </c>
      <c r="M534" s="16"/>
      <c r="N534" s="16">
        <v>7</v>
      </c>
      <c r="O534" s="16"/>
      <c r="P534" s="12" t="s">
        <v>15</v>
      </c>
      <c r="Q534" s="12"/>
      <c r="R534" s="16">
        <v>5750.68</v>
      </c>
      <c r="S534" s="16"/>
      <c r="T534" s="13">
        <v>281.18</v>
      </c>
      <c r="U534" s="13"/>
      <c r="V534" s="13"/>
    </row>
    <row r="535" spans="1:22" x14ac:dyDescent="0.25">
      <c r="A535" s="17"/>
      <c r="B535" s="17"/>
      <c r="C535" s="17"/>
      <c r="D535" s="17"/>
      <c r="E535" s="17" t="s">
        <v>659</v>
      </c>
      <c r="F535" s="17"/>
      <c r="G535" s="17"/>
      <c r="H535" s="12" t="s">
        <v>76</v>
      </c>
      <c r="I535" s="12"/>
      <c r="J535" s="12"/>
      <c r="K535" s="3">
        <v>1</v>
      </c>
      <c r="L535" s="16">
        <v>2020</v>
      </c>
      <c r="M535" s="16"/>
      <c r="N535" s="16">
        <v>7</v>
      </c>
      <c r="O535" s="16"/>
      <c r="P535" s="12" t="s">
        <v>15</v>
      </c>
      <c r="Q535" s="12"/>
      <c r="R535" s="16">
        <v>5750.68</v>
      </c>
      <c r="S535" s="16"/>
      <c r="T535" s="13">
        <v>1593.37</v>
      </c>
      <c r="U535" s="13"/>
      <c r="V535" s="13"/>
    </row>
    <row r="536" spans="1:22" x14ac:dyDescent="0.25">
      <c r="A536" s="17"/>
      <c r="B536" s="17"/>
      <c r="C536" s="17"/>
      <c r="D536" s="17"/>
      <c r="E536" s="17" t="s">
        <v>659</v>
      </c>
      <c r="F536" s="17"/>
      <c r="G536" s="17"/>
      <c r="H536" s="12" t="s">
        <v>85</v>
      </c>
      <c r="I536" s="12"/>
      <c r="J536" s="12"/>
      <c r="K536" s="3">
        <v>1</v>
      </c>
      <c r="L536" s="16">
        <v>2020</v>
      </c>
      <c r="M536" s="16"/>
      <c r="N536" s="16">
        <v>7</v>
      </c>
      <c r="O536" s="16"/>
      <c r="P536" s="12" t="s">
        <v>15</v>
      </c>
      <c r="Q536" s="12"/>
      <c r="R536" s="16">
        <v>5750.68</v>
      </c>
      <c r="S536" s="16"/>
      <c r="T536" s="13">
        <v>2317.12</v>
      </c>
      <c r="U536" s="13"/>
      <c r="V536" s="13"/>
    </row>
    <row r="537" spans="1:22" x14ac:dyDescent="0.25">
      <c r="A537" s="17"/>
      <c r="B537" s="17"/>
      <c r="C537" s="17"/>
      <c r="D537" s="17"/>
      <c r="E537" s="17" t="s">
        <v>659</v>
      </c>
      <c r="F537" s="17"/>
      <c r="G537" s="17"/>
      <c r="H537" s="12" t="s">
        <v>86</v>
      </c>
      <c r="I537" s="12"/>
      <c r="J537" s="12"/>
      <c r="K537" s="3">
        <v>1</v>
      </c>
      <c r="L537" s="16">
        <v>2020</v>
      </c>
      <c r="M537" s="16"/>
      <c r="N537" s="16">
        <v>7</v>
      </c>
      <c r="O537" s="16"/>
      <c r="P537" s="12" t="s">
        <v>15</v>
      </c>
      <c r="Q537" s="12"/>
      <c r="R537" s="16">
        <v>5750.68</v>
      </c>
      <c r="S537" s="16"/>
      <c r="T537" s="13">
        <v>937.27</v>
      </c>
      <c r="U537" s="13"/>
      <c r="V537" s="13"/>
    </row>
    <row r="538" spans="1:22" x14ac:dyDescent="0.25">
      <c r="A538" s="17"/>
      <c r="B538" s="17"/>
      <c r="C538" s="17"/>
      <c r="D538" s="17"/>
      <c r="E538" s="17" t="s">
        <v>659</v>
      </c>
      <c r="F538" s="17"/>
      <c r="G538" s="17"/>
      <c r="H538" s="12" t="s">
        <v>96</v>
      </c>
      <c r="I538" s="12"/>
      <c r="J538" s="12"/>
      <c r="K538" s="3">
        <v>1</v>
      </c>
      <c r="L538" s="16">
        <v>2020</v>
      </c>
      <c r="M538" s="16"/>
      <c r="N538" s="16">
        <v>7</v>
      </c>
      <c r="O538" s="16"/>
      <c r="P538" s="12" t="s">
        <v>15</v>
      </c>
      <c r="Q538" s="12"/>
      <c r="R538" s="16">
        <v>5750.68</v>
      </c>
      <c r="S538" s="16"/>
      <c r="T538" s="13">
        <v>2329.0300000000002</v>
      </c>
      <c r="U538" s="13"/>
      <c r="V538" s="13"/>
    </row>
    <row r="539" spans="1:22" x14ac:dyDescent="0.25">
      <c r="A539" s="17"/>
      <c r="B539" s="17"/>
      <c r="C539" s="17"/>
      <c r="D539" s="17"/>
      <c r="E539" s="17" t="s">
        <v>659</v>
      </c>
      <c r="F539" s="17"/>
      <c r="G539" s="17"/>
      <c r="H539" s="12" t="s">
        <v>87</v>
      </c>
      <c r="I539" s="12"/>
      <c r="J539" s="12"/>
      <c r="K539" s="3">
        <v>1</v>
      </c>
      <c r="L539" s="16">
        <v>2020</v>
      </c>
      <c r="M539" s="16"/>
      <c r="N539" s="16">
        <v>7</v>
      </c>
      <c r="O539" s="16"/>
      <c r="P539" s="12" t="s">
        <v>15</v>
      </c>
      <c r="Q539" s="12"/>
      <c r="R539" s="16">
        <v>5750.68</v>
      </c>
      <c r="S539" s="16"/>
      <c r="T539" s="13">
        <v>1.27</v>
      </c>
      <c r="U539" s="13"/>
      <c r="V539" s="13"/>
    </row>
    <row r="540" spans="1:22" x14ac:dyDescent="0.25">
      <c r="A540" s="17"/>
      <c r="B540" s="17"/>
      <c r="C540" s="17"/>
      <c r="D540" s="17"/>
      <c r="E540" s="17" t="s">
        <v>659</v>
      </c>
      <c r="F540" s="17"/>
      <c r="G540" s="17"/>
      <c r="H540" s="12" t="s">
        <v>88</v>
      </c>
      <c r="I540" s="12"/>
      <c r="J540" s="12"/>
      <c r="K540" s="3">
        <v>1</v>
      </c>
      <c r="L540" s="16">
        <v>2020</v>
      </c>
      <c r="M540" s="16"/>
      <c r="N540" s="16">
        <v>7</v>
      </c>
      <c r="O540" s="16"/>
      <c r="P540" s="12" t="s">
        <v>15</v>
      </c>
      <c r="Q540" s="12"/>
      <c r="R540" s="16">
        <v>5750.68</v>
      </c>
      <c r="S540" s="16"/>
      <c r="T540" s="13">
        <v>488.16</v>
      </c>
      <c r="U540" s="13"/>
      <c r="V540" s="13"/>
    </row>
    <row r="541" spans="1:22" x14ac:dyDescent="0.25">
      <c r="A541" s="17"/>
      <c r="B541" s="17"/>
      <c r="C541" s="17"/>
      <c r="D541" s="17"/>
      <c r="E541" s="17" t="s">
        <v>659</v>
      </c>
      <c r="F541" s="17"/>
      <c r="G541" s="17"/>
      <c r="H541" s="12" t="s">
        <v>89</v>
      </c>
      <c r="I541" s="12"/>
      <c r="J541" s="12"/>
      <c r="K541" s="3">
        <v>1</v>
      </c>
      <c r="L541" s="16">
        <v>2020</v>
      </c>
      <c r="M541" s="16"/>
      <c r="N541" s="16">
        <v>7</v>
      </c>
      <c r="O541" s="16"/>
      <c r="P541" s="12" t="s">
        <v>15</v>
      </c>
      <c r="Q541" s="12"/>
      <c r="R541" s="16">
        <v>5750.68</v>
      </c>
      <c r="S541" s="16"/>
      <c r="T541" s="13">
        <v>5.26</v>
      </c>
      <c r="U541" s="13"/>
      <c r="V541" s="13"/>
    </row>
    <row r="542" spans="1:22" x14ac:dyDescent="0.25">
      <c r="A542" s="17"/>
      <c r="B542" s="17"/>
      <c r="C542" s="17"/>
      <c r="D542" s="17"/>
      <c r="E542" s="17" t="s">
        <v>659</v>
      </c>
      <c r="F542" s="17"/>
      <c r="G542" s="17"/>
      <c r="H542" s="12" t="s">
        <v>147</v>
      </c>
      <c r="I542" s="12"/>
      <c r="J542" s="12"/>
      <c r="K542" s="3">
        <v>1</v>
      </c>
      <c r="L542" s="16">
        <v>2020</v>
      </c>
      <c r="M542" s="16"/>
      <c r="N542" s="16">
        <v>7</v>
      </c>
      <c r="O542" s="16"/>
      <c r="P542" s="12" t="s">
        <v>15</v>
      </c>
      <c r="Q542" s="12"/>
      <c r="R542" s="16">
        <v>5750.68</v>
      </c>
      <c r="S542" s="16"/>
      <c r="T542" s="13">
        <v>3450.4</v>
      </c>
      <c r="U542" s="13"/>
      <c r="V542" s="13"/>
    </row>
    <row r="543" spans="1:22" x14ac:dyDescent="0.25">
      <c r="A543" s="17"/>
      <c r="B543" s="17"/>
      <c r="C543" s="17"/>
      <c r="D543" s="17"/>
      <c r="E543" s="17" t="s">
        <v>659</v>
      </c>
      <c r="F543" s="17"/>
      <c r="G543" s="17"/>
      <c r="H543" s="12" t="s">
        <v>52</v>
      </c>
      <c r="I543" s="12"/>
      <c r="J543" s="12"/>
      <c r="K543" s="3">
        <v>1</v>
      </c>
      <c r="L543" s="16">
        <v>2020</v>
      </c>
      <c r="M543" s="16"/>
      <c r="N543" s="16">
        <v>7</v>
      </c>
      <c r="O543" s="16"/>
      <c r="P543" s="12" t="s">
        <v>21</v>
      </c>
      <c r="Q543" s="12"/>
      <c r="R543" s="16">
        <v>5750.68</v>
      </c>
      <c r="S543" s="16"/>
      <c r="T543" s="13">
        <v>-9198.15</v>
      </c>
      <c r="U543" s="13"/>
      <c r="V543" s="13"/>
    </row>
    <row r="544" spans="1:22" x14ac:dyDescent="0.25">
      <c r="A544" s="17"/>
      <c r="B544" s="17"/>
      <c r="C544" s="17"/>
      <c r="D544" s="17"/>
      <c r="E544" s="17" t="s">
        <v>659</v>
      </c>
      <c r="F544" s="17"/>
      <c r="G544" s="17"/>
      <c r="H544" s="12" t="s">
        <v>20</v>
      </c>
      <c r="I544" s="12"/>
      <c r="J544" s="12"/>
      <c r="K544" s="3">
        <v>1</v>
      </c>
      <c r="L544" s="16">
        <v>2020</v>
      </c>
      <c r="M544" s="16"/>
      <c r="N544" s="16">
        <v>7</v>
      </c>
      <c r="O544" s="16"/>
      <c r="P544" s="12" t="s">
        <v>21</v>
      </c>
      <c r="Q544" s="12"/>
      <c r="R544" s="16">
        <v>5750.68</v>
      </c>
      <c r="S544" s="16"/>
      <c r="T544" s="13">
        <v>-57.51</v>
      </c>
      <c r="U544" s="13"/>
      <c r="V544" s="13"/>
    </row>
    <row r="545" spans="1:22" x14ac:dyDescent="0.25">
      <c r="A545" s="17"/>
      <c r="B545" s="17"/>
      <c r="C545" s="17"/>
      <c r="D545" s="17"/>
      <c r="E545" s="17" t="s">
        <v>659</v>
      </c>
      <c r="F545" s="17"/>
      <c r="G545" s="17"/>
      <c r="H545" s="12" t="s">
        <v>22</v>
      </c>
      <c r="I545" s="12"/>
      <c r="J545" s="12"/>
      <c r="K545" s="3">
        <v>1</v>
      </c>
      <c r="L545" s="16">
        <v>2020</v>
      </c>
      <c r="M545" s="16"/>
      <c r="N545" s="16">
        <v>7</v>
      </c>
      <c r="O545" s="16"/>
      <c r="P545" s="12" t="s">
        <v>21</v>
      </c>
      <c r="Q545" s="12"/>
      <c r="R545" s="16">
        <v>5750.68</v>
      </c>
      <c r="S545" s="16"/>
      <c r="T545" s="13">
        <v>-357.94</v>
      </c>
      <c r="U545" s="13"/>
      <c r="V545" s="13"/>
    </row>
    <row r="546" spans="1:22" x14ac:dyDescent="0.25">
      <c r="A546" s="17"/>
      <c r="B546" s="17"/>
      <c r="C546" s="17"/>
      <c r="D546" s="17"/>
      <c r="E546" s="17" t="s">
        <v>659</v>
      </c>
      <c r="F546" s="17"/>
      <c r="G546" s="17"/>
      <c r="H546" s="12" t="s">
        <v>23</v>
      </c>
      <c r="I546" s="12"/>
      <c r="J546" s="12"/>
      <c r="K546" s="3">
        <v>1</v>
      </c>
      <c r="L546" s="16">
        <v>2020</v>
      </c>
      <c r="M546" s="16"/>
      <c r="N546" s="16">
        <v>7</v>
      </c>
      <c r="O546" s="16"/>
      <c r="P546" s="12" t="s">
        <v>21</v>
      </c>
      <c r="Q546" s="12"/>
      <c r="R546" s="16">
        <v>5750.68</v>
      </c>
      <c r="S546" s="16"/>
      <c r="T546" s="13">
        <v>0</v>
      </c>
      <c r="U546" s="13"/>
      <c r="V546" s="13"/>
    </row>
    <row r="547" spans="1:22" x14ac:dyDescent="0.25">
      <c r="A547" s="17"/>
      <c r="B547" s="17"/>
      <c r="C547" s="17"/>
      <c r="D547" s="17"/>
      <c r="E547" s="17" t="s">
        <v>659</v>
      </c>
      <c r="F547" s="17"/>
      <c r="G547" s="17"/>
      <c r="H547" s="12" t="s">
        <v>24</v>
      </c>
      <c r="I547" s="12"/>
      <c r="J547" s="12"/>
      <c r="K547" s="3">
        <v>1</v>
      </c>
      <c r="L547" s="16">
        <v>2020</v>
      </c>
      <c r="M547" s="16"/>
      <c r="N547" s="16">
        <v>7</v>
      </c>
      <c r="O547" s="16"/>
      <c r="P547" s="12" t="s">
        <v>21</v>
      </c>
      <c r="Q547" s="12"/>
      <c r="R547" s="16">
        <v>5750.68</v>
      </c>
      <c r="S547" s="16"/>
      <c r="T547" s="13">
        <v>-641.78</v>
      </c>
      <c r="U547" s="13"/>
      <c r="V547" s="13"/>
    </row>
    <row r="548" spans="1:22" x14ac:dyDescent="0.25">
      <c r="A548" s="17"/>
      <c r="B548" s="17"/>
      <c r="C548" s="17"/>
      <c r="D548" s="17"/>
      <c r="E548" s="17" t="s">
        <v>659</v>
      </c>
      <c r="F548" s="17"/>
      <c r="G548" s="17"/>
      <c r="H548" s="12" t="s">
        <v>25</v>
      </c>
      <c r="I548" s="12"/>
      <c r="J548" s="12"/>
      <c r="K548" s="3">
        <v>1</v>
      </c>
      <c r="L548" s="16">
        <v>2020</v>
      </c>
      <c r="M548" s="16"/>
      <c r="N548" s="16">
        <v>7</v>
      </c>
      <c r="O548" s="16"/>
      <c r="P548" s="12" t="s">
        <v>21</v>
      </c>
      <c r="Q548" s="12"/>
      <c r="R548" s="16">
        <v>5750.68</v>
      </c>
      <c r="S548" s="16"/>
      <c r="T548" s="13">
        <v>-2690.94</v>
      </c>
      <c r="U548" s="13"/>
      <c r="V548" s="13"/>
    </row>
    <row r="549" spans="1:22" x14ac:dyDescent="0.25">
      <c r="A549" s="17"/>
      <c r="B549" s="17"/>
      <c r="C549" s="17"/>
      <c r="D549" s="17"/>
      <c r="E549" s="17" t="s">
        <v>659</v>
      </c>
      <c r="F549" s="17"/>
      <c r="G549" s="17"/>
      <c r="H549" s="12" t="s">
        <v>77</v>
      </c>
      <c r="I549" s="12"/>
      <c r="J549" s="12"/>
      <c r="K549" s="3">
        <v>1</v>
      </c>
      <c r="L549" s="16">
        <v>2020</v>
      </c>
      <c r="M549" s="16"/>
      <c r="N549" s="16">
        <v>7</v>
      </c>
      <c r="O549" s="16"/>
      <c r="P549" s="12" t="s">
        <v>21</v>
      </c>
      <c r="Q549" s="12"/>
      <c r="R549" s="16">
        <v>5750.68</v>
      </c>
      <c r="S549" s="16"/>
      <c r="T549" s="13">
        <v>-1061.9100000000001</v>
      </c>
      <c r="U549" s="13"/>
      <c r="V549" s="13"/>
    </row>
    <row r="550" spans="1:22" x14ac:dyDescent="0.25">
      <c r="A550" s="17"/>
      <c r="B550" s="17"/>
      <c r="C550" s="17"/>
      <c r="D550" s="17"/>
      <c r="E550" s="17" t="s">
        <v>659</v>
      </c>
      <c r="F550" s="17"/>
      <c r="G550" s="17"/>
      <c r="H550" s="12" t="s">
        <v>53</v>
      </c>
      <c r="I550" s="12"/>
      <c r="J550" s="12"/>
      <c r="K550" s="3">
        <v>1</v>
      </c>
      <c r="L550" s="16">
        <v>2020</v>
      </c>
      <c r="M550" s="16"/>
      <c r="N550" s="16">
        <v>7</v>
      </c>
      <c r="O550" s="16"/>
      <c r="P550" s="12" t="s">
        <v>21</v>
      </c>
      <c r="Q550" s="12"/>
      <c r="R550" s="16">
        <v>5750.68</v>
      </c>
      <c r="S550" s="16"/>
      <c r="T550" s="13">
        <v>-71.3</v>
      </c>
      <c r="U550" s="13"/>
      <c r="V550" s="13"/>
    </row>
    <row r="551" spans="1:22" x14ac:dyDescent="0.25">
      <c r="A551" s="17"/>
      <c r="B551" s="17"/>
      <c r="C551" s="17"/>
      <c r="D551" s="17"/>
      <c r="E551" s="17" t="s">
        <v>659</v>
      </c>
      <c r="F551" s="17"/>
      <c r="G551" s="17"/>
      <c r="H551" s="12" t="s">
        <v>26</v>
      </c>
      <c r="I551" s="12"/>
      <c r="J551" s="12"/>
      <c r="K551" s="3">
        <v>1</v>
      </c>
      <c r="L551" s="16">
        <v>2020</v>
      </c>
      <c r="M551" s="16"/>
      <c r="N551" s="16">
        <v>7</v>
      </c>
      <c r="O551" s="16"/>
      <c r="P551" s="12" t="s">
        <v>21</v>
      </c>
      <c r="Q551" s="12"/>
      <c r="R551" s="16">
        <v>5750.68</v>
      </c>
      <c r="S551" s="16"/>
      <c r="T551" s="13">
        <v>-153.9</v>
      </c>
      <c r="U551" s="13"/>
      <c r="V551" s="13"/>
    </row>
    <row r="552" spans="1:22" x14ac:dyDescent="0.25">
      <c r="A552" s="17"/>
      <c r="B552" s="17"/>
      <c r="C552" s="17"/>
      <c r="D552" s="17"/>
      <c r="E552" s="17" t="s">
        <v>659</v>
      </c>
      <c r="F552" s="17"/>
      <c r="G552" s="17"/>
      <c r="H552" s="12" t="s">
        <v>78</v>
      </c>
      <c r="I552" s="12"/>
      <c r="J552" s="12"/>
      <c r="K552" s="3">
        <v>1</v>
      </c>
      <c r="L552" s="16">
        <v>2020</v>
      </c>
      <c r="M552" s="16"/>
      <c r="N552" s="16">
        <v>7</v>
      </c>
      <c r="O552" s="16"/>
      <c r="P552" s="12" t="s">
        <v>21</v>
      </c>
      <c r="Q552" s="12"/>
      <c r="R552" s="16">
        <v>5750.68</v>
      </c>
      <c r="S552" s="16"/>
      <c r="T552" s="13">
        <v>-404.07</v>
      </c>
      <c r="U552" s="13"/>
      <c r="V552" s="13"/>
    </row>
    <row r="553" spans="1:22" x14ac:dyDescent="0.25">
      <c r="A553" s="17"/>
      <c r="B553" s="17"/>
      <c r="C553" s="17"/>
      <c r="D553" s="17"/>
      <c r="E553" s="17" t="s">
        <v>659</v>
      </c>
      <c r="F553" s="17"/>
      <c r="G553" s="17"/>
      <c r="H553" s="12" t="s">
        <v>27</v>
      </c>
      <c r="I553" s="12"/>
      <c r="J553" s="12"/>
      <c r="K553" s="3">
        <v>1</v>
      </c>
      <c r="L553" s="16">
        <v>2020</v>
      </c>
      <c r="M553" s="16"/>
      <c r="N553" s="16">
        <v>7</v>
      </c>
      <c r="O553" s="16"/>
      <c r="P553" s="12" t="s">
        <v>21</v>
      </c>
      <c r="Q553" s="12"/>
      <c r="R553" s="16">
        <v>5750.68</v>
      </c>
      <c r="S553" s="16"/>
      <c r="T553" s="13">
        <v>-28.75</v>
      </c>
      <c r="U553" s="13"/>
      <c r="V553" s="13"/>
    </row>
    <row r="554" spans="1:22" x14ac:dyDescent="0.25">
      <c r="A554" s="17"/>
      <c r="B554" s="17"/>
      <c r="C554" s="17"/>
      <c r="D554" s="17"/>
      <c r="E554" s="17" t="s">
        <v>659</v>
      </c>
      <c r="F554" s="17"/>
      <c r="G554" s="17"/>
      <c r="H554" s="12" t="s">
        <v>39</v>
      </c>
      <c r="I554" s="12"/>
      <c r="J554" s="12"/>
      <c r="K554" s="3">
        <v>1</v>
      </c>
      <c r="L554" s="16">
        <v>2020</v>
      </c>
      <c r="M554" s="16"/>
      <c r="N554" s="16">
        <v>7</v>
      </c>
      <c r="O554" s="16"/>
      <c r="P554" s="12" t="s">
        <v>21</v>
      </c>
      <c r="Q554" s="12"/>
      <c r="R554" s="16">
        <v>5750.68</v>
      </c>
      <c r="S554" s="16"/>
      <c r="T554" s="13">
        <v>-323.72000000000003</v>
      </c>
      <c r="U554" s="13"/>
      <c r="V554" s="13"/>
    </row>
    <row r="555" spans="1:22" x14ac:dyDescent="0.25">
      <c r="A555" s="17"/>
      <c r="B555" s="17"/>
      <c r="C555" s="17"/>
      <c r="D555" s="17"/>
      <c r="E555" s="17" t="s">
        <v>659</v>
      </c>
      <c r="F555" s="12" t="s">
        <v>28</v>
      </c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3">
        <v>9845.64</v>
      </c>
      <c r="U555" s="13"/>
      <c r="V555" s="13"/>
    </row>
    <row r="556" spans="1:22" x14ac:dyDescent="0.25">
      <c r="A556" s="20" t="s">
        <v>148</v>
      </c>
      <c r="B556" s="20"/>
      <c r="C556" s="20"/>
      <c r="D556" s="2" t="s">
        <v>149</v>
      </c>
      <c r="E556" s="2" t="s">
        <v>703</v>
      </c>
      <c r="F556" s="20" t="s">
        <v>13</v>
      </c>
      <c r="G556" s="20"/>
      <c r="H556" s="12" t="s">
        <v>14</v>
      </c>
      <c r="I556" s="12"/>
      <c r="J556" s="12"/>
      <c r="K556" s="3">
        <v>1</v>
      </c>
      <c r="L556" s="16">
        <v>2020</v>
      </c>
      <c r="M556" s="16"/>
      <c r="N556" s="16">
        <v>7</v>
      </c>
      <c r="O556" s="16"/>
      <c r="P556" s="12" t="s">
        <v>15</v>
      </c>
      <c r="Q556" s="12"/>
      <c r="R556" s="16">
        <v>2946.89</v>
      </c>
      <c r="S556" s="16"/>
      <c r="T556" s="13">
        <v>2946.89</v>
      </c>
      <c r="U556" s="13"/>
      <c r="V556" s="13"/>
    </row>
    <row r="557" spans="1:22" x14ac:dyDescent="0.25">
      <c r="A557" s="17"/>
      <c r="B557" s="17"/>
      <c r="C557" s="17"/>
      <c r="D557" s="17"/>
      <c r="E557" s="17" t="s">
        <v>659</v>
      </c>
      <c r="F557" s="17"/>
      <c r="G557" s="17"/>
      <c r="H557" s="12" t="s">
        <v>37</v>
      </c>
      <c r="I557" s="12"/>
      <c r="J557" s="12"/>
      <c r="K557" s="3">
        <v>1</v>
      </c>
      <c r="L557" s="16">
        <v>2020</v>
      </c>
      <c r="M557" s="16"/>
      <c r="N557" s="16">
        <v>7</v>
      </c>
      <c r="O557" s="16"/>
      <c r="P557" s="12" t="s">
        <v>15</v>
      </c>
      <c r="Q557" s="12"/>
      <c r="R557" s="16">
        <v>2946.89</v>
      </c>
      <c r="S557" s="16"/>
      <c r="T557" s="13">
        <v>3720.87</v>
      </c>
      <c r="U557" s="13"/>
      <c r="V557" s="13"/>
    </row>
    <row r="558" spans="1:22" x14ac:dyDescent="0.25">
      <c r="A558" s="17"/>
      <c r="B558" s="17"/>
      <c r="C558" s="17"/>
      <c r="D558" s="17"/>
      <c r="E558" s="17" t="s">
        <v>659</v>
      </c>
      <c r="F558" s="17"/>
      <c r="G558" s="17"/>
      <c r="H558" s="12" t="s">
        <v>107</v>
      </c>
      <c r="I558" s="12"/>
      <c r="J558" s="12"/>
      <c r="K558" s="3">
        <v>1</v>
      </c>
      <c r="L558" s="16">
        <v>2020</v>
      </c>
      <c r="M558" s="16"/>
      <c r="N558" s="16">
        <v>7</v>
      </c>
      <c r="O558" s="16"/>
      <c r="P558" s="12" t="s">
        <v>15</v>
      </c>
      <c r="Q558" s="12"/>
      <c r="R558" s="16">
        <v>2946.89</v>
      </c>
      <c r="S558" s="16"/>
      <c r="T558" s="13">
        <v>1000</v>
      </c>
      <c r="U558" s="13"/>
      <c r="V558" s="13"/>
    </row>
    <row r="559" spans="1:22" x14ac:dyDescent="0.25">
      <c r="A559" s="17"/>
      <c r="B559" s="17"/>
      <c r="C559" s="17"/>
      <c r="D559" s="17"/>
      <c r="E559" s="17" t="s">
        <v>659</v>
      </c>
      <c r="F559" s="17"/>
      <c r="G559" s="17"/>
      <c r="H559" s="12" t="s">
        <v>20</v>
      </c>
      <c r="I559" s="12"/>
      <c r="J559" s="12"/>
      <c r="K559" s="3">
        <v>1</v>
      </c>
      <c r="L559" s="16">
        <v>2020</v>
      </c>
      <c r="M559" s="16"/>
      <c r="N559" s="16">
        <v>7</v>
      </c>
      <c r="O559" s="16"/>
      <c r="P559" s="12" t="s">
        <v>21</v>
      </c>
      <c r="Q559" s="12"/>
      <c r="R559" s="16">
        <v>2946.89</v>
      </c>
      <c r="S559" s="16"/>
      <c r="T559" s="13">
        <v>-29.47</v>
      </c>
      <c r="U559" s="13"/>
      <c r="V559" s="13"/>
    </row>
    <row r="560" spans="1:22" x14ac:dyDescent="0.25">
      <c r="A560" s="17"/>
      <c r="B560" s="17"/>
      <c r="C560" s="17"/>
      <c r="D560" s="17"/>
      <c r="E560" s="17" t="s">
        <v>659</v>
      </c>
      <c r="F560" s="17"/>
      <c r="G560" s="17"/>
      <c r="H560" s="12" t="s">
        <v>22</v>
      </c>
      <c r="I560" s="12"/>
      <c r="J560" s="12"/>
      <c r="K560" s="3">
        <v>1</v>
      </c>
      <c r="L560" s="16">
        <v>2020</v>
      </c>
      <c r="M560" s="16"/>
      <c r="N560" s="16">
        <v>7</v>
      </c>
      <c r="O560" s="16"/>
      <c r="P560" s="12" t="s">
        <v>21</v>
      </c>
      <c r="Q560" s="12"/>
      <c r="R560" s="16">
        <v>2946.89</v>
      </c>
      <c r="S560" s="16"/>
      <c r="T560" s="13">
        <v>-284.62</v>
      </c>
      <c r="U560" s="13"/>
      <c r="V560" s="13"/>
    </row>
    <row r="561" spans="1:22" x14ac:dyDescent="0.25">
      <c r="A561" s="17"/>
      <c r="B561" s="17"/>
      <c r="C561" s="17"/>
      <c r="D561" s="17"/>
      <c r="E561" s="17" t="s">
        <v>659</v>
      </c>
      <c r="F561" s="17"/>
      <c r="G561" s="17"/>
      <c r="H561" s="12" t="s">
        <v>23</v>
      </c>
      <c r="I561" s="12"/>
      <c r="J561" s="12"/>
      <c r="K561" s="3">
        <v>1</v>
      </c>
      <c r="L561" s="16">
        <v>2020</v>
      </c>
      <c r="M561" s="16"/>
      <c r="N561" s="16">
        <v>7</v>
      </c>
      <c r="O561" s="16"/>
      <c r="P561" s="12" t="s">
        <v>21</v>
      </c>
      <c r="Q561" s="12"/>
      <c r="R561" s="16">
        <v>2946.89</v>
      </c>
      <c r="S561" s="16"/>
      <c r="T561" s="13">
        <v>0</v>
      </c>
      <c r="U561" s="13"/>
      <c r="V561" s="13"/>
    </row>
    <row r="562" spans="1:22" x14ac:dyDescent="0.25">
      <c r="A562" s="17"/>
      <c r="B562" s="17"/>
      <c r="C562" s="17"/>
      <c r="D562" s="17"/>
      <c r="E562" s="17" t="s">
        <v>659</v>
      </c>
      <c r="F562" s="17"/>
      <c r="G562" s="17"/>
      <c r="H562" s="12" t="s">
        <v>24</v>
      </c>
      <c r="I562" s="12"/>
      <c r="J562" s="12"/>
      <c r="K562" s="3">
        <v>1</v>
      </c>
      <c r="L562" s="16">
        <v>2020</v>
      </c>
      <c r="M562" s="16"/>
      <c r="N562" s="16">
        <v>7</v>
      </c>
      <c r="O562" s="16"/>
      <c r="P562" s="12" t="s">
        <v>21</v>
      </c>
      <c r="Q562" s="12"/>
      <c r="R562" s="16">
        <v>2946.89</v>
      </c>
      <c r="S562" s="16"/>
      <c r="T562" s="13">
        <v>-713.08</v>
      </c>
      <c r="U562" s="13"/>
      <c r="V562" s="13"/>
    </row>
    <row r="563" spans="1:22" x14ac:dyDescent="0.25">
      <c r="A563" s="17"/>
      <c r="B563" s="17"/>
      <c r="C563" s="17"/>
      <c r="D563" s="17"/>
      <c r="E563" s="17" t="s">
        <v>659</v>
      </c>
      <c r="F563" s="17"/>
      <c r="G563" s="17"/>
      <c r="H563" s="12" t="s">
        <v>25</v>
      </c>
      <c r="I563" s="12"/>
      <c r="J563" s="12"/>
      <c r="K563" s="3">
        <v>1</v>
      </c>
      <c r="L563" s="16">
        <v>2020</v>
      </c>
      <c r="M563" s="16"/>
      <c r="N563" s="16">
        <v>7</v>
      </c>
      <c r="O563" s="16"/>
      <c r="P563" s="12" t="s">
        <v>21</v>
      </c>
      <c r="Q563" s="12"/>
      <c r="R563" s="16">
        <v>2946.89</v>
      </c>
      <c r="S563" s="16"/>
      <c r="T563" s="13">
        <v>-1043.17</v>
      </c>
      <c r="U563" s="13"/>
      <c r="V563" s="13"/>
    </row>
    <row r="564" spans="1:22" x14ac:dyDescent="0.25">
      <c r="A564" s="17"/>
      <c r="B564" s="17"/>
      <c r="C564" s="17"/>
      <c r="D564" s="17"/>
      <c r="E564" s="17" t="s">
        <v>659</v>
      </c>
      <c r="F564" s="17"/>
      <c r="G564" s="17"/>
      <c r="H564" s="12" t="s">
        <v>26</v>
      </c>
      <c r="I564" s="12"/>
      <c r="J564" s="12"/>
      <c r="K564" s="3">
        <v>1</v>
      </c>
      <c r="L564" s="16">
        <v>2020</v>
      </c>
      <c r="M564" s="16"/>
      <c r="N564" s="16">
        <v>7</v>
      </c>
      <c r="O564" s="16"/>
      <c r="P564" s="12" t="s">
        <v>21</v>
      </c>
      <c r="Q564" s="12"/>
      <c r="R564" s="16">
        <v>2946.89</v>
      </c>
      <c r="S564" s="16"/>
      <c r="T564" s="13">
        <v>-10.74</v>
      </c>
      <c r="U564" s="13"/>
      <c r="V564" s="13"/>
    </row>
    <row r="565" spans="1:22" x14ac:dyDescent="0.25">
      <c r="A565" s="17"/>
      <c r="B565" s="17"/>
      <c r="C565" s="17"/>
      <c r="D565" s="17"/>
      <c r="E565" s="17" t="s">
        <v>659</v>
      </c>
      <c r="F565" s="17"/>
      <c r="G565" s="17"/>
      <c r="H565" s="12" t="s">
        <v>27</v>
      </c>
      <c r="I565" s="12"/>
      <c r="J565" s="12"/>
      <c r="K565" s="3">
        <v>1</v>
      </c>
      <c r="L565" s="16">
        <v>2020</v>
      </c>
      <c r="M565" s="16"/>
      <c r="N565" s="16">
        <v>7</v>
      </c>
      <c r="O565" s="16"/>
      <c r="P565" s="12" t="s">
        <v>21</v>
      </c>
      <c r="Q565" s="12"/>
      <c r="R565" s="16">
        <v>2946.89</v>
      </c>
      <c r="S565" s="16"/>
      <c r="T565" s="13">
        <v>-14.73</v>
      </c>
      <c r="U565" s="13"/>
      <c r="V565" s="13"/>
    </row>
    <row r="566" spans="1:22" x14ac:dyDescent="0.25">
      <c r="A566" s="17"/>
      <c r="B566" s="17"/>
      <c r="C566" s="17"/>
      <c r="D566" s="17"/>
      <c r="E566" s="17" t="s">
        <v>659</v>
      </c>
      <c r="F566" s="17"/>
      <c r="G566" s="17"/>
      <c r="H566" s="12" t="s">
        <v>47</v>
      </c>
      <c r="I566" s="12"/>
      <c r="J566" s="12"/>
      <c r="K566" s="3">
        <v>1</v>
      </c>
      <c r="L566" s="16">
        <v>2020</v>
      </c>
      <c r="M566" s="16"/>
      <c r="N566" s="16">
        <v>7</v>
      </c>
      <c r="O566" s="16"/>
      <c r="P566" s="12" t="s">
        <v>21</v>
      </c>
      <c r="Q566" s="12"/>
      <c r="R566" s="16">
        <v>2946.89</v>
      </c>
      <c r="S566" s="16"/>
      <c r="T566" s="13">
        <v>-411.51</v>
      </c>
      <c r="U566" s="13"/>
      <c r="V566" s="13"/>
    </row>
    <row r="567" spans="1:22" x14ac:dyDescent="0.25">
      <c r="A567" s="17"/>
      <c r="B567" s="17"/>
      <c r="C567" s="17"/>
      <c r="D567" s="17"/>
      <c r="E567" s="17" t="s">
        <v>659</v>
      </c>
      <c r="F567" s="12" t="s">
        <v>28</v>
      </c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3">
        <v>5160.4399999999996</v>
      </c>
      <c r="U567" s="13"/>
      <c r="V567" s="13"/>
    </row>
    <row r="568" spans="1:22" x14ac:dyDescent="0.25">
      <c r="A568" s="20" t="s">
        <v>150</v>
      </c>
      <c r="B568" s="20"/>
      <c r="C568" s="20"/>
      <c r="D568" s="2" t="s">
        <v>151</v>
      </c>
      <c r="E568" s="2" t="s">
        <v>704</v>
      </c>
      <c r="F568" s="20" t="s">
        <v>13</v>
      </c>
      <c r="G568" s="20"/>
      <c r="H568" s="12" t="s">
        <v>14</v>
      </c>
      <c r="I568" s="12"/>
      <c r="J568" s="12"/>
      <c r="K568" s="3">
        <v>1</v>
      </c>
      <c r="L568" s="16">
        <v>2020</v>
      </c>
      <c r="M568" s="16"/>
      <c r="N568" s="16">
        <v>7</v>
      </c>
      <c r="O568" s="16"/>
      <c r="P568" s="12" t="s">
        <v>15</v>
      </c>
      <c r="Q568" s="12"/>
      <c r="R568" s="16">
        <v>8561.44</v>
      </c>
      <c r="S568" s="16"/>
      <c r="T568" s="13">
        <v>5136.8599999999997</v>
      </c>
      <c r="U568" s="13"/>
      <c r="V568" s="13"/>
    </row>
    <row r="569" spans="1:22" x14ac:dyDescent="0.25">
      <c r="A569" s="17"/>
      <c r="B569" s="17"/>
      <c r="C569" s="17"/>
      <c r="D569" s="17"/>
      <c r="E569" s="17" t="s">
        <v>659</v>
      </c>
      <c r="F569" s="17"/>
      <c r="G569" s="17"/>
      <c r="H569" s="12" t="s">
        <v>36</v>
      </c>
      <c r="I569" s="12"/>
      <c r="J569" s="12"/>
      <c r="K569" s="3">
        <v>1</v>
      </c>
      <c r="L569" s="16">
        <v>2020</v>
      </c>
      <c r="M569" s="16"/>
      <c r="N569" s="16">
        <v>7</v>
      </c>
      <c r="O569" s="16"/>
      <c r="P569" s="12" t="s">
        <v>15</v>
      </c>
      <c r="Q569" s="12"/>
      <c r="R569" s="16">
        <v>8561.44</v>
      </c>
      <c r="S569" s="16"/>
      <c r="T569" s="13">
        <v>309.83999999999997</v>
      </c>
      <c r="U569" s="13"/>
      <c r="V569" s="13"/>
    </row>
    <row r="570" spans="1:22" x14ac:dyDescent="0.25">
      <c r="A570" s="17"/>
      <c r="B570" s="17"/>
      <c r="C570" s="17"/>
      <c r="D570" s="17"/>
      <c r="E570" s="17" t="s">
        <v>659</v>
      </c>
      <c r="F570" s="17"/>
      <c r="G570" s="17"/>
      <c r="H570" s="12" t="s">
        <v>50</v>
      </c>
      <c r="I570" s="12"/>
      <c r="J570" s="12"/>
      <c r="K570" s="3">
        <v>1</v>
      </c>
      <c r="L570" s="16">
        <v>2020</v>
      </c>
      <c r="M570" s="16"/>
      <c r="N570" s="16">
        <v>7</v>
      </c>
      <c r="O570" s="16"/>
      <c r="P570" s="12" t="s">
        <v>15</v>
      </c>
      <c r="Q570" s="12"/>
      <c r="R570" s="16">
        <v>8561.44</v>
      </c>
      <c r="S570" s="16"/>
      <c r="T570" s="13">
        <v>5891.94</v>
      </c>
      <c r="U570" s="13"/>
      <c r="V570" s="13"/>
    </row>
    <row r="571" spans="1:22" x14ac:dyDescent="0.25">
      <c r="A571" s="17"/>
      <c r="B571" s="17"/>
      <c r="C571" s="17"/>
      <c r="D571" s="17"/>
      <c r="E571" s="17" t="s">
        <v>659</v>
      </c>
      <c r="F571" s="17"/>
      <c r="G571" s="17"/>
      <c r="H571" s="12" t="s">
        <v>75</v>
      </c>
      <c r="I571" s="12"/>
      <c r="J571" s="12"/>
      <c r="K571" s="3">
        <v>1</v>
      </c>
      <c r="L571" s="16">
        <v>2020</v>
      </c>
      <c r="M571" s="16"/>
      <c r="N571" s="16">
        <v>7</v>
      </c>
      <c r="O571" s="16"/>
      <c r="P571" s="12" t="s">
        <v>15</v>
      </c>
      <c r="Q571" s="12"/>
      <c r="R571" s="16">
        <v>8561.44</v>
      </c>
      <c r="S571" s="16"/>
      <c r="T571" s="13">
        <v>3927.96</v>
      </c>
      <c r="U571" s="13"/>
      <c r="V571" s="13"/>
    </row>
    <row r="572" spans="1:22" x14ac:dyDescent="0.25">
      <c r="A572" s="17"/>
      <c r="B572" s="17"/>
      <c r="C572" s="17"/>
      <c r="D572" s="17"/>
      <c r="E572" s="17" t="s">
        <v>659</v>
      </c>
      <c r="F572" s="17"/>
      <c r="G572" s="17"/>
      <c r="H572" s="12" t="s">
        <v>51</v>
      </c>
      <c r="I572" s="12"/>
      <c r="J572" s="12"/>
      <c r="K572" s="3">
        <v>1</v>
      </c>
      <c r="L572" s="16">
        <v>2020</v>
      </c>
      <c r="M572" s="16"/>
      <c r="N572" s="16">
        <v>7</v>
      </c>
      <c r="O572" s="16"/>
      <c r="P572" s="12" t="s">
        <v>15</v>
      </c>
      <c r="Q572" s="12"/>
      <c r="R572" s="16">
        <v>8561.44</v>
      </c>
      <c r="S572" s="16"/>
      <c r="T572" s="13">
        <v>1963.98</v>
      </c>
      <c r="U572" s="13"/>
      <c r="V572" s="13"/>
    </row>
    <row r="573" spans="1:22" x14ac:dyDescent="0.25">
      <c r="A573" s="17"/>
      <c r="B573" s="17"/>
      <c r="C573" s="17"/>
      <c r="D573" s="17"/>
      <c r="E573" s="17" t="s">
        <v>659</v>
      </c>
      <c r="F573" s="17"/>
      <c r="G573" s="17"/>
      <c r="H573" s="12" t="s">
        <v>76</v>
      </c>
      <c r="I573" s="12"/>
      <c r="J573" s="12"/>
      <c r="K573" s="3">
        <v>1</v>
      </c>
      <c r="L573" s="16">
        <v>2020</v>
      </c>
      <c r="M573" s="16"/>
      <c r="N573" s="16">
        <v>7</v>
      </c>
      <c r="O573" s="16"/>
      <c r="P573" s="12" t="s">
        <v>15</v>
      </c>
      <c r="Q573" s="12"/>
      <c r="R573" s="16">
        <v>8561.44</v>
      </c>
      <c r="S573" s="16"/>
      <c r="T573" s="13">
        <v>1309.32</v>
      </c>
      <c r="U573" s="13"/>
      <c r="V573" s="13"/>
    </row>
    <row r="574" spans="1:22" x14ac:dyDescent="0.25">
      <c r="A574" s="17"/>
      <c r="B574" s="17"/>
      <c r="C574" s="17"/>
      <c r="D574" s="17"/>
      <c r="E574" s="17" t="s">
        <v>659</v>
      </c>
      <c r="F574" s="17"/>
      <c r="G574" s="17"/>
      <c r="H574" s="12" t="s">
        <v>85</v>
      </c>
      <c r="I574" s="12"/>
      <c r="J574" s="12"/>
      <c r="K574" s="3">
        <v>1</v>
      </c>
      <c r="L574" s="16">
        <v>2020</v>
      </c>
      <c r="M574" s="16"/>
      <c r="N574" s="16">
        <v>7</v>
      </c>
      <c r="O574" s="16"/>
      <c r="P574" s="12" t="s">
        <v>15</v>
      </c>
      <c r="Q574" s="12"/>
      <c r="R574" s="16">
        <v>8561.44</v>
      </c>
      <c r="S574" s="16"/>
      <c r="T574" s="13">
        <v>4359.88</v>
      </c>
      <c r="U574" s="13"/>
      <c r="V574" s="13"/>
    </row>
    <row r="575" spans="1:22" x14ac:dyDescent="0.25">
      <c r="A575" s="17"/>
      <c r="B575" s="17"/>
      <c r="C575" s="17"/>
      <c r="D575" s="17"/>
      <c r="E575" s="17" t="s">
        <v>659</v>
      </c>
      <c r="F575" s="17"/>
      <c r="G575" s="17"/>
      <c r="H575" s="12" t="s">
        <v>37</v>
      </c>
      <c r="I575" s="12"/>
      <c r="J575" s="12"/>
      <c r="K575" s="3">
        <v>1</v>
      </c>
      <c r="L575" s="16">
        <v>2020</v>
      </c>
      <c r="M575" s="16"/>
      <c r="N575" s="16">
        <v>7</v>
      </c>
      <c r="O575" s="16"/>
      <c r="P575" s="12" t="s">
        <v>15</v>
      </c>
      <c r="Q575" s="12"/>
      <c r="R575" s="16">
        <v>8561.44</v>
      </c>
      <c r="S575" s="16"/>
      <c r="T575" s="13">
        <v>2710.92</v>
      </c>
      <c r="U575" s="13"/>
      <c r="V575" s="13"/>
    </row>
    <row r="576" spans="1:22" x14ac:dyDescent="0.25">
      <c r="A576" s="17"/>
      <c r="B576" s="17"/>
      <c r="C576" s="17"/>
      <c r="D576" s="17"/>
      <c r="E576" s="17" t="s">
        <v>659</v>
      </c>
      <c r="F576" s="17"/>
      <c r="G576" s="17"/>
      <c r="H576" s="12" t="s">
        <v>86</v>
      </c>
      <c r="I576" s="12"/>
      <c r="J576" s="12"/>
      <c r="K576" s="3">
        <v>1</v>
      </c>
      <c r="L576" s="16">
        <v>2020</v>
      </c>
      <c r="M576" s="16"/>
      <c r="N576" s="16">
        <v>7</v>
      </c>
      <c r="O576" s="16"/>
      <c r="P576" s="12" t="s">
        <v>15</v>
      </c>
      <c r="Q576" s="12"/>
      <c r="R576" s="16">
        <v>8561.44</v>
      </c>
      <c r="S576" s="16"/>
      <c r="T576" s="13">
        <v>1636.65</v>
      </c>
      <c r="U576" s="13"/>
      <c r="V576" s="13"/>
    </row>
    <row r="577" spans="1:22" x14ac:dyDescent="0.25">
      <c r="A577" s="17"/>
      <c r="B577" s="17"/>
      <c r="C577" s="17"/>
      <c r="D577" s="17"/>
      <c r="E577" s="17" t="s">
        <v>659</v>
      </c>
      <c r="F577" s="17"/>
      <c r="G577" s="17"/>
      <c r="H577" s="12" t="s">
        <v>87</v>
      </c>
      <c r="I577" s="12"/>
      <c r="J577" s="12"/>
      <c r="K577" s="3">
        <v>1</v>
      </c>
      <c r="L577" s="16">
        <v>2020</v>
      </c>
      <c r="M577" s="16"/>
      <c r="N577" s="16">
        <v>7</v>
      </c>
      <c r="O577" s="16"/>
      <c r="P577" s="12" t="s">
        <v>15</v>
      </c>
      <c r="Q577" s="12"/>
      <c r="R577" s="16">
        <v>8561.44</v>
      </c>
      <c r="S577" s="16"/>
      <c r="T577" s="13">
        <v>88.88</v>
      </c>
      <c r="U577" s="13"/>
      <c r="V577" s="13"/>
    </row>
    <row r="578" spans="1:22" x14ac:dyDescent="0.25">
      <c r="A578" s="17"/>
      <c r="B578" s="17"/>
      <c r="C578" s="17"/>
      <c r="D578" s="17"/>
      <c r="E578" s="17" t="s">
        <v>659</v>
      </c>
      <c r="F578" s="17"/>
      <c r="G578" s="17"/>
      <c r="H578" s="12" t="s">
        <v>88</v>
      </c>
      <c r="I578" s="12"/>
      <c r="J578" s="12"/>
      <c r="K578" s="3">
        <v>1</v>
      </c>
      <c r="L578" s="16">
        <v>2020</v>
      </c>
      <c r="M578" s="16"/>
      <c r="N578" s="16">
        <v>7</v>
      </c>
      <c r="O578" s="16"/>
      <c r="P578" s="12" t="s">
        <v>15</v>
      </c>
      <c r="Q578" s="12"/>
      <c r="R578" s="16">
        <v>8561.44</v>
      </c>
      <c r="S578" s="16"/>
      <c r="T578" s="13">
        <v>440.11</v>
      </c>
      <c r="U578" s="13"/>
      <c r="V578" s="13"/>
    </row>
    <row r="579" spans="1:22" x14ac:dyDescent="0.25">
      <c r="A579" s="17"/>
      <c r="B579" s="17"/>
      <c r="C579" s="17"/>
      <c r="D579" s="17"/>
      <c r="E579" s="17" t="s">
        <v>659</v>
      </c>
      <c r="F579" s="17"/>
      <c r="G579" s="17"/>
      <c r="H579" s="12" t="s">
        <v>89</v>
      </c>
      <c r="I579" s="12"/>
      <c r="J579" s="12"/>
      <c r="K579" s="3">
        <v>1</v>
      </c>
      <c r="L579" s="16">
        <v>2020</v>
      </c>
      <c r="M579" s="16"/>
      <c r="N579" s="16">
        <v>7</v>
      </c>
      <c r="O579" s="16"/>
      <c r="P579" s="12" t="s">
        <v>15</v>
      </c>
      <c r="Q579" s="12"/>
      <c r="R579" s="16">
        <v>8561.44</v>
      </c>
      <c r="S579" s="16"/>
      <c r="T579" s="13">
        <v>21.08</v>
      </c>
      <c r="U579" s="13"/>
      <c r="V579" s="13"/>
    </row>
    <row r="580" spans="1:22" x14ac:dyDescent="0.25">
      <c r="A580" s="17"/>
      <c r="B580" s="17"/>
      <c r="C580" s="17"/>
      <c r="D580" s="17"/>
      <c r="E580" s="17" t="s">
        <v>659</v>
      </c>
      <c r="F580" s="17"/>
      <c r="G580" s="17"/>
      <c r="H580" s="12" t="s">
        <v>52</v>
      </c>
      <c r="I580" s="12"/>
      <c r="J580" s="12"/>
      <c r="K580" s="3">
        <v>1</v>
      </c>
      <c r="L580" s="16">
        <v>2020</v>
      </c>
      <c r="M580" s="16"/>
      <c r="N580" s="16">
        <v>7</v>
      </c>
      <c r="O580" s="16"/>
      <c r="P580" s="12" t="s">
        <v>21</v>
      </c>
      <c r="Q580" s="12"/>
      <c r="R580" s="16">
        <v>8561.44</v>
      </c>
      <c r="S580" s="16"/>
      <c r="T580" s="13">
        <v>-15531.46</v>
      </c>
      <c r="U580" s="13"/>
      <c r="V580" s="13"/>
    </row>
    <row r="581" spans="1:22" x14ac:dyDescent="0.25">
      <c r="A581" s="17"/>
      <c r="B581" s="17"/>
      <c r="C581" s="17"/>
      <c r="D581" s="17"/>
      <c r="E581" s="17" t="s">
        <v>659</v>
      </c>
      <c r="F581" s="17"/>
      <c r="G581" s="17"/>
      <c r="H581" s="12" t="s">
        <v>20</v>
      </c>
      <c r="I581" s="12"/>
      <c r="J581" s="12"/>
      <c r="K581" s="3">
        <v>1</v>
      </c>
      <c r="L581" s="16">
        <v>2020</v>
      </c>
      <c r="M581" s="16"/>
      <c r="N581" s="16">
        <v>7</v>
      </c>
      <c r="O581" s="16"/>
      <c r="P581" s="12" t="s">
        <v>21</v>
      </c>
      <c r="Q581" s="12"/>
      <c r="R581" s="16">
        <v>8561.44</v>
      </c>
      <c r="S581" s="16"/>
      <c r="T581" s="13">
        <v>-85.61</v>
      </c>
      <c r="U581" s="13"/>
      <c r="V581" s="13"/>
    </row>
    <row r="582" spans="1:22" x14ac:dyDescent="0.25">
      <c r="A582" s="17"/>
      <c r="B582" s="17"/>
      <c r="C582" s="17"/>
      <c r="D582" s="17"/>
      <c r="E582" s="17" t="s">
        <v>659</v>
      </c>
      <c r="F582" s="17"/>
      <c r="G582" s="17"/>
      <c r="H582" s="12" t="s">
        <v>22</v>
      </c>
      <c r="I582" s="12"/>
      <c r="J582" s="12"/>
      <c r="K582" s="3">
        <v>1</v>
      </c>
      <c r="L582" s="16">
        <v>2020</v>
      </c>
      <c r="M582" s="16"/>
      <c r="N582" s="16">
        <v>7</v>
      </c>
      <c r="O582" s="16"/>
      <c r="P582" s="12" t="s">
        <v>21</v>
      </c>
      <c r="Q582" s="12"/>
      <c r="R582" s="16">
        <v>8561.44</v>
      </c>
      <c r="S582" s="16"/>
      <c r="T582" s="13">
        <v>-1073.82</v>
      </c>
      <c r="U582" s="13"/>
      <c r="V582" s="13"/>
    </row>
    <row r="583" spans="1:22" x14ac:dyDescent="0.25">
      <c r="A583" s="17"/>
      <c r="B583" s="17"/>
      <c r="C583" s="17"/>
      <c r="D583" s="17"/>
      <c r="E583" s="17" t="s">
        <v>659</v>
      </c>
      <c r="F583" s="17"/>
      <c r="G583" s="17"/>
      <c r="H583" s="12" t="s">
        <v>23</v>
      </c>
      <c r="I583" s="12"/>
      <c r="J583" s="12"/>
      <c r="K583" s="3">
        <v>1</v>
      </c>
      <c r="L583" s="16">
        <v>2020</v>
      </c>
      <c r="M583" s="16"/>
      <c r="N583" s="16">
        <v>7</v>
      </c>
      <c r="O583" s="16"/>
      <c r="P583" s="12" t="s">
        <v>21</v>
      </c>
      <c r="Q583" s="12"/>
      <c r="R583" s="16">
        <v>8561.44</v>
      </c>
      <c r="S583" s="16"/>
      <c r="T583" s="13">
        <v>0</v>
      </c>
      <c r="U583" s="13"/>
      <c r="V583" s="13"/>
    </row>
    <row r="584" spans="1:22" x14ac:dyDescent="0.25">
      <c r="A584" s="17"/>
      <c r="B584" s="17"/>
      <c r="C584" s="17"/>
      <c r="D584" s="17"/>
      <c r="E584" s="17" t="s">
        <v>659</v>
      </c>
      <c r="F584" s="17"/>
      <c r="G584" s="17"/>
      <c r="H584" s="12" t="s">
        <v>24</v>
      </c>
      <c r="I584" s="12"/>
      <c r="J584" s="12"/>
      <c r="K584" s="3">
        <v>1</v>
      </c>
      <c r="L584" s="16">
        <v>2020</v>
      </c>
      <c r="M584" s="16"/>
      <c r="N584" s="16">
        <v>7</v>
      </c>
      <c r="O584" s="16"/>
      <c r="P584" s="12" t="s">
        <v>21</v>
      </c>
      <c r="Q584" s="12"/>
      <c r="R584" s="16">
        <v>8561.44</v>
      </c>
      <c r="S584" s="16"/>
      <c r="T584" s="13">
        <v>-427.85</v>
      </c>
      <c r="U584" s="13"/>
      <c r="V584" s="13"/>
    </row>
    <row r="585" spans="1:22" x14ac:dyDescent="0.25">
      <c r="A585" s="17"/>
      <c r="B585" s="17"/>
      <c r="C585" s="17"/>
      <c r="D585" s="17"/>
      <c r="E585" s="17" t="s">
        <v>659</v>
      </c>
      <c r="F585" s="17"/>
      <c r="G585" s="17"/>
      <c r="H585" s="12" t="s">
        <v>25</v>
      </c>
      <c r="I585" s="12"/>
      <c r="J585" s="12"/>
      <c r="K585" s="3">
        <v>1</v>
      </c>
      <c r="L585" s="16">
        <v>2020</v>
      </c>
      <c r="M585" s="16"/>
      <c r="N585" s="16">
        <v>7</v>
      </c>
      <c r="O585" s="16"/>
      <c r="P585" s="12" t="s">
        <v>21</v>
      </c>
      <c r="Q585" s="12"/>
      <c r="R585" s="16">
        <v>8561.44</v>
      </c>
      <c r="S585" s="16"/>
      <c r="T585" s="13">
        <v>-1118.98</v>
      </c>
      <c r="U585" s="13"/>
      <c r="V585" s="13"/>
    </row>
    <row r="586" spans="1:22" x14ac:dyDescent="0.25">
      <c r="A586" s="17"/>
      <c r="B586" s="17"/>
      <c r="C586" s="17"/>
      <c r="D586" s="17"/>
      <c r="E586" s="17" t="s">
        <v>659</v>
      </c>
      <c r="F586" s="17"/>
      <c r="G586" s="17"/>
      <c r="H586" s="12" t="s">
        <v>77</v>
      </c>
      <c r="I586" s="12"/>
      <c r="J586" s="12"/>
      <c r="K586" s="3">
        <v>1</v>
      </c>
      <c r="L586" s="16">
        <v>2020</v>
      </c>
      <c r="M586" s="16"/>
      <c r="N586" s="16">
        <v>7</v>
      </c>
      <c r="O586" s="16"/>
      <c r="P586" s="12" t="s">
        <v>21</v>
      </c>
      <c r="Q586" s="12"/>
      <c r="R586" s="16">
        <v>8561.44</v>
      </c>
      <c r="S586" s="16"/>
      <c r="T586" s="13">
        <v>-2548.4</v>
      </c>
      <c r="U586" s="13"/>
      <c r="V586" s="13"/>
    </row>
    <row r="587" spans="1:22" x14ac:dyDescent="0.25">
      <c r="A587" s="17"/>
      <c r="B587" s="17"/>
      <c r="C587" s="17"/>
      <c r="D587" s="17"/>
      <c r="E587" s="17" t="s">
        <v>659</v>
      </c>
      <c r="F587" s="17"/>
      <c r="G587" s="17"/>
      <c r="H587" s="12" t="s">
        <v>53</v>
      </c>
      <c r="I587" s="12"/>
      <c r="J587" s="12"/>
      <c r="K587" s="3">
        <v>1</v>
      </c>
      <c r="L587" s="16">
        <v>2020</v>
      </c>
      <c r="M587" s="16"/>
      <c r="N587" s="16">
        <v>7</v>
      </c>
      <c r="O587" s="16"/>
      <c r="P587" s="12" t="s">
        <v>21</v>
      </c>
      <c r="Q587" s="12"/>
      <c r="R587" s="16">
        <v>8561.44</v>
      </c>
      <c r="S587" s="16"/>
      <c r="T587" s="13">
        <v>-285.23</v>
      </c>
      <c r="U587" s="13"/>
      <c r="V587" s="13"/>
    </row>
    <row r="588" spans="1:22" x14ac:dyDescent="0.25">
      <c r="A588" s="17"/>
      <c r="B588" s="17"/>
      <c r="C588" s="17"/>
      <c r="D588" s="17"/>
      <c r="E588" s="17" t="s">
        <v>659</v>
      </c>
      <c r="F588" s="17"/>
      <c r="G588" s="17"/>
      <c r="H588" s="12" t="s">
        <v>26</v>
      </c>
      <c r="I588" s="12"/>
      <c r="J588" s="12"/>
      <c r="K588" s="3">
        <v>1</v>
      </c>
      <c r="L588" s="16">
        <v>2020</v>
      </c>
      <c r="M588" s="16"/>
      <c r="N588" s="16">
        <v>7</v>
      </c>
      <c r="O588" s="16"/>
      <c r="P588" s="12" t="s">
        <v>21</v>
      </c>
      <c r="Q588" s="12"/>
      <c r="R588" s="16">
        <v>8561.44</v>
      </c>
      <c r="S588" s="16"/>
      <c r="T588" s="13">
        <v>-10.74</v>
      </c>
      <c r="U588" s="13"/>
      <c r="V588" s="13"/>
    </row>
    <row r="589" spans="1:22" x14ac:dyDescent="0.25">
      <c r="A589" s="17"/>
      <c r="B589" s="17"/>
      <c r="C589" s="17"/>
      <c r="D589" s="17"/>
      <c r="E589" s="17" t="s">
        <v>659</v>
      </c>
      <c r="F589" s="17"/>
      <c r="G589" s="17"/>
      <c r="H589" s="12" t="s">
        <v>78</v>
      </c>
      <c r="I589" s="12"/>
      <c r="J589" s="12"/>
      <c r="K589" s="3">
        <v>1</v>
      </c>
      <c r="L589" s="16">
        <v>2020</v>
      </c>
      <c r="M589" s="16"/>
      <c r="N589" s="16">
        <v>7</v>
      </c>
      <c r="O589" s="16"/>
      <c r="P589" s="12" t="s">
        <v>21</v>
      </c>
      <c r="Q589" s="12"/>
      <c r="R589" s="16">
        <v>8561.44</v>
      </c>
      <c r="S589" s="16"/>
      <c r="T589" s="13">
        <v>-190.15</v>
      </c>
      <c r="U589" s="13"/>
      <c r="V589" s="13"/>
    </row>
    <row r="590" spans="1:22" x14ac:dyDescent="0.25">
      <c r="A590" s="17"/>
      <c r="B590" s="17"/>
      <c r="C590" s="17"/>
      <c r="D590" s="17"/>
      <c r="E590" s="17" t="s">
        <v>659</v>
      </c>
      <c r="F590" s="17"/>
      <c r="G590" s="17"/>
      <c r="H590" s="12" t="s">
        <v>27</v>
      </c>
      <c r="I590" s="12"/>
      <c r="J590" s="12"/>
      <c r="K590" s="3">
        <v>1</v>
      </c>
      <c r="L590" s="16">
        <v>2020</v>
      </c>
      <c r="M590" s="16"/>
      <c r="N590" s="16">
        <v>7</v>
      </c>
      <c r="O590" s="16"/>
      <c r="P590" s="12" t="s">
        <v>21</v>
      </c>
      <c r="Q590" s="12"/>
      <c r="R590" s="16">
        <v>8561.44</v>
      </c>
      <c r="S590" s="16"/>
      <c r="T590" s="13">
        <v>-42.81</v>
      </c>
      <c r="U590" s="13"/>
      <c r="V590" s="13"/>
    </row>
    <row r="591" spans="1:22" x14ac:dyDescent="0.25">
      <c r="A591" s="17"/>
      <c r="B591" s="17"/>
      <c r="C591" s="17"/>
      <c r="D591" s="17"/>
      <c r="E591" s="17" t="s">
        <v>659</v>
      </c>
      <c r="F591" s="12" t="s">
        <v>28</v>
      </c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3">
        <v>6482.37</v>
      </c>
      <c r="U591" s="13"/>
      <c r="V591" s="13"/>
    </row>
    <row r="592" spans="1:22" x14ac:dyDescent="0.25">
      <c r="A592" s="20" t="s">
        <v>152</v>
      </c>
      <c r="B592" s="20"/>
      <c r="C592" s="20"/>
      <c r="D592" s="2" t="s">
        <v>153</v>
      </c>
      <c r="E592" s="2" t="s">
        <v>705</v>
      </c>
      <c r="F592" s="20" t="s">
        <v>13</v>
      </c>
      <c r="G592" s="20"/>
      <c r="H592" s="12" t="s">
        <v>14</v>
      </c>
      <c r="I592" s="12"/>
      <c r="J592" s="12"/>
      <c r="K592" s="3">
        <v>1</v>
      </c>
      <c r="L592" s="16">
        <v>2020</v>
      </c>
      <c r="M592" s="16"/>
      <c r="N592" s="16">
        <v>7</v>
      </c>
      <c r="O592" s="16"/>
      <c r="P592" s="12" t="s">
        <v>15</v>
      </c>
      <c r="Q592" s="12"/>
      <c r="R592" s="16">
        <v>2946.89</v>
      </c>
      <c r="S592" s="16"/>
      <c r="T592" s="13">
        <v>2946.89</v>
      </c>
      <c r="U592" s="13"/>
      <c r="V592" s="13"/>
    </row>
    <row r="593" spans="1:22" x14ac:dyDescent="0.25">
      <c r="A593" s="17"/>
      <c r="B593" s="17"/>
      <c r="C593" s="17"/>
      <c r="D593" s="17"/>
      <c r="E593" s="17" t="s">
        <v>659</v>
      </c>
      <c r="F593" s="17"/>
      <c r="G593" s="17"/>
      <c r="H593" s="12" t="s">
        <v>16</v>
      </c>
      <c r="I593" s="12"/>
      <c r="J593" s="12"/>
      <c r="K593" s="3">
        <v>1</v>
      </c>
      <c r="L593" s="16">
        <v>2020</v>
      </c>
      <c r="M593" s="16"/>
      <c r="N593" s="16">
        <v>7</v>
      </c>
      <c r="O593" s="16"/>
      <c r="P593" s="12" t="s">
        <v>15</v>
      </c>
      <c r="Q593" s="12"/>
      <c r="R593" s="16">
        <v>2946.89</v>
      </c>
      <c r="S593" s="16"/>
      <c r="T593" s="13">
        <v>182.84</v>
      </c>
      <c r="U593" s="13"/>
      <c r="V593" s="13"/>
    </row>
    <row r="594" spans="1:22" x14ac:dyDescent="0.25">
      <c r="A594" s="17"/>
      <c r="B594" s="17"/>
      <c r="C594" s="17"/>
      <c r="D594" s="17"/>
      <c r="E594" s="17" t="s">
        <v>659</v>
      </c>
      <c r="F594" s="17"/>
      <c r="G594" s="17"/>
      <c r="H594" s="12" t="s">
        <v>81</v>
      </c>
      <c r="I594" s="12"/>
      <c r="J594" s="12"/>
      <c r="K594" s="3">
        <v>1</v>
      </c>
      <c r="L594" s="16">
        <v>2020</v>
      </c>
      <c r="M594" s="16"/>
      <c r="N594" s="16">
        <v>7</v>
      </c>
      <c r="O594" s="16"/>
      <c r="P594" s="12" t="s">
        <v>15</v>
      </c>
      <c r="Q594" s="12"/>
      <c r="R594" s="16">
        <v>2946.89</v>
      </c>
      <c r="S594" s="16"/>
      <c r="T594" s="13">
        <v>1504.73</v>
      </c>
      <c r="U594" s="13"/>
      <c r="V594" s="13"/>
    </row>
    <row r="595" spans="1:22" x14ac:dyDescent="0.25">
      <c r="A595" s="17"/>
      <c r="B595" s="17"/>
      <c r="C595" s="17"/>
      <c r="D595" s="17"/>
      <c r="E595" s="17" t="s">
        <v>659</v>
      </c>
      <c r="F595" s="17"/>
      <c r="G595" s="17"/>
      <c r="H595" s="12" t="s">
        <v>17</v>
      </c>
      <c r="I595" s="12"/>
      <c r="J595" s="12"/>
      <c r="K595" s="3">
        <v>1</v>
      </c>
      <c r="L595" s="16">
        <v>2020</v>
      </c>
      <c r="M595" s="16"/>
      <c r="N595" s="16">
        <v>7</v>
      </c>
      <c r="O595" s="16"/>
      <c r="P595" s="12" t="s">
        <v>15</v>
      </c>
      <c r="Q595" s="12"/>
      <c r="R595" s="16">
        <v>2946.89</v>
      </c>
      <c r="S595" s="16"/>
      <c r="T595" s="13">
        <v>884.07</v>
      </c>
      <c r="U595" s="13"/>
      <c r="V595" s="13"/>
    </row>
    <row r="596" spans="1:22" x14ac:dyDescent="0.25">
      <c r="A596" s="17"/>
      <c r="B596" s="17"/>
      <c r="C596" s="17"/>
      <c r="D596" s="17"/>
      <c r="E596" s="17" t="s">
        <v>659</v>
      </c>
      <c r="F596" s="17"/>
      <c r="G596" s="17"/>
      <c r="H596" s="12" t="s">
        <v>19</v>
      </c>
      <c r="I596" s="12"/>
      <c r="J596" s="12"/>
      <c r="K596" s="3">
        <v>1</v>
      </c>
      <c r="L596" s="16">
        <v>2020</v>
      </c>
      <c r="M596" s="16"/>
      <c r="N596" s="16">
        <v>7</v>
      </c>
      <c r="O596" s="16"/>
      <c r="P596" s="12" t="s">
        <v>15</v>
      </c>
      <c r="Q596" s="12"/>
      <c r="R596" s="16">
        <v>2946.89</v>
      </c>
      <c r="S596" s="16"/>
      <c r="T596" s="13">
        <v>27.09</v>
      </c>
      <c r="U596" s="13"/>
      <c r="V596" s="13"/>
    </row>
    <row r="597" spans="1:22" x14ac:dyDescent="0.25">
      <c r="A597" s="17"/>
      <c r="B597" s="17"/>
      <c r="C597" s="17"/>
      <c r="D597" s="17"/>
      <c r="E597" s="17" t="s">
        <v>659</v>
      </c>
      <c r="F597" s="17"/>
      <c r="G597" s="17"/>
      <c r="H597" s="12" t="s">
        <v>20</v>
      </c>
      <c r="I597" s="12"/>
      <c r="J597" s="12"/>
      <c r="K597" s="3">
        <v>1</v>
      </c>
      <c r="L597" s="16">
        <v>2020</v>
      </c>
      <c r="M597" s="16"/>
      <c r="N597" s="16">
        <v>7</v>
      </c>
      <c r="O597" s="16"/>
      <c r="P597" s="12" t="s">
        <v>21</v>
      </c>
      <c r="Q597" s="12"/>
      <c r="R597" s="16">
        <v>2946.89</v>
      </c>
      <c r="S597" s="16"/>
      <c r="T597" s="13">
        <v>-29.47</v>
      </c>
      <c r="U597" s="13"/>
      <c r="V597" s="13"/>
    </row>
    <row r="598" spans="1:22" x14ac:dyDescent="0.25">
      <c r="A598" s="17"/>
      <c r="B598" s="17"/>
      <c r="C598" s="17"/>
      <c r="D598" s="17"/>
      <c r="E598" s="17" t="s">
        <v>659</v>
      </c>
      <c r="F598" s="17"/>
      <c r="G598" s="17"/>
      <c r="H598" s="12" t="s">
        <v>22</v>
      </c>
      <c r="I598" s="12"/>
      <c r="J598" s="12"/>
      <c r="K598" s="3">
        <v>1</v>
      </c>
      <c r="L598" s="16">
        <v>2020</v>
      </c>
      <c r="M598" s="16"/>
      <c r="N598" s="16">
        <v>7</v>
      </c>
      <c r="O598" s="16"/>
      <c r="P598" s="12" t="s">
        <v>21</v>
      </c>
      <c r="Q598" s="12"/>
      <c r="R598" s="16">
        <v>2946.89</v>
      </c>
      <c r="S598" s="16"/>
      <c r="T598" s="13">
        <v>-284.62</v>
      </c>
      <c r="U598" s="13"/>
      <c r="V598" s="13"/>
    </row>
    <row r="599" spans="1:22" x14ac:dyDescent="0.25">
      <c r="A599" s="17"/>
      <c r="B599" s="17"/>
      <c r="C599" s="17"/>
      <c r="D599" s="17"/>
      <c r="E599" s="17" t="s">
        <v>659</v>
      </c>
      <c r="F599" s="17"/>
      <c r="G599" s="17"/>
      <c r="H599" s="12" t="s">
        <v>23</v>
      </c>
      <c r="I599" s="12"/>
      <c r="J599" s="12"/>
      <c r="K599" s="3">
        <v>1</v>
      </c>
      <c r="L599" s="16">
        <v>2020</v>
      </c>
      <c r="M599" s="16"/>
      <c r="N599" s="16">
        <v>7</v>
      </c>
      <c r="O599" s="16"/>
      <c r="P599" s="12" t="s">
        <v>21</v>
      </c>
      <c r="Q599" s="12"/>
      <c r="R599" s="16">
        <v>2946.89</v>
      </c>
      <c r="S599" s="16"/>
      <c r="T599" s="13">
        <v>0</v>
      </c>
      <c r="U599" s="13"/>
      <c r="V599" s="13"/>
    </row>
    <row r="600" spans="1:22" x14ac:dyDescent="0.25">
      <c r="A600" s="17"/>
      <c r="B600" s="17"/>
      <c r="C600" s="17"/>
      <c r="D600" s="17"/>
      <c r="E600" s="17" t="s">
        <v>659</v>
      </c>
      <c r="F600" s="17"/>
      <c r="G600" s="17"/>
      <c r="H600" s="12" t="s">
        <v>38</v>
      </c>
      <c r="I600" s="12"/>
      <c r="J600" s="12"/>
      <c r="K600" s="3">
        <v>1</v>
      </c>
      <c r="L600" s="16">
        <v>2020</v>
      </c>
      <c r="M600" s="16"/>
      <c r="N600" s="16">
        <v>7</v>
      </c>
      <c r="O600" s="16"/>
      <c r="P600" s="12" t="s">
        <v>21</v>
      </c>
      <c r="Q600" s="12"/>
      <c r="R600" s="16">
        <v>2946.89</v>
      </c>
      <c r="S600" s="16"/>
      <c r="T600" s="13">
        <v>-278.01</v>
      </c>
      <c r="U600" s="13"/>
      <c r="V600" s="13"/>
    </row>
    <row r="601" spans="1:22" x14ac:dyDescent="0.25">
      <c r="A601" s="17"/>
      <c r="B601" s="17"/>
      <c r="C601" s="17"/>
      <c r="D601" s="17"/>
      <c r="E601" s="17" t="s">
        <v>659</v>
      </c>
      <c r="F601" s="17"/>
      <c r="G601" s="17"/>
      <c r="H601" s="12" t="s">
        <v>24</v>
      </c>
      <c r="I601" s="12"/>
      <c r="J601" s="12"/>
      <c r="K601" s="3">
        <v>1</v>
      </c>
      <c r="L601" s="16">
        <v>2020</v>
      </c>
      <c r="M601" s="16"/>
      <c r="N601" s="16">
        <v>7</v>
      </c>
      <c r="O601" s="16"/>
      <c r="P601" s="12" t="s">
        <v>21</v>
      </c>
      <c r="Q601" s="12"/>
      <c r="R601" s="16">
        <v>2946.89</v>
      </c>
      <c r="S601" s="16"/>
      <c r="T601" s="13">
        <v>-635.32000000000005</v>
      </c>
      <c r="U601" s="13"/>
      <c r="V601" s="13"/>
    </row>
    <row r="602" spans="1:22" x14ac:dyDescent="0.25">
      <c r="A602" s="17"/>
      <c r="B602" s="17"/>
      <c r="C602" s="17"/>
      <c r="D602" s="17"/>
      <c r="E602" s="17" t="s">
        <v>659</v>
      </c>
      <c r="F602" s="17"/>
      <c r="G602" s="17"/>
      <c r="H602" s="12" t="s">
        <v>25</v>
      </c>
      <c r="I602" s="12"/>
      <c r="J602" s="12"/>
      <c r="K602" s="3">
        <v>1</v>
      </c>
      <c r="L602" s="16">
        <v>2020</v>
      </c>
      <c r="M602" s="16"/>
      <c r="N602" s="16">
        <v>7</v>
      </c>
      <c r="O602" s="16"/>
      <c r="P602" s="12" t="s">
        <v>21</v>
      </c>
      <c r="Q602" s="12"/>
      <c r="R602" s="16">
        <v>2946.89</v>
      </c>
      <c r="S602" s="16"/>
      <c r="T602" s="13">
        <v>-428.83</v>
      </c>
      <c r="U602" s="13"/>
      <c r="V602" s="13"/>
    </row>
    <row r="603" spans="1:22" x14ac:dyDescent="0.25">
      <c r="A603" s="17"/>
      <c r="B603" s="17"/>
      <c r="C603" s="17"/>
      <c r="D603" s="17"/>
      <c r="E603" s="17" t="s">
        <v>659</v>
      </c>
      <c r="F603" s="17"/>
      <c r="G603" s="17"/>
      <c r="H603" s="12" t="s">
        <v>27</v>
      </c>
      <c r="I603" s="12"/>
      <c r="J603" s="12"/>
      <c r="K603" s="3">
        <v>1</v>
      </c>
      <c r="L603" s="16">
        <v>2020</v>
      </c>
      <c r="M603" s="16"/>
      <c r="N603" s="16">
        <v>7</v>
      </c>
      <c r="O603" s="16"/>
      <c r="P603" s="12" t="s">
        <v>21</v>
      </c>
      <c r="Q603" s="12"/>
      <c r="R603" s="16">
        <v>2946.89</v>
      </c>
      <c r="S603" s="16"/>
      <c r="T603" s="13">
        <v>-14.73</v>
      </c>
      <c r="U603" s="13"/>
      <c r="V603" s="13"/>
    </row>
    <row r="604" spans="1:22" x14ac:dyDescent="0.25">
      <c r="A604" s="17"/>
      <c r="B604" s="17"/>
      <c r="C604" s="17"/>
      <c r="D604" s="17"/>
      <c r="E604" s="17" t="s">
        <v>659</v>
      </c>
      <c r="F604" s="12" t="s">
        <v>28</v>
      </c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3">
        <v>3874.64</v>
      </c>
      <c r="U604" s="13"/>
      <c r="V604" s="13"/>
    </row>
    <row r="605" spans="1:22" x14ac:dyDescent="0.25">
      <c r="A605" s="20" t="s">
        <v>154</v>
      </c>
      <c r="B605" s="20"/>
      <c r="C605" s="20"/>
      <c r="D605" s="2" t="s">
        <v>155</v>
      </c>
      <c r="E605" s="2" t="s">
        <v>706</v>
      </c>
      <c r="F605" s="20" t="s">
        <v>13</v>
      </c>
      <c r="G605" s="20"/>
      <c r="H605" s="12" t="s">
        <v>14</v>
      </c>
      <c r="I605" s="12"/>
      <c r="J605" s="12"/>
      <c r="K605" s="3">
        <v>1</v>
      </c>
      <c r="L605" s="16">
        <v>2020</v>
      </c>
      <c r="M605" s="16"/>
      <c r="N605" s="16">
        <v>7</v>
      </c>
      <c r="O605" s="16"/>
      <c r="P605" s="12" t="s">
        <v>15</v>
      </c>
      <c r="Q605" s="12"/>
      <c r="R605" s="16">
        <v>8561.44</v>
      </c>
      <c r="S605" s="16"/>
      <c r="T605" s="13">
        <v>8561.44</v>
      </c>
      <c r="U605" s="13"/>
      <c r="V605" s="13"/>
    </row>
    <row r="606" spans="1:22" x14ac:dyDescent="0.25">
      <c r="A606" s="17"/>
      <c r="B606" s="17"/>
      <c r="C606" s="17"/>
      <c r="D606" s="17"/>
      <c r="E606" s="17" t="s">
        <v>659</v>
      </c>
      <c r="F606" s="17"/>
      <c r="G606" s="17"/>
      <c r="H606" s="12" t="s">
        <v>18</v>
      </c>
      <c r="I606" s="12"/>
      <c r="J606" s="12"/>
      <c r="K606" s="3">
        <v>1</v>
      </c>
      <c r="L606" s="16">
        <v>2020</v>
      </c>
      <c r="M606" s="16"/>
      <c r="N606" s="16">
        <v>7</v>
      </c>
      <c r="O606" s="16"/>
      <c r="P606" s="12" t="s">
        <v>15</v>
      </c>
      <c r="Q606" s="12"/>
      <c r="R606" s="16">
        <v>8561.44</v>
      </c>
      <c r="S606" s="16"/>
      <c r="T606" s="13">
        <v>1200.69</v>
      </c>
      <c r="U606" s="13"/>
      <c r="V606" s="13"/>
    </row>
    <row r="607" spans="1:22" x14ac:dyDescent="0.25">
      <c r="A607" s="17"/>
      <c r="B607" s="17"/>
      <c r="C607" s="17"/>
      <c r="D607" s="17"/>
      <c r="E607" s="17" t="s">
        <v>659</v>
      </c>
      <c r="F607" s="17"/>
      <c r="G607" s="17"/>
      <c r="H607" s="12" t="s">
        <v>20</v>
      </c>
      <c r="I607" s="12"/>
      <c r="J607" s="12"/>
      <c r="K607" s="3">
        <v>1</v>
      </c>
      <c r="L607" s="16">
        <v>2020</v>
      </c>
      <c r="M607" s="16"/>
      <c r="N607" s="16">
        <v>7</v>
      </c>
      <c r="O607" s="16"/>
      <c r="P607" s="12" t="s">
        <v>21</v>
      </c>
      <c r="Q607" s="12"/>
      <c r="R607" s="16">
        <v>8561.44</v>
      </c>
      <c r="S607" s="16"/>
      <c r="T607" s="13">
        <v>-85.61</v>
      </c>
      <c r="U607" s="13"/>
      <c r="V607" s="13"/>
    </row>
    <row r="608" spans="1:22" x14ac:dyDescent="0.25">
      <c r="A608" s="17"/>
      <c r="B608" s="17"/>
      <c r="C608" s="17"/>
      <c r="D608" s="17"/>
      <c r="E608" s="17" t="s">
        <v>659</v>
      </c>
      <c r="F608" s="17"/>
      <c r="G608" s="17"/>
      <c r="H608" s="12" t="s">
        <v>23</v>
      </c>
      <c r="I608" s="12"/>
      <c r="J608" s="12"/>
      <c r="K608" s="3">
        <v>1</v>
      </c>
      <c r="L608" s="16">
        <v>2020</v>
      </c>
      <c r="M608" s="16"/>
      <c r="N608" s="16">
        <v>7</v>
      </c>
      <c r="O608" s="16"/>
      <c r="P608" s="12" t="s">
        <v>21</v>
      </c>
      <c r="Q608" s="12"/>
      <c r="R608" s="16">
        <v>8561.44</v>
      </c>
      <c r="S608" s="16"/>
      <c r="T608" s="13">
        <v>0</v>
      </c>
      <c r="U608" s="13"/>
      <c r="V608" s="13"/>
    </row>
    <row r="609" spans="1:22" x14ac:dyDescent="0.25">
      <c r="A609" s="17"/>
      <c r="B609" s="17"/>
      <c r="C609" s="17"/>
      <c r="D609" s="17"/>
      <c r="E609" s="17" t="s">
        <v>659</v>
      </c>
      <c r="F609" s="17"/>
      <c r="G609" s="17"/>
      <c r="H609" s="12" t="s">
        <v>24</v>
      </c>
      <c r="I609" s="12"/>
      <c r="J609" s="12"/>
      <c r="K609" s="3">
        <v>1</v>
      </c>
      <c r="L609" s="16">
        <v>2020</v>
      </c>
      <c r="M609" s="16"/>
      <c r="N609" s="16">
        <v>7</v>
      </c>
      <c r="O609" s="16"/>
      <c r="P609" s="12" t="s">
        <v>21</v>
      </c>
      <c r="Q609" s="12"/>
      <c r="R609" s="16">
        <v>8561.44</v>
      </c>
      <c r="S609" s="16"/>
      <c r="T609" s="13">
        <v>-713.08</v>
      </c>
      <c r="U609" s="13"/>
      <c r="V609" s="13"/>
    </row>
    <row r="610" spans="1:22" x14ac:dyDescent="0.25">
      <c r="A610" s="17"/>
      <c r="B610" s="17"/>
      <c r="C610" s="17"/>
      <c r="D610" s="17"/>
      <c r="E610" s="17" t="s">
        <v>659</v>
      </c>
      <c r="F610" s="17"/>
      <c r="G610" s="17"/>
      <c r="H610" s="12" t="s">
        <v>25</v>
      </c>
      <c r="I610" s="12"/>
      <c r="J610" s="12"/>
      <c r="K610" s="3">
        <v>1</v>
      </c>
      <c r="L610" s="16">
        <v>2020</v>
      </c>
      <c r="M610" s="16"/>
      <c r="N610" s="16">
        <v>7</v>
      </c>
      <c r="O610" s="16"/>
      <c r="P610" s="12" t="s">
        <v>21</v>
      </c>
      <c r="Q610" s="12"/>
      <c r="R610" s="16">
        <v>8561.44</v>
      </c>
      <c r="S610" s="16"/>
      <c r="T610" s="13">
        <v>-1619.12</v>
      </c>
      <c r="U610" s="13"/>
      <c r="V610" s="13"/>
    </row>
    <row r="611" spans="1:22" x14ac:dyDescent="0.25">
      <c r="A611" s="17"/>
      <c r="B611" s="17"/>
      <c r="C611" s="17"/>
      <c r="D611" s="17"/>
      <c r="E611" s="17" t="s">
        <v>659</v>
      </c>
      <c r="F611" s="17"/>
      <c r="G611" s="17"/>
      <c r="H611" s="12" t="s">
        <v>27</v>
      </c>
      <c r="I611" s="12"/>
      <c r="J611" s="12"/>
      <c r="K611" s="3">
        <v>1</v>
      </c>
      <c r="L611" s="16">
        <v>2020</v>
      </c>
      <c r="M611" s="16"/>
      <c r="N611" s="16">
        <v>7</v>
      </c>
      <c r="O611" s="16"/>
      <c r="P611" s="12" t="s">
        <v>21</v>
      </c>
      <c r="Q611" s="12"/>
      <c r="R611" s="16">
        <v>8561.44</v>
      </c>
      <c r="S611" s="16"/>
      <c r="T611" s="13">
        <v>-42.81</v>
      </c>
      <c r="U611" s="13"/>
      <c r="V611" s="13"/>
    </row>
    <row r="612" spans="1:22" x14ac:dyDescent="0.25">
      <c r="A612" s="17"/>
      <c r="B612" s="17"/>
      <c r="C612" s="17"/>
      <c r="D612" s="17"/>
      <c r="E612" s="17" t="s">
        <v>659</v>
      </c>
      <c r="F612" s="12" t="s">
        <v>28</v>
      </c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3">
        <v>7301.51</v>
      </c>
      <c r="U612" s="13"/>
      <c r="V612" s="13"/>
    </row>
    <row r="613" spans="1:22" x14ac:dyDescent="0.25">
      <c r="A613" s="20" t="s">
        <v>156</v>
      </c>
      <c r="B613" s="20"/>
      <c r="C613" s="20"/>
      <c r="D613" s="2" t="s">
        <v>157</v>
      </c>
      <c r="E613" s="2" t="s">
        <v>707</v>
      </c>
      <c r="F613" s="20" t="s">
        <v>13</v>
      </c>
      <c r="G613" s="20"/>
      <c r="H613" s="12" t="s">
        <v>14</v>
      </c>
      <c r="I613" s="12"/>
      <c r="J613" s="12"/>
      <c r="K613" s="3">
        <v>1</v>
      </c>
      <c r="L613" s="16">
        <v>2020</v>
      </c>
      <c r="M613" s="16"/>
      <c r="N613" s="16">
        <v>7</v>
      </c>
      <c r="O613" s="16"/>
      <c r="P613" s="12" t="s">
        <v>15</v>
      </c>
      <c r="Q613" s="12"/>
      <c r="R613" s="16">
        <v>2946.89</v>
      </c>
      <c r="S613" s="16"/>
      <c r="T613" s="13">
        <v>2652.2</v>
      </c>
      <c r="U613" s="13"/>
      <c r="V613" s="13"/>
    </row>
    <row r="614" spans="1:22" x14ac:dyDescent="0.25">
      <c r="A614" s="17"/>
      <c r="B614" s="17"/>
      <c r="C614" s="17"/>
      <c r="D614" s="17"/>
      <c r="E614" s="17" t="s">
        <v>659</v>
      </c>
      <c r="F614" s="17"/>
      <c r="G614" s="17"/>
      <c r="H614" s="12" t="s">
        <v>17</v>
      </c>
      <c r="I614" s="12"/>
      <c r="J614" s="12"/>
      <c r="K614" s="3">
        <v>1</v>
      </c>
      <c r="L614" s="16">
        <v>2020</v>
      </c>
      <c r="M614" s="16"/>
      <c r="N614" s="16">
        <v>7</v>
      </c>
      <c r="O614" s="16"/>
      <c r="P614" s="12" t="s">
        <v>15</v>
      </c>
      <c r="Q614" s="12"/>
      <c r="R614" s="16">
        <v>2946.89</v>
      </c>
      <c r="S614" s="16"/>
      <c r="T614" s="13">
        <v>795.66</v>
      </c>
      <c r="U614" s="13"/>
      <c r="V614" s="13"/>
    </row>
    <row r="615" spans="1:22" x14ac:dyDescent="0.25">
      <c r="A615" s="17"/>
      <c r="B615" s="17"/>
      <c r="C615" s="17"/>
      <c r="D615" s="17"/>
      <c r="E615" s="17" t="s">
        <v>659</v>
      </c>
      <c r="F615" s="17"/>
      <c r="G615" s="17"/>
      <c r="H615" s="12" t="s">
        <v>37</v>
      </c>
      <c r="I615" s="12"/>
      <c r="J615" s="12"/>
      <c r="K615" s="3">
        <v>1</v>
      </c>
      <c r="L615" s="16">
        <v>2020</v>
      </c>
      <c r="M615" s="16"/>
      <c r="N615" s="16">
        <v>7</v>
      </c>
      <c r="O615" s="16"/>
      <c r="P615" s="12" t="s">
        <v>15</v>
      </c>
      <c r="Q615" s="12"/>
      <c r="R615" s="16">
        <v>2946.89</v>
      </c>
      <c r="S615" s="16"/>
      <c r="T615" s="13">
        <v>4066.38</v>
      </c>
      <c r="U615" s="13"/>
      <c r="V615" s="13"/>
    </row>
    <row r="616" spans="1:22" x14ac:dyDescent="0.25">
      <c r="A616" s="17"/>
      <c r="B616" s="17"/>
      <c r="C616" s="17"/>
      <c r="D616" s="17"/>
      <c r="E616" s="17" t="s">
        <v>659</v>
      </c>
      <c r="F616" s="17"/>
      <c r="G616" s="17"/>
      <c r="H616" s="12" t="s">
        <v>158</v>
      </c>
      <c r="I616" s="12"/>
      <c r="J616" s="12"/>
      <c r="K616" s="3">
        <v>1</v>
      </c>
      <c r="L616" s="16">
        <v>2020</v>
      </c>
      <c r="M616" s="16"/>
      <c r="N616" s="16">
        <v>7</v>
      </c>
      <c r="O616" s="16"/>
      <c r="P616" s="12" t="s">
        <v>15</v>
      </c>
      <c r="Q616" s="12"/>
      <c r="R616" s="16">
        <v>2946.89</v>
      </c>
      <c r="S616" s="16"/>
      <c r="T616" s="13">
        <v>1328.88</v>
      </c>
      <c r="U616" s="13"/>
      <c r="V616" s="13"/>
    </row>
    <row r="617" spans="1:22" x14ac:dyDescent="0.25">
      <c r="A617" s="17"/>
      <c r="B617" s="17"/>
      <c r="C617" s="17"/>
      <c r="D617" s="17"/>
      <c r="E617" s="17" t="s">
        <v>659</v>
      </c>
      <c r="F617" s="17"/>
      <c r="G617" s="17"/>
      <c r="H617" s="12" t="s">
        <v>59</v>
      </c>
      <c r="I617" s="12"/>
      <c r="J617" s="12"/>
      <c r="K617" s="3">
        <v>1</v>
      </c>
      <c r="L617" s="16">
        <v>2020</v>
      </c>
      <c r="M617" s="16"/>
      <c r="N617" s="16">
        <v>7</v>
      </c>
      <c r="O617" s="16"/>
      <c r="P617" s="12" t="s">
        <v>15</v>
      </c>
      <c r="Q617" s="12"/>
      <c r="R617" s="16">
        <v>2946.89</v>
      </c>
      <c r="S617" s="16"/>
      <c r="T617" s="13">
        <v>165.4</v>
      </c>
      <c r="U617" s="13"/>
      <c r="V617" s="13"/>
    </row>
    <row r="618" spans="1:22" x14ac:dyDescent="0.25">
      <c r="A618" s="17"/>
      <c r="B618" s="17"/>
      <c r="C618" s="17"/>
      <c r="D618" s="17"/>
      <c r="E618" s="17" t="s">
        <v>659</v>
      </c>
      <c r="F618" s="17"/>
      <c r="G618" s="17"/>
      <c r="H618" s="12" t="s">
        <v>20</v>
      </c>
      <c r="I618" s="12"/>
      <c r="J618" s="12"/>
      <c r="K618" s="3">
        <v>1</v>
      </c>
      <c r="L618" s="16">
        <v>2020</v>
      </c>
      <c r="M618" s="16"/>
      <c r="N618" s="16">
        <v>7</v>
      </c>
      <c r="O618" s="16"/>
      <c r="P618" s="12" t="s">
        <v>21</v>
      </c>
      <c r="Q618" s="12"/>
      <c r="R618" s="16">
        <v>2946.89</v>
      </c>
      <c r="S618" s="16"/>
      <c r="T618" s="13">
        <v>-29.47</v>
      </c>
      <c r="U618" s="13"/>
      <c r="V618" s="13"/>
    </row>
    <row r="619" spans="1:22" x14ac:dyDescent="0.25">
      <c r="A619" s="17"/>
      <c r="B619" s="17"/>
      <c r="C619" s="17"/>
      <c r="D619" s="17"/>
      <c r="E619" s="17" t="s">
        <v>659</v>
      </c>
      <c r="F619" s="17"/>
      <c r="G619" s="17"/>
      <c r="H619" s="12" t="s">
        <v>22</v>
      </c>
      <c r="I619" s="12"/>
      <c r="J619" s="12"/>
      <c r="K619" s="3">
        <v>1</v>
      </c>
      <c r="L619" s="16">
        <v>2020</v>
      </c>
      <c r="M619" s="16"/>
      <c r="N619" s="16">
        <v>7</v>
      </c>
      <c r="O619" s="16"/>
      <c r="P619" s="12" t="s">
        <v>21</v>
      </c>
      <c r="Q619" s="12"/>
      <c r="R619" s="16">
        <v>2946.89</v>
      </c>
      <c r="S619" s="16"/>
      <c r="T619" s="13">
        <v>-715.88</v>
      </c>
      <c r="U619" s="13"/>
      <c r="V619" s="13"/>
    </row>
    <row r="620" spans="1:22" x14ac:dyDescent="0.25">
      <c r="A620" s="17"/>
      <c r="B620" s="17"/>
      <c r="C620" s="17"/>
      <c r="D620" s="17"/>
      <c r="E620" s="17" t="s">
        <v>659</v>
      </c>
      <c r="F620" s="17"/>
      <c r="G620" s="17"/>
      <c r="H620" s="12" t="s">
        <v>23</v>
      </c>
      <c r="I620" s="12"/>
      <c r="J620" s="12"/>
      <c r="K620" s="3">
        <v>1</v>
      </c>
      <c r="L620" s="16">
        <v>2020</v>
      </c>
      <c r="M620" s="16"/>
      <c r="N620" s="16">
        <v>7</v>
      </c>
      <c r="O620" s="16"/>
      <c r="P620" s="12" t="s">
        <v>21</v>
      </c>
      <c r="Q620" s="12"/>
      <c r="R620" s="16">
        <v>2946.89</v>
      </c>
      <c r="S620" s="16"/>
      <c r="T620" s="13">
        <v>0</v>
      </c>
      <c r="U620" s="13"/>
      <c r="V620" s="13"/>
    </row>
    <row r="621" spans="1:22" x14ac:dyDescent="0.25">
      <c r="A621" s="17"/>
      <c r="B621" s="17"/>
      <c r="C621" s="17"/>
      <c r="D621" s="17"/>
      <c r="E621" s="17" t="s">
        <v>659</v>
      </c>
      <c r="F621" s="17"/>
      <c r="G621" s="17"/>
      <c r="H621" s="12" t="s">
        <v>24</v>
      </c>
      <c r="I621" s="12"/>
      <c r="J621" s="12"/>
      <c r="K621" s="3">
        <v>1</v>
      </c>
      <c r="L621" s="16">
        <v>2020</v>
      </c>
      <c r="M621" s="16"/>
      <c r="N621" s="16">
        <v>7</v>
      </c>
      <c r="O621" s="16"/>
      <c r="P621" s="12" t="s">
        <v>21</v>
      </c>
      <c r="Q621" s="12"/>
      <c r="R621" s="16">
        <v>2946.89</v>
      </c>
      <c r="S621" s="16"/>
      <c r="T621" s="13">
        <v>-630.62</v>
      </c>
      <c r="U621" s="13"/>
      <c r="V621" s="13"/>
    </row>
    <row r="622" spans="1:22" x14ac:dyDescent="0.25">
      <c r="A622" s="17"/>
      <c r="B622" s="17"/>
      <c r="C622" s="17"/>
      <c r="D622" s="17"/>
      <c r="E622" s="17" t="s">
        <v>659</v>
      </c>
      <c r="F622" s="17"/>
      <c r="G622" s="17"/>
      <c r="H622" s="12" t="s">
        <v>25</v>
      </c>
      <c r="I622" s="12"/>
      <c r="J622" s="12"/>
      <c r="K622" s="3">
        <v>1</v>
      </c>
      <c r="L622" s="16">
        <v>2020</v>
      </c>
      <c r="M622" s="16"/>
      <c r="N622" s="16">
        <v>7</v>
      </c>
      <c r="O622" s="16"/>
      <c r="P622" s="12" t="s">
        <v>21</v>
      </c>
      <c r="Q622" s="12"/>
      <c r="R622" s="16">
        <v>2946.89</v>
      </c>
      <c r="S622" s="16"/>
      <c r="T622" s="13">
        <v>-1389.07</v>
      </c>
      <c r="U622" s="13"/>
      <c r="V622" s="13"/>
    </row>
    <row r="623" spans="1:22" x14ac:dyDescent="0.25">
      <c r="A623" s="17"/>
      <c r="B623" s="17"/>
      <c r="C623" s="17"/>
      <c r="D623" s="17"/>
      <c r="E623" s="17" t="s">
        <v>659</v>
      </c>
      <c r="F623" s="17"/>
      <c r="G623" s="17"/>
      <c r="H623" s="12" t="s">
        <v>26</v>
      </c>
      <c r="I623" s="12"/>
      <c r="J623" s="12"/>
      <c r="K623" s="3">
        <v>1</v>
      </c>
      <c r="L623" s="16">
        <v>2020</v>
      </c>
      <c r="M623" s="16"/>
      <c r="N623" s="16">
        <v>7</v>
      </c>
      <c r="O623" s="16"/>
      <c r="P623" s="12" t="s">
        <v>21</v>
      </c>
      <c r="Q623" s="12"/>
      <c r="R623" s="16">
        <v>2946.89</v>
      </c>
      <c r="S623" s="16"/>
      <c r="T623" s="13">
        <v>-10.74</v>
      </c>
      <c r="U623" s="13"/>
      <c r="V623" s="13"/>
    </row>
    <row r="624" spans="1:22" x14ac:dyDescent="0.25">
      <c r="A624" s="17"/>
      <c r="B624" s="17"/>
      <c r="C624" s="17"/>
      <c r="D624" s="17"/>
      <c r="E624" s="17" t="s">
        <v>659</v>
      </c>
      <c r="F624" s="17"/>
      <c r="G624" s="17"/>
      <c r="H624" s="12" t="s">
        <v>27</v>
      </c>
      <c r="I624" s="12"/>
      <c r="J624" s="12"/>
      <c r="K624" s="3">
        <v>1</v>
      </c>
      <c r="L624" s="16">
        <v>2020</v>
      </c>
      <c r="M624" s="16"/>
      <c r="N624" s="16">
        <v>7</v>
      </c>
      <c r="O624" s="16"/>
      <c r="P624" s="12" t="s">
        <v>21</v>
      </c>
      <c r="Q624" s="12"/>
      <c r="R624" s="16">
        <v>2946.89</v>
      </c>
      <c r="S624" s="16"/>
      <c r="T624" s="13">
        <v>-14.73</v>
      </c>
      <c r="U624" s="13"/>
      <c r="V624" s="13"/>
    </row>
    <row r="625" spans="1:22" x14ac:dyDescent="0.25">
      <c r="A625" s="17"/>
      <c r="B625" s="17"/>
      <c r="C625" s="17"/>
      <c r="D625" s="17"/>
      <c r="E625" s="17" t="s">
        <v>659</v>
      </c>
      <c r="F625" s="12" t="s">
        <v>28</v>
      </c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3">
        <v>6218.01</v>
      </c>
      <c r="U625" s="13"/>
      <c r="V625" s="13"/>
    </row>
    <row r="626" spans="1:22" x14ac:dyDescent="0.25">
      <c r="A626" s="20" t="s">
        <v>159</v>
      </c>
      <c r="B626" s="20"/>
      <c r="C626" s="20"/>
      <c r="D626" s="2" t="s">
        <v>160</v>
      </c>
      <c r="E626" s="2" t="s">
        <v>708</v>
      </c>
      <c r="F626" s="20" t="s">
        <v>13</v>
      </c>
      <c r="G626" s="20"/>
      <c r="H626" s="12" t="s">
        <v>14</v>
      </c>
      <c r="I626" s="12"/>
      <c r="J626" s="12"/>
      <c r="K626" s="3">
        <v>1</v>
      </c>
      <c r="L626" s="16">
        <v>2020</v>
      </c>
      <c r="M626" s="16"/>
      <c r="N626" s="16">
        <v>7</v>
      </c>
      <c r="O626" s="16"/>
      <c r="P626" s="12" t="s">
        <v>15</v>
      </c>
      <c r="Q626" s="12"/>
      <c r="R626" s="16">
        <v>8076.83</v>
      </c>
      <c r="S626" s="16"/>
      <c r="T626" s="13">
        <v>2961.5</v>
      </c>
      <c r="U626" s="13"/>
      <c r="V626" s="13"/>
    </row>
    <row r="627" spans="1:22" x14ac:dyDescent="0.25">
      <c r="A627" s="17"/>
      <c r="B627" s="17"/>
      <c r="C627" s="17"/>
      <c r="D627" s="17"/>
      <c r="E627" s="17" t="s">
        <v>659</v>
      </c>
      <c r="F627" s="17"/>
      <c r="G627" s="17"/>
      <c r="H627" s="12" t="s">
        <v>127</v>
      </c>
      <c r="I627" s="12"/>
      <c r="J627" s="12"/>
      <c r="K627" s="3">
        <v>1</v>
      </c>
      <c r="L627" s="16">
        <v>2020</v>
      </c>
      <c r="M627" s="16"/>
      <c r="N627" s="16">
        <v>7</v>
      </c>
      <c r="O627" s="16"/>
      <c r="P627" s="12" t="s">
        <v>15</v>
      </c>
      <c r="Q627" s="12"/>
      <c r="R627" s="16">
        <v>8076.83</v>
      </c>
      <c r="S627" s="16"/>
      <c r="T627" s="13">
        <v>8076.83</v>
      </c>
      <c r="U627" s="13"/>
      <c r="V627" s="13"/>
    </row>
    <row r="628" spans="1:22" x14ac:dyDescent="0.25">
      <c r="A628" s="17"/>
      <c r="B628" s="17"/>
      <c r="C628" s="17"/>
      <c r="D628" s="17"/>
      <c r="E628" s="17" t="s">
        <v>659</v>
      </c>
      <c r="F628" s="17"/>
      <c r="G628" s="17"/>
      <c r="H628" s="12" t="s">
        <v>36</v>
      </c>
      <c r="I628" s="12"/>
      <c r="J628" s="12"/>
      <c r="K628" s="3">
        <v>1</v>
      </c>
      <c r="L628" s="16">
        <v>2020</v>
      </c>
      <c r="M628" s="16"/>
      <c r="N628" s="16">
        <v>7</v>
      </c>
      <c r="O628" s="16"/>
      <c r="P628" s="12" t="s">
        <v>15</v>
      </c>
      <c r="Q628" s="12"/>
      <c r="R628" s="16">
        <v>8076.83</v>
      </c>
      <c r="S628" s="16"/>
      <c r="T628" s="13">
        <v>309.83999999999997</v>
      </c>
      <c r="U628" s="13"/>
      <c r="V628" s="13"/>
    </row>
    <row r="629" spans="1:22" x14ac:dyDescent="0.25">
      <c r="A629" s="17"/>
      <c r="B629" s="17"/>
      <c r="C629" s="17"/>
      <c r="D629" s="17"/>
      <c r="E629" s="17" t="s">
        <v>659</v>
      </c>
      <c r="F629" s="17"/>
      <c r="G629" s="17"/>
      <c r="H629" s="12" t="s">
        <v>50</v>
      </c>
      <c r="I629" s="12"/>
      <c r="J629" s="12"/>
      <c r="K629" s="3">
        <v>1</v>
      </c>
      <c r="L629" s="16">
        <v>2020</v>
      </c>
      <c r="M629" s="16"/>
      <c r="N629" s="16">
        <v>7</v>
      </c>
      <c r="O629" s="16"/>
      <c r="P629" s="12" t="s">
        <v>15</v>
      </c>
      <c r="Q629" s="12"/>
      <c r="R629" s="16">
        <v>8076.83</v>
      </c>
      <c r="S629" s="16"/>
      <c r="T629" s="13">
        <v>5115.33</v>
      </c>
      <c r="U629" s="13"/>
      <c r="V629" s="13"/>
    </row>
    <row r="630" spans="1:22" x14ac:dyDescent="0.25">
      <c r="A630" s="17"/>
      <c r="B630" s="17"/>
      <c r="C630" s="17"/>
      <c r="D630" s="17"/>
      <c r="E630" s="17" t="s">
        <v>659</v>
      </c>
      <c r="F630" s="17"/>
      <c r="G630" s="17"/>
      <c r="H630" s="12" t="s">
        <v>75</v>
      </c>
      <c r="I630" s="12"/>
      <c r="J630" s="12"/>
      <c r="K630" s="3">
        <v>1</v>
      </c>
      <c r="L630" s="16">
        <v>2020</v>
      </c>
      <c r="M630" s="16"/>
      <c r="N630" s="16">
        <v>7</v>
      </c>
      <c r="O630" s="16"/>
      <c r="P630" s="12" t="s">
        <v>15</v>
      </c>
      <c r="Q630" s="12"/>
      <c r="R630" s="16">
        <v>8076.83</v>
      </c>
      <c r="S630" s="16"/>
      <c r="T630" s="13">
        <v>2961.5</v>
      </c>
      <c r="U630" s="13"/>
      <c r="V630" s="13"/>
    </row>
    <row r="631" spans="1:22" x14ac:dyDescent="0.25">
      <c r="A631" s="17"/>
      <c r="B631" s="17"/>
      <c r="C631" s="17"/>
      <c r="D631" s="17"/>
      <c r="E631" s="17" t="s">
        <v>659</v>
      </c>
      <c r="F631" s="17"/>
      <c r="G631" s="17"/>
      <c r="H631" s="12" t="s">
        <v>51</v>
      </c>
      <c r="I631" s="12"/>
      <c r="J631" s="12"/>
      <c r="K631" s="3">
        <v>1</v>
      </c>
      <c r="L631" s="16">
        <v>2020</v>
      </c>
      <c r="M631" s="16"/>
      <c r="N631" s="16">
        <v>7</v>
      </c>
      <c r="O631" s="16"/>
      <c r="P631" s="12" t="s">
        <v>15</v>
      </c>
      <c r="Q631" s="12"/>
      <c r="R631" s="16">
        <v>8076.83</v>
      </c>
      <c r="S631" s="16"/>
      <c r="T631" s="13">
        <v>1705.11</v>
      </c>
      <c r="U631" s="13"/>
      <c r="V631" s="13"/>
    </row>
    <row r="632" spans="1:22" x14ac:dyDescent="0.25">
      <c r="A632" s="17"/>
      <c r="B632" s="17"/>
      <c r="C632" s="17"/>
      <c r="D632" s="17"/>
      <c r="E632" s="17" t="s">
        <v>659</v>
      </c>
      <c r="F632" s="17"/>
      <c r="G632" s="17"/>
      <c r="H632" s="12" t="s">
        <v>76</v>
      </c>
      <c r="I632" s="12"/>
      <c r="J632" s="12"/>
      <c r="K632" s="3">
        <v>1</v>
      </c>
      <c r="L632" s="16">
        <v>2020</v>
      </c>
      <c r="M632" s="16"/>
      <c r="N632" s="16">
        <v>7</v>
      </c>
      <c r="O632" s="16"/>
      <c r="P632" s="12" t="s">
        <v>15</v>
      </c>
      <c r="Q632" s="12"/>
      <c r="R632" s="16">
        <v>8076.83</v>
      </c>
      <c r="S632" s="16"/>
      <c r="T632" s="13">
        <v>987.17</v>
      </c>
      <c r="U632" s="13"/>
      <c r="V632" s="13"/>
    </row>
    <row r="633" spans="1:22" x14ac:dyDescent="0.25">
      <c r="A633" s="17"/>
      <c r="B633" s="17"/>
      <c r="C633" s="17"/>
      <c r="D633" s="17"/>
      <c r="E633" s="17" t="s">
        <v>659</v>
      </c>
      <c r="F633" s="17"/>
      <c r="G633" s="17"/>
      <c r="H633" s="12" t="s">
        <v>52</v>
      </c>
      <c r="I633" s="12"/>
      <c r="J633" s="12"/>
      <c r="K633" s="3">
        <v>1</v>
      </c>
      <c r="L633" s="16">
        <v>2020</v>
      </c>
      <c r="M633" s="16"/>
      <c r="N633" s="16">
        <v>7</v>
      </c>
      <c r="O633" s="16"/>
      <c r="P633" s="12" t="s">
        <v>21</v>
      </c>
      <c r="Q633" s="12"/>
      <c r="R633" s="16">
        <v>8076.83</v>
      </c>
      <c r="S633" s="16"/>
      <c r="T633" s="13">
        <v>-16236.82</v>
      </c>
      <c r="U633" s="13"/>
      <c r="V633" s="13"/>
    </row>
    <row r="634" spans="1:22" x14ac:dyDescent="0.25">
      <c r="A634" s="17"/>
      <c r="B634" s="17"/>
      <c r="C634" s="17"/>
      <c r="D634" s="17"/>
      <c r="E634" s="17" t="s">
        <v>659</v>
      </c>
      <c r="F634" s="17"/>
      <c r="G634" s="17"/>
      <c r="H634" s="12" t="s">
        <v>20</v>
      </c>
      <c r="I634" s="12"/>
      <c r="J634" s="12"/>
      <c r="K634" s="3">
        <v>1</v>
      </c>
      <c r="L634" s="16">
        <v>2020</v>
      </c>
      <c r="M634" s="16"/>
      <c r="N634" s="16">
        <v>7</v>
      </c>
      <c r="O634" s="16"/>
      <c r="P634" s="12" t="s">
        <v>21</v>
      </c>
      <c r="Q634" s="12"/>
      <c r="R634" s="16">
        <v>8076.83</v>
      </c>
      <c r="S634" s="16"/>
      <c r="T634" s="13">
        <v>-80.77</v>
      </c>
      <c r="U634" s="13"/>
      <c r="V634" s="13"/>
    </row>
    <row r="635" spans="1:22" x14ac:dyDescent="0.25">
      <c r="A635" s="17"/>
      <c r="B635" s="17"/>
      <c r="C635" s="17"/>
      <c r="D635" s="17"/>
      <c r="E635" s="17" t="s">
        <v>659</v>
      </c>
      <c r="F635" s="17"/>
      <c r="G635" s="17"/>
      <c r="H635" s="12" t="s">
        <v>23</v>
      </c>
      <c r="I635" s="12"/>
      <c r="J635" s="12"/>
      <c r="K635" s="3">
        <v>1</v>
      </c>
      <c r="L635" s="16">
        <v>2020</v>
      </c>
      <c r="M635" s="16"/>
      <c r="N635" s="16">
        <v>7</v>
      </c>
      <c r="O635" s="16"/>
      <c r="P635" s="12" t="s">
        <v>21</v>
      </c>
      <c r="Q635" s="12"/>
      <c r="R635" s="16">
        <v>8076.83</v>
      </c>
      <c r="S635" s="16"/>
      <c r="T635" s="13">
        <v>0</v>
      </c>
      <c r="U635" s="13"/>
      <c r="V635" s="13"/>
    </row>
    <row r="636" spans="1:22" x14ac:dyDescent="0.25">
      <c r="A636" s="17"/>
      <c r="B636" s="17"/>
      <c r="C636" s="17"/>
      <c r="D636" s="17"/>
      <c r="E636" s="17" t="s">
        <v>659</v>
      </c>
      <c r="F636" s="17"/>
      <c r="G636" s="17"/>
      <c r="H636" s="12" t="s">
        <v>24</v>
      </c>
      <c r="I636" s="12"/>
      <c r="J636" s="12"/>
      <c r="K636" s="3">
        <v>1</v>
      </c>
      <c r="L636" s="16">
        <v>2020</v>
      </c>
      <c r="M636" s="16"/>
      <c r="N636" s="16">
        <v>7</v>
      </c>
      <c r="O636" s="16"/>
      <c r="P636" s="12" t="s">
        <v>21</v>
      </c>
      <c r="Q636" s="12"/>
      <c r="R636" s="16">
        <v>8076.83</v>
      </c>
      <c r="S636" s="16"/>
      <c r="T636" s="13">
        <v>-261.47000000000003</v>
      </c>
      <c r="U636" s="13"/>
      <c r="V636" s="13"/>
    </row>
    <row r="637" spans="1:22" x14ac:dyDescent="0.25">
      <c r="A637" s="17"/>
      <c r="B637" s="17"/>
      <c r="C637" s="17"/>
      <c r="D637" s="17"/>
      <c r="E637" s="17" t="s">
        <v>659</v>
      </c>
      <c r="F637" s="17"/>
      <c r="G637" s="17"/>
      <c r="H637" s="12" t="s">
        <v>25</v>
      </c>
      <c r="I637" s="12"/>
      <c r="J637" s="12"/>
      <c r="K637" s="3">
        <v>1</v>
      </c>
      <c r="L637" s="16">
        <v>2020</v>
      </c>
      <c r="M637" s="16"/>
      <c r="N637" s="16">
        <v>7</v>
      </c>
      <c r="O637" s="16"/>
      <c r="P637" s="12" t="s">
        <v>21</v>
      </c>
      <c r="Q637" s="12"/>
      <c r="R637" s="16">
        <v>8076.83</v>
      </c>
      <c r="S637" s="16"/>
      <c r="T637" s="13">
        <v>-59.7</v>
      </c>
      <c r="U637" s="13"/>
      <c r="V637" s="13"/>
    </row>
    <row r="638" spans="1:22" x14ac:dyDescent="0.25">
      <c r="A638" s="17"/>
      <c r="B638" s="17"/>
      <c r="C638" s="17"/>
      <c r="D638" s="17"/>
      <c r="E638" s="17" t="s">
        <v>659</v>
      </c>
      <c r="F638" s="17"/>
      <c r="G638" s="17"/>
      <c r="H638" s="12" t="s">
        <v>77</v>
      </c>
      <c r="I638" s="12"/>
      <c r="J638" s="12"/>
      <c r="K638" s="3">
        <v>1</v>
      </c>
      <c r="L638" s="16">
        <v>2020</v>
      </c>
      <c r="M638" s="16"/>
      <c r="N638" s="16">
        <v>7</v>
      </c>
      <c r="O638" s="16"/>
      <c r="P638" s="12" t="s">
        <v>21</v>
      </c>
      <c r="Q638" s="12"/>
      <c r="R638" s="16">
        <v>8076.83</v>
      </c>
      <c r="S638" s="16"/>
      <c r="T638" s="13">
        <v>-1896.05</v>
      </c>
      <c r="U638" s="13"/>
      <c r="V638" s="13"/>
    </row>
    <row r="639" spans="1:22" x14ac:dyDescent="0.25">
      <c r="A639" s="17"/>
      <c r="B639" s="17"/>
      <c r="C639" s="17"/>
      <c r="D639" s="17"/>
      <c r="E639" s="17" t="s">
        <v>659</v>
      </c>
      <c r="F639" s="17"/>
      <c r="G639" s="17"/>
      <c r="H639" s="12" t="s">
        <v>53</v>
      </c>
      <c r="I639" s="12"/>
      <c r="J639" s="12"/>
      <c r="K639" s="3">
        <v>1</v>
      </c>
      <c r="L639" s="16">
        <v>2020</v>
      </c>
      <c r="M639" s="16"/>
      <c r="N639" s="16">
        <v>7</v>
      </c>
      <c r="O639" s="16"/>
      <c r="P639" s="12" t="s">
        <v>21</v>
      </c>
      <c r="Q639" s="12"/>
      <c r="R639" s="16">
        <v>8076.83</v>
      </c>
      <c r="S639" s="16"/>
      <c r="T639" s="13">
        <v>-451.61</v>
      </c>
      <c r="U639" s="13"/>
      <c r="V639" s="13"/>
    </row>
    <row r="640" spans="1:22" x14ac:dyDescent="0.25">
      <c r="A640" s="17"/>
      <c r="B640" s="17"/>
      <c r="C640" s="17"/>
      <c r="D640" s="17"/>
      <c r="E640" s="17" t="s">
        <v>659</v>
      </c>
      <c r="F640" s="17"/>
      <c r="G640" s="17"/>
      <c r="H640" s="12" t="s">
        <v>78</v>
      </c>
      <c r="I640" s="12"/>
      <c r="J640" s="12"/>
      <c r="K640" s="3">
        <v>1</v>
      </c>
      <c r="L640" s="16">
        <v>2020</v>
      </c>
      <c r="M640" s="16"/>
      <c r="N640" s="16">
        <v>7</v>
      </c>
      <c r="O640" s="16"/>
      <c r="P640" s="12" t="s">
        <v>21</v>
      </c>
      <c r="Q640" s="12"/>
      <c r="R640" s="16">
        <v>8076.83</v>
      </c>
      <c r="S640" s="16"/>
      <c r="T640" s="13">
        <v>-261.45999999999998</v>
      </c>
      <c r="U640" s="13"/>
      <c r="V640" s="13"/>
    </row>
    <row r="641" spans="1:22" x14ac:dyDescent="0.25">
      <c r="A641" s="17"/>
      <c r="B641" s="17"/>
      <c r="C641" s="17"/>
      <c r="D641" s="17"/>
      <c r="E641" s="17" t="s">
        <v>659</v>
      </c>
      <c r="F641" s="17"/>
      <c r="G641" s="17"/>
      <c r="H641" s="12" t="s">
        <v>27</v>
      </c>
      <c r="I641" s="12"/>
      <c r="J641" s="12"/>
      <c r="K641" s="3">
        <v>1</v>
      </c>
      <c r="L641" s="16">
        <v>2020</v>
      </c>
      <c r="M641" s="16"/>
      <c r="N641" s="16">
        <v>7</v>
      </c>
      <c r="O641" s="16"/>
      <c r="P641" s="12" t="s">
        <v>21</v>
      </c>
      <c r="Q641" s="12"/>
      <c r="R641" s="16">
        <v>8076.83</v>
      </c>
      <c r="S641" s="16"/>
      <c r="T641" s="13">
        <v>-40.380000000000003</v>
      </c>
      <c r="U641" s="13"/>
      <c r="V641" s="13"/>
    </row>
    <row r="642" spans="1:22" x14ac:dyDescent="0.25">
      <c r="A642" s="17"/>
      <c r="B642" s="17"/>
      <c r="C642" s="17"/>
      <c r="D642" s="17"/>
      <c r="E642" s="17" t="s">
        <v>659</v>
      </c>
      <c r="F642" s="17"/>
      <c r="G642" s="17"/>
      <c r="H642" s="12" t="s">
        <v>39</v>
      </c>
      <c r="I642" s="12"/>
      <c r="J642" s="12"/>
      <c r="K642" s="3">
        <v>1</v>
      </c>
      <c r="L642" s="16">
        <v>2020</v>
      </c>
      <c r="M642" s="16"/>
      <c r="N642" s="16">
        <v>7</v>
      </c>
      <c r="O642" s="16"/>
      <c r="P642" s="12" t="s">
        <v>21</v>
      </c>
      <c r="Q642" s="12"/>
      <c r="R642" s="16">
        <v>8076.83</v>
      </c>
      <c r="S642" s="16"/>
      <c r="T642" s="13">
        <v>-327.11</v>
      </c>
      <c r="U642" s="13"/>
      <c r="V642" s="13"/>
    </row>
    <row r="643" spans="1:22" x14ac:dyDescent="0.25">
      <c r="A643" s="17"/>
      <c r="B643" s="17"/>
      <c r="C643" s="17"/>
      <c r="D643" s="17"/>
      <c r="E643" s="17" t="s">
        <v>659</v>
      </c>
      <c r="F643" s="12" t="s">
        <v>28</v>
      </c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3">
        <v>2501.91</v>
      </c>
      <c r="U643" s="13"/>
      <c r="V643" s="13"/>
    </row>
    <row r="644" spans="1:22" x14ac:dyDescent="0.25">
      <c r="A644" s="20" t="s">
        <v>161</v>
      </c>
      <c r="B644" s="20"/>
      <c r="C644" s="20"/>
      <c r="D644" s="2" t="s">
        <v>162</v>
      </c>
      <c r="E644" s="2" t="s">
        <v>709</v>
      </c>
      <c r="F644" s="20" t="s">
        <v>13</v>
      </c>
      <c r="G644" s="20"/>
      <c r="H644" s="12" t="s">
        <v>14</v>
      </c>
      <c r="I644" s="12"/>
      <c r="J644" s="12"/>
      <c r="K644" s="3">
        <v>1</v>
      </c>
      <c r="L644" s="16">
        <v>2020</v>
      </c>
      <c r="M644" s="16"/>
      <c r="N644" s="16">
        <v>7</v>
      </c>
      <c r="O644" s="16"/>
      <c r="P644" s="12" t="s">
        <v>15</v>
      </c>
      <c r="Q644" s="12"/>
      <c r="R644" s="16">
        <v>2780.09</v>
      </c>
      <c r="S644" s="16"/>
      <c r="T644" s="13">
        <v>2780.09</v>
      </c>
      <c r="U644" s="13"/>
      <c r="V644" s="13"/>
    </row>
    <row r="645" spans="1:22" x14ac:dyDescent="0.25">
      <c r="A645" s="17"/>
      <c r="B645" s="17"/>
      <c r="C645" s="17"/>
      <c r="D645" s="17"/>
      <c r="E645" s="17" t="s">
        <v>659</v>
      </c>
      <c r="F645" s="17"/>
      <c r="G645" s="17"/>
      <c r="H645" s="12" t="s">
        <v>16</v>
      </c>
      <c r="I645" s="12"/>
      <c r="J645" s="12"/>
      <c r="K645" s="3">
        <v>1</v>
      </c>
      <c r="L645" s="16">
        <v>2020</v>
      </c>
      <c r="M645" s="16"/>
      <c r="N645" s="16">
        <v>7</v>
      </c>
      <c r="O645" s="16"/>
      <c r="P645" s="12" t="s">
        <v>15</v>
      </c>
      <c r="Q645" s="12"/>
      <c r="R645" s="16">
        <v>2780.09</v>
      </c>
      <c r="S645" s="16"/>
      <c r="T645" s="13">
        <v>257.92</v>
      </c>
      <c r="U645" s="13"/>
      <c r="V645" s="13"/>
    </row>
    <row r="646" spans="1:22" x14ac:dyDescent="0.25">
      <c r="A646" s="17"/>
      <c r="B646" s="17"/>
      <c r="C646" s="17"/>
      <c r="D646" s="17"/>
      <c r="E646" s="17" t="s">
        <v>659</v>
      </c>
      <c r="F646" s="17"/>
      <c r="G646" s="17"/>
      <c r="H646" s="12" t="s">
        <v>81</v>
      </c>
      <c r="I646" s="12"/>
      <c r="J646" s="12"/>
      <c r="K646" s="3">
        <v>1</v>
      </c>
      <c r="L646" s="16">
        <v>2020</v>
      </c>
      <c r="M646" s="16"/>
      <c r="N646" s="16">
        <v>7</v>
      </c>
      <c r="O646" s="16"/>
      <c r="P646" s="12" t="s">
        <v>15</v>
      </c>
      <c r="Q646" s="12"/>
      <c r="R646" s="16">
        <v>2780.09</v>
      </c>
      <c r="S646" s="16"/>
      <c r="T646" s="13">
        <v>1534.98</v>
      </c>
      <c r="U646" s="13"/>
      <c r="V646" s="13"/>
    </row>
    <row r="647" spans="1:22" x14ac:dyDescent="0.25">
      <c r="A647" s="17"/>
      <c r="B647" s="17"/>
      <c r="C647" s="17"/>
      <c r="D647" s="17"/>
      <c r="E647" s="17" t="s">
        <v>659</v>
      </c>
      <c r="F647" s="17"/>
      <c r="G647" s="17"/>
      <c r="H647" s="12" t="s">
        <v>17</v>
      </c>
      <c r="I647" s="12"/>
      <c r="J647" s="12"/>
      <c r="K647" s="3">
        <v>1</v>
      </c>
      <c r="L647" s="16">
        <v>2020</v>
      </c>
      <c r="M647" s="16"/>
      <c r="N647" s="16">
        <v>7</v>
      </c>
      <c r="O647" s="16"/>
      <c r="P647" s="12" t="s">
        <v>15</v>
      </c>
      <c r="Q647" s="12"/>
      <c r="R647" s="16">
        <v>2780.09</v>
      </c>
      <c r="S647" s="16"/>
      <c r="T647" s="13">
        <v>834.03</v>
      </c>
      <c r="U647" s="13"/>
      <c r="V647" s="13"/>
    </row>
    <row r="648" spans="1:22" x14ac:dyDescent="0.25">
      <c r="A648" s="17"/>
      <c r="B648" s="17"/>
      <c r="C648" s="17"/>
      <c r="D648" s="17"/>
      <c r="E648" s="17" t="s">
        <v>659</v>
      </c>
      <c r="F648" s="17"/>
      <c r="G648" s="17"/>
      <c r="H648" s="12" t="s">
        <v>36</v>
      </c>
      <c r="I648" s="12"/>
      <c r="J648" s="12"/>
      <c r="K648" s="3">
        <v>1</v>
      </c>
      <c r="L648" s="16">
        <v>2020</v>
      </c>
      <c r="M648" s="16"/>
      <c r="N648" s="16">
        <v>7</v>
      </c>
      <c r="O648" s="16"/>
      <c r="P648" s="12" t="s">
        <v>15</v>
      </c>
      <c r="Q648" s="12"/>
      <c r="R648" s="16">
        <v>2780.09</v>
      </c>
      <c r="S648" s="16"/>
      <c r="T648" s="13">
        <v>309.83999999999997</v>
      </c>
      <c r="U648" s="13"/>
      <c r="V648" s="13"/>
    </row>
    <row r="649" spans="1:22" x14ac:dyDescent="0.25">
      <c r="A649" s="17"/>
      <c r="B649" s="17"/>
      <c r="C649" s="17"/>
      <c r="D649" s="17"/>
      <c r="E649" s="17" t="s">
        <v>659</v>
      </c>
      <c r="F649" s="17"/>
      <c r="G649" s="17"/>
      <c r="H649" s="12" t="s">
        <v>19</v>
      </c>
      <c r="I649" s="12"/>
      <c r="J649" s="12"/>
      <c r="K649" s="3">
        <v>1</v>
      </c>
      <c r="L649" s="16">
        <v>2020</v>
      </c>
      <c r="M649" s="16"/>
      <c r="N649" s="16">
        <v>7</v>
      </c>
      <c r="O649" s="16"/>
      <c r="P649" s="12" t="s">
        <v>15</v>
      </c>
      <c r="Q649" s="12"/>
      <c r="R649" s="16">
        <v>2780.09</v>
      </c>
      <c r="S649" s="16"/>
      <c r="T649" s="13">
        <v>38.21</v>
      </c>
      <c r="U649" s="13"/>
      <c r="V649" s="13"/>
    </row>
    <row r="650" spans="1:22" x14ac:dyDescent="0.25">
      <c r="A650" s="17"/>
      <c r="B650" s="17"/>
      <c r="C650" s="17"/>
      <c r="D650" s="17"/>
      <c r="E650" s="17" t="s">
        <v>659</v>
      </c>
      <c r="F650" s="17"/>
      <c r="G650" s="17"/>
      <c r="H650" s="12" t="s">
        <v>120</v>
      </c>
      <c r="I650" s="12"/>
      <c r="J650" s="12"/>
      <c r="K650" s="3">
        <v>1</v>
      </c>
      <c r="L650" s="16">
        <v>2020</v>
      </c>
      <c r="M650" s="16"/>
      <c r="N650" s="16">
        <v>7</v>
      </c>
      <c r="O650" s="16"/>
      <c r="P650" s="12" t="s">
        <v>21</v>
      </c>
      <c r="Q650" s="12"/>
      <c r="R650" s="16">
        <v>2780.09</v>
      </c>
      <c r="S650" s="16"/>
      <c r="T650" s="13">
        <v>-13.9</v>
      </c>
      <c r="U650" s="13"/>
      <c r="V650" s="13"/>
    </row>
    <row r="651" spans="1:22" x14ac:dyDescent="0.25">
      <c r="A651" s="17"/>
      <c r="B651" s="17"/>
      <c r="C651" s="17"/>
      <c r="D651" s="17"/>
      <c r="E651" s="17" t="s">
        <v>659</v>
      </c>
      <c r="F651" s="17"/>
      <c r="G651" s="17"/>
      <c r="H651" s="12" t="s">
        <v>20</v>
      </c>
      <c r="I651" s="12"/>
      <c r="J651" s="12"/>
      <c r="K651" s="3">
        <v>1</v>
      </c>
      <c r="L651" s="16">
        <v>2020</v>
      </c>
      <c r="M651" s="16"/>
      <c r="N651" s="16">
        <v>7</v>
      </c>
      <c r="O651" s="16"/>
      <c r="P651" s="12" t="s">
        <v>21</v>
      </c>
      <c r="Q651" s="12"/>
      <c r="R651" s="16">
        <v>2780.09</v>
      </c>
      <c r="S651" s="16"/>
      <c r="T651" s="13">
        <v>-27.8</v>
      </c>
      <c r="U651" s="13"/>
      <c r="V651" s="13"/>
    </row>
    <row r="652" spans="1:22" x14ac:dyDescent="0.25">
      <c r="A652" s="17"/>
      <c r="B652" s="17"/>
      <c r="C652" s="17"/>
      <c r="D652" s="17"/>
      <c r="E652" s="17" t="s">
        <v>659</v>
      </c>
      <c r="F652" s="17"/>
      <c r="G652" s="17"/>
      <c r="H652" s="12" t="s">
        <v>23</v>
      </c>
      <c r="I652" s="12"/>
      <c r="J652" s="12"/>
      <c r="K652" s="3">
        <v>1</v>
      </c>
      <c r="L652" s="16">
        <v>2020</v>
      </c>
      <c r="M652" s="16"/>
      <c r="N652" s="16">
        <v>7</v>
      </c>
      <c r="O652" s="16"/>
      <c r="P652" s="12" t="s">
        <v>21</v>
      </c>
      <c r="Q652" s="12"/>
      <c r="R652" s="16">
        <v>2780.09</v>
      </c>
      <c r="S652" s="16"/>
      <c r="T652" s="13">
        <v>0</v>
      </c>
      <c r="U652" s="13"/>
      <c r="V652" s="13"/>
    </row>
    <row r="653" spans="1:22" x14ac:dyDescent="0.25">
      <c r="A653" s="17"/>
      <c r="B653" s="17"/>
      <c r="C653" s="17"/>
      <c r="D653" s="17"/>
      <c r="E653" s="17" t="s">
        <v>659</v>
      </c>
      <c r="F653" s="17"/>
      <c r="G653" s="17"/>
      <c r="H653" s="12" t="s">
        <v>38</v>
      </c>
      <c r="I653" s="12"/>
      <c r="J653" s="12"/>
      <c r="K653" s="3">
        <v>1</v>
      </c>
      <c r="L653" s="16">
        <v>2020</v>
      </c>
      <c r="M653" s="16"/>
      <c r="N653" s="16">
        <v>7</v>
      </c>
      <c r="O653" s="16"/>
      <c r="P653" s="12" t="s">
        <v>21</v>
      </c>
      <c r="Q653" s="12"/>
      <c r="R653" s="16">
        <v>2780.09</v>
      </c>
      <c r="S653" s="16"/>
      <c r="T653" s="13">
        <v>-278.01</v>
      </c>
      <c r="U653" s="13"/>
      <c r="V653" s="13"/>
    </row>
    <row r="654" spans="1:22" x14ac:dyDescent="0.25">
      <c r="A654" s="17"/>
      <c r="B654" s="17"/>
      <c r="C654" s="17"/>
      <c r="D654" s="17"/>
      <c r="E654" s="17" t="s">
        <v>659</v>
      </c>
      <c r="F654" s="17"/>
      <c r="G654" s="17"/>
      <c r="H654" s="12" t="s">
        <v>24</v>
      </c>
      <c r="I654" s="12"/>
      <c r="J654" s="12"/>
      <c r="K654" s="3">
        <v>1</v>
      </c>
      <c r="L654" s="16">
        <v>2020</v>
      </c>
      <c r="M654" s="16"/>
      <c r="N654" s="16">
        <v>7</v>
      </c>
      <c r="O654" s="16"/>
      <c r="P654" s="12" t="s">
        <v>21</v>
      </c>
      <c r="Q654" s="12"/>
      <c r="R654" s="16">
        <v>2780.09</v>
      </c>
      <c r="S654" s="16"/>
      <c r="T654" s="13">
        <v>-621.26</v>
      </c>
      <c r="U654" s="13"/>
      <c r="V654" s="13"/>
    </row>
    <row r="655" spans="1:22" x14ac:dyDescent="0.25">
      <c r="A655" s="17"/>
      <c r="B655" s="17"/>
      <c r="C655" s="17"/>
      <c r="D655" s="17"/>
      <c r="E655" s="17" t="s">
        <v>659</v>
      </c>
      <c r="F655" s="17"/>
      <c r="G655" s="17"/>
      <c r="H655" s="12" t="s">
        <v>25</v>
      </c>
      <c r="I655" s="12"/>
      <c r="J655" s="12"/>
      <c r="K655" s="3">
        <v>1</v>
      </c>
      <c r="L655" s="16">
        <v>2020</v>
      </c>
      <c r="M655" s="16"/>
      <c r="N655" s="16">
        <v>7</v>
      </c>
      <c r="O655" s="16"/>
      <c r="P655" s="12" t="s">
        <v>21</v>
      </c>
      <c r="Q655" s="12"/>
      <c r="R655" s="16">
        <v>2780.09</v>
      </c>
      <c r="S655" s="16"/>
      <c r="T655" s="13">
        <v>-457.23</v>
      </c>
      <c r="U655" s="13"/>
      <c r="V655" s="13"/>
    </row>
    <row r="656" spans="1:22" x14ac:dyDescent="0.25">
      <c r="A656" s="17"/>
      <c r="B656" s="17"/>
      <c r="C656" s="17"/>
      <c r="D656" s="17"/>
      <c r="E656" s="17" t="s">
        <v>659</v>
      </c>
      <c r="F656" s="17"/>
      <c r="G656" s="17"/>
      <c r="H656" s="12" t="s">
        <v>27</v>
      </c>
      <c r="I656" s="12"/>
      <c r="J656" s="12"/>
      <c r="K656" s="3">
        <v>1</v>
      </c>
      <c r="L656" s="16">
        <v>2020</v>
      </c>
      <c r="M656" s="16"/>
      <c r="N656" s="16">
        <v>7</v>
      </c>
      <c r="O656" s="16"/>
      <c r="P656" s="12" t="s">
        <v>21</v>
      </c>
      <c r="Q656" s="12"/>
      <c r="R656" s="16">
        <v>2780.09</v>
      </c>
      <c r="S656" s="16"/>
      <c r="T656" s="13">
        <v>-13.9</v>
      </c>
      <c r="U656" s="13"/>
      <c r="V656" s="13"/>
    </row>
    <row r="657" spans="1:22" x14ac:dyDescent="0.25">
      <c r="A657" s="17"/>
      <c r="B657" s="17"/>
      <c r="C657" s="17"/>
      <c r="D657" s="17"/>
      <c r="E657" s="17" t="s">
        <v>659</v>
      </c>
      <c r="F657" s="17"/>
      <c r="G657" s="17"/>
      <c r="H657" s="12" t="s">
        <v>47</v>
      </c>
      <c r="I657" s="12"/>
      <c r="J657" s="12"/>
      <c r="K657" s="3">
        <v>1</v>
      </c>
      <c r="L657" s="16">
        <v>2020</v>
      </c>
      <c r="M657" s="16"/>
      <c r="N657" s="16">
        <v>7</v>
      </c>
      <c r="O657" s="16"/>
      <c r="P657" s="12" t="s">
        <v>21</v>
      </c>
      <c r="Q657" s="12"/>
      <c r="R657" s="16">
        <v>2780.09</v>
      </c>
      <c r="S657" s="16"/>
      <c r="T657" s="13">
        <v>-373.87</v>
      </c>
      <c r="U657" s="13"/>
      <c r="V657" s="13"/>
    </row>
    <row r="658" spans="1:22" x14ac:dyDescent="0.25">
      <c r="A658" s="17"/>
      <c r="B658" s="17"/>
      <c r="C658" s="17"/>
      <c r="D658" s="17"/>
      <c r="E658" s="17" t="s">
        <v>659</v>
      </c>
      <c r="F658" s="12" t="s">
        <v>28</v>
      </c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3">
        <v>3969.1</v>
      </c>
      <c r="U658" s="13"/>
      <c r="V658" s="13"/>
    </row>
    <row r="659" spans="1:22" x14ac:dyDescent="0.25">
      <c r="A659" s="20" t="s">
        <v>163</v>
      </c>
      <c r="B659" s="20"/>
      <c r="C659" s="20"/>
      <c r="D659" s="2" t="s">
        <v>164</v>
      </c>
      <c r="E659" s="2" t="s">
        <v>710</v>
      </c>
      <c r="F659" s="20" t="s">
        <v>13</v>
      </c>
      <c r="G659" s="20"/>
      <c r="H659" s="12" t="s">
        <v>14</v>
      </c>
      <c r="I659" s="12"/>
      <c r="J659" s="12"/>
      <c r="K659" s="3">
        <v>1</v>
      </c>
      <c r="L659" s="16">
        <v>2020</v>
      </c>
      <c r="M659" s="16"/>
      <c r="N659" s="16">
        <v>7</v>
      </c>
      <c r="O659" s="16"/>
      <c r="P659" s="12" t="s">
        <v>15</v>
      </c>
      <c r="Q659" s="12"/>
      <c r="R659" s="16">
        <v>2622.73</v>
      </c>
      <c r="S659" s="16"/>
      <c r="T659" s="13">
        <v>2622.73</v>
      </c>
      <c r="U659" s="13"/>
      <c r="V659" s="13"/>
    </row>
    <row r="660" spans="1:22" x14ac:dyDescent="0.25">
      <c r="A660" s="17"/>
      <c r="B660" s="17"/>
      <c r="C660" s="17"/>
      <c r="D660" s="17"/>
      <c r="E660" s="17" t="s">
        <v>659</v>
      </c>
      <c r="F660" s="17"/>
      <c r="G660" s="17"/>
      <c r="H660" s="12" t="s">
        <v>36</v>
      </c>
      <c r="I660" s="12"/>
      <c r="J660" s="12"/>
      <c r="K660" s="3">
        <v>1</v>
      </c>
      <c r="L660" s="16">
        <v>2020</v>
      </c>
      <c r="M660" s="16"/>
      <c r="N660" s="16">
        <v>7</v>
      </c>
      <c r="O660" s="16"/>
      <c r="P660" s="12" t="s">
        <v>15</v>
      </c>
      <c r="Q660" s="12"/>
      <c r="R660" s="16">
        <v>2622.73</v>
      </c>
      <c r="S660" s="16"/>
      <c r="T660" s="13">
        <v>309.83999999999997</v>
      </c>
      <c r="U660" s="13"/>
      <c r="V660" s="13"/>
    </row>
    <row r="661" spans="1:22" x14ac:dyDescent="0.25">
      <c r="A661" s="17"/>
      <c r="B661" s="17"/>
      <c r="C661" s="17"/>
      <c r="D661" s="17"/>
      <c r="E661" s="17" t="s">
        <v>659</v>
      </c>
      <c r="F661" s="17"/>
      <c r="G661" s="17"/>
      <c r="H661" s="12" t="s">
        <v>37</v>
      </c>
      <c r="I661" s="12"/>
      <c r="J661" s="12"/>
      <c r="K661" s="3">
        <v>1</v>
      </c>
      <c r="L661" s="16">
        <v>2020</v>
      </c>
      <c r="M661" s="16"/>
      <c r="N661" s="16">
        <v>7</v>
      </c>
      <c r="O661" s="16"/>
      <c r="P661" s="12" t="s">
        <v>15</v>
      </c>
      <c r="Q661" s="12"/>
      <c r="R661" s="16">
        <v>2622.73</v>
      </c>
      <c r="S661" s="16"/>
      <c r="T661" s="13">
        <v>4916.8599999999997</v>
      </c>
      <c r="U661" s="13"/>
      <c r="V661" s="13"/>
    </row>
    <row r="662" spans="1:22" x14ac:dyDescent="0.25">
      <c r="A662" s="17"/>
      <c r="B662" s="17"/>
      <c r="C662" s="17"/>
      <c r="D662" s="17"/>
      <c r="E662" s="17" t="s">
        <v>659</v>
      </c>
      <c r="F662" s="17"/>
      <c r="G662" s="17"/>
      <c r="H662" s="12" t="s">
        <v>20</v>
      </c>
      <c r="I662" s="12"/>
      <c r="J662" s="12"/>
      <c r="K662" s="3">
        <v>1</v>
      </c>
      <c r="L662" s="16">
        <v>2020</v>
      </c>
      <c r="M662" s="16"/>
      <c r="N662" s="16">
        <v>7</v>
      </c>
      <c r="O662" s="16"/>
      <c r="P662" s="12" t="s">
        <v>21</v>
      </c>
      <c r="Q662" s="12"/>
      <c r="R662" s="16">
        <v>2622.73</v>
      </c>
      <c r="S662" s="16"/>
      <c r="T662" s="13">
        <v>-26.23</v>
      </c>
      <c r="U662" s="13"/>
      <c r="V662" s="13"/>
    </row>
    <row r="663" spans="1:22" x14ac:dyDescent="0.25">
      <c r="A663" s="17"/>
      <c r="B663" s="17"/>
      <c r="C663" s="17"/>
      <c r="D663" s="17"/>
      <c r="E663" s="17" t="s">
        <v>659</v>
      </c>
      <c r="F663" s="17"/>
      <c r="G663" s="17"/>
      <c r="H663" s="12" t="s">
        <v>22</v>
      </c>
      <c r="I663" s="12"/>
      <c r="J663" s="12"/>
      <c r="K663" s="3">
        <v>1</v>
      </c>
      <c r="L663" s="16">
        <v>2020</v>
      </c>
      <c r="M663" s="16"/>
      <c r="N663" s="16">
        <v>7</v>
      </c>
      <c r="O663" s="16"/>
      <c r="P663" s="12" t="s">
        <v>21</v>
      </c>
      <c r="Q663" s="12"/>
      <c r="R663" s="16">
        <v>2622.73</v>
      </c>
      <c r="S663" s="16"/>
      <c r="T663" s="13">
        <v>-853.86</v>
      </c>
      <c r="U663" s="13"/>
      <c r="V663" s="13"/>
    </row>
    <row r="664" spans="1:22" x14ac:dyDescent="0.25">
      <c r="A664" s="17"/>
      <c r="B664" s="17"/>
      <c r="C664" s="17"/>
      <c r="D664" s="17"/>
      <c r="E664" s="17" t="s">
        <v>659</v>
      </c>
      <c r="F664" s="17"/>
      <c r="G664" s="17"/>
      <c r="H664" s="12" t="s">
        <v>23</v>
      </c>
      <c r="I664" s="12"/>
      <c r="J664" s="12"/>
      <c r="K664" s="3">
        <v>1</v>
      </c>
      <c r="L664" s="16">
        <v>2020</v>
      </c>
      <c r="M664" s="16"/>
      <c r="N664" s="16">
        <v>7</v>
      </c>
      <c r="O664" s="16"/>
      <c r="P664" s="12" t="s">
        <v>21</v>
      </c>
      <c r="Q664" s="12"/>
      <c r="R664" s="16">
        <v>2622.73</v>
      </c>
      <c r="S664" s="16"/>
      <c r="T664" s="13">
        <v>0</v>
      </c>
      <c r="U664" s="13"/>
      <c r="V664" s="13"/>
    </row>
    <row r="665" spans="1:22" x14ac:dyDescent="0.25">
      <c r="A665" s="17"/>
      <c r="B665" s="17"/>
      <c r="C665" s="17"/>
      <c r="D665" s="17"/>
      <c r="E665" s="17" t="s">
        <v>659</v>
      </c>
      <c r="F665" s="17"/>
      <c r="G665" s="17"/>
      <c r="H665" s="12" t="s">
        <v>38</v>
      </c>
      <c r="I665" s="12"/>
      <c r="J665" s="12"/>
      <c r="K665" s="3">
        <v>1</v>
      </c>
      <c r="L665" s="16">
        <v>2020</v>
      </c>
      <c r="M665" s="16"/>
      <c r="N665" s="16">
        <v>7</v>
      </c>
      <c r="O665" s="16"/>
      <c r="P665" s="12" t="s">
        <v>21</v>
      </c>
      <c r="Q665" s="12"/>
      <c r="R665" s="16">
        <v>2622.73</v>
      </c>
      <c r="S665" s="16"/>
      <c r="T665" s="13">
        <v>-262.27</v>
      </c>
      <c r="U665" s="13"/>
      <c r="V665" s="13"/>
    </row>
    <row r="666" spans="1:22" x14ac:dyDescent="0.25">
      <c r="A666" s="17"/>
      <c r="B666" s="17"/>
      <c r="C666" s="17"/>
      <c r="D666" s="17"/>
      <c r="E666" s="17" t="s">
        <v>659</v>
      </c>
      <c r="F666" s="17"/>
      <c r="G666" s="17"/>
      <c r="H666" s="12" t="s">
        <v>24</v>
      </c>
      <c r="I666" s="12"/>
      <c r="J666" s="12"/>
      <c r="K666" s="3">
        <v>1</v>
      </c>
      <c r="L666" s="16">
        <v>2020</v>
      </c>
      <c r="M666" s="16"/>
      <c r="N666" s="16">
        <v>7</v>
      </c>
      <c r="O666" s="16"/>
      <c r="P666" s="12" t="s">
        <v>21</v>
      </c>
      <c r="Q666" s="12"/>
      <c r="R666" s="16">
        <v>2622.73</v>
      </c>
      <c r="S666" s="16"/>
      <c r="T666" s="13">
        <v>-713.08</v>
      </c>
      <c r="U666" s="13"/>
      <c r="V666" s="13"/>
    </row>
    <row r="667" spans="1:22" x14ac:dyDescent="0.25">
      <c r="A667" s="17"/>
      <c r="B667" s="17"/>
      <c r="C667" s="17"/>
      <c r="D667" s="17"/>
      <c r="E667" s="17" t="s">
        <v>659</v>
      </c>
      <c r="F667" s="17"/>
      <c r="G667" s="17"/>
      <c r="H667" s="12" t="s">
        <v>25</v>
      </c>
      <c r="I667" s="12"/>
      <c r="J667" s="12"/>
      <c r="K667" s="3">
        <v>1</v>
      </c>
      <c r="L667" s="16">
        <v>2020</v>
      </c>
      <c r="M667" s="16"/>
      <c r="N667" s="16">
        <v>7</v>
      </c>
      <c r="O667" s="16"/>
      <c r="P667" s="12" t="s">
        <v>21</v>
      </c>
      <c r="Q667" s="12"/>
      <c r="R667" s="16">
        <v>2622.73</v>
      </c>
      <c r="S667" s="16"/>
      <c r="T667" s="13">
        <v>-1007.93</v>
      </c>
      <c r="U667" s="13"/>
      <c r="V667" s="13"/>
    </row>
    <row r="668" spans="1:22" x14ac:dyDescent="0.25">
      <c r="A668" s="17"/>
      <c r="B668" s="17"/>
      <c r="C668" s="17"/>
      <c r="D668" s="17"/>
      <c r="E668" s="17" t="s">
        <v>659</v>
      </c>
      <c r="F668" s="17"/>
      <c r="G668" s="17"/>
      <c r="H668" s="12" t="s">
        <v>26</v>
      </c>
      <c r="I668" s="12"/>
      <c r="J668" s="12"/>
      <c r="K668" s="3">
        <v>1</v>
      </c>
      <c r="L668" s="16">
        <v>2020</v>
      </c>
      <c r="M668" s="16"/>
      <c r="N668" s="16">
        <v>7</v>
      </c>
      <c r="O668" s="16"/>
      <c r="P668" s="12" t="s">
        <v>21</v>
      </c>
      <c r="Q668" s="12"/>
      <c r="R668" s="16">
        <v>2622.73</v>
      </c>
      <c r="S668" s="16"/>
      <c r="T668" s="13">
        <v>-10.74</v>
      </c>
      <c r="U668" s="13"/>
      <c r="V668" s="13"/>
    </row>
    <row r="669" spans="1:22" x14ac:dyDescent="0.25">
      <c r="A669" s="17"/>
      <c r="B669" s="17"/>
      <c r="C669" s="17"/>
      <c r="D669" s="17"/>
      <c r="E669" s="17" t="s">
        <v>659</v>
      </c>
      <c r="F669" s="17"/>
      <c r="G669" s="17"/>
      <c r="H669" s="12" t="s">
        <v>27</v>
      </c>
      <c r="I669" s="12"/>
      <c r="J669" s="12"/>
      <c r="K669" s="3">
        <v>1</v>
      </c>
      <c r="L669" s="16">
        <v>2020</v>
      </c>
      <c r="M669" s="16"/>
      <c r="N669" s="16">
        <v>7</v>
      </c>
      <c r="O669" s="16"/>
      <c r="P669" s="12" t="s">
        <v>21</v>
      </c>
      <c r="Q669" s="12"/>
      <c r="R669" s="16">
        <v>2622.73</v>
      </c>
      <c r="S669" s="16"/>
      <c r="T669" s="13">
        <v>-13.11</v>
      </c>
      <c r="U669" s="13"/>
      <c r="V669" s="13"/>
    </row>
    <row r="670" spans="1:22" x14ac:dyDescent="0.25">
      <c r="A670" s="17"/>
      <c r="B670" s="17"/>
      <c r="C670" s="17"/>
      <c r="D670" s="17"/>
      <c r="E670" s="17" t="s">
        <v>659</v>
      </c>
      <c r="F670" s="12" t="s">
        <v>28</v>
      </c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3">
        <v>4962.21</v>
      </c>
      <c r="U670" s="13"/>
      <c r="V670" s="13"/>
    </row>
    <row r="671" spans="1:22" x14ac:dyDescent="0.25">
      <c r="A671" s="20" t="s">
        <v>165</v>
      </c>
      <c r="B671" s="20"/>
      <c r="C671" s="20"/>
      <c r="D671" s="2" t="s">
        <v>166</v>
      </c>
      <c r="E671" s="2" t="s">
        <v>711</v>
      </c>
      <c r="F671" s="20" t="s">
        <v>13</v>
      </c>
      <c r="G671" s="20"/>
      <c r="H671" s="12" t="s">
        <v>14</v>
      </c>
      <c r="I671" s="12"/>
      <c r="J671" s="12"/>
      <c r="K671" s="3">
        <v>1</v>
      </c>
      <c r="L671" s="16">
        <v>2020</v>
      </c>
      <c r="M671" s="16"/>
      <c r="N671" s="16">
        <v>7</v>
      </c>
      <c r="O671" s="16"/>
      <c r="P671" s="12" t="s">
        <v>15</v>
      </c>
      <c r="Q671" s="12"/>
      <c r="R671" s="16">
        <v>6434.67</v>
      </c>
      <c r="S671" s="16"/>
      <c r="T671" s="13">
        <v>6434.67</v>
      </c>
      <c r="U671" s="13"/>
      <c r="V671" s="13"/>
    </row>
    <row r="672" spans="1:22" x14ac:dyDescent="0.25">
      <c r="A672" s="17"/>
      <c r="B672" s="17"/>
      <c r="C672" s="17"/>
      <c r="D672" s="17"/>
      <c r="E672" s="17" t="s">
        <v>659</v>
      </c>
      <c r="F672" s="17"/>
      <c r="G672" s="17"/>
      <c r="H672" s="12" t="s">
        <v>20</v>
      </c>
      <c r="I672" s="12"/>
      <c r="J672" s="12"/>
      <c r="K672" s="3">
        <v>1</v>
      </c>
      <c r="L672" s="16">
        <v>2020</v>
      </c>
      <c r="M672" s="16"/>
      <c r="N672" s="16">
        <v>7</v>
      </c>
      <c r="O672" s="16"/>
      <c r="P672" s="12" t="s">
        <v>21</v>
      </c>
      <c r="Q672" s="12"/>
      <c r="R672" s="16">
        <v>6434.67</v>
      </c>
      <c r="S672" s="16"/>
      <c r="T672" s="13">
        <v>-64.349999999999994</v>
      </c>
      <c r="U672" s="13"/>
      <c r="V672" s="13"/>
    </row>
    <row r="673" spans="1:22" x14ac:dyDescent="0.25">
      <c r="A673" s="17"/>
      <c r="B673" s="17"/>
      <c r="C673" s="17"/>
      <c r="D673" s="17"/>
      <c r="E673" s="17" t="s">
        <v>659</v>
      </c>
      <c r="F673" s="17"/>
      <c r="G673" s="17"/>
      <c r="H673" s="12" t="s">
        <v>22</v>
      </c>
      <c r="I673" s="12"/>
      <c r="J673" s="12"/>
      <c r="K673" s="3">
        <v>1</v>
      </c>
      <c r="L673" s="16">
        <v>2020</v>
      </c>
      <c r="M673" s="16"/>
      <c r="N673" s="16">
        <v>7</v>
      </c>
      <c r="O673" s="16"/>
      <c r="P673" s="12" t="s">
        <v>21</v>
      </c>
      <c r="Q673" s="12"/>
      <c r="R673" s="16">
        <v>6434.67</v>
      </c>
      <c r="S673" s="16"/>
      <c r="T673" s="13">
        <v>-1073.82</v>
      </c>
      <c r="U673" s="13"/>
      <c r="V673" s="13"/>
    </row>
    <row r="674" spans="1:22" x14ac:dyDescent="0.25">
      <c r="A674" s="17"/>
      <c r="B674" s="17"/>
      <c r="C674" s="17"/>
      <c r="D674" s="17"/>
      <c r="E674" s="17" t="s">
        <v>659</v>
      </c>
      <c r="F674" s="17"/>
      <c r="G674" s="17"/>
      <c r="H674" s="12" t="s">
        <v>23</v>
      </c>
      <c r="I674" s="12"/>
      <c r="J674" s="12"/>
      <c r="K674" s="3">
        <v>1</v>
      </c>
      <c r="L674" s="16">
        <v>2020</v>
      </c>
      <c r="M674" s="16"/>
      <c r="N674" s="16">
        <v>7</v>
      </c>
      <c r="O674" s="16"/>
      <c r="P674" s="12" t="s">
        <v>21</v>
      </c>
      <c r="Q674" s="12"/>
      <c r="R674" s="16">
        <v>6434.67</v>
      </c>
      <c r="S674" s="16"/>
      <c r="T674" s="13">
        <v>0</v>
      </c>
      <c r="U674" s="13"/>
      <c r="V674" s="13"/>
    </row>
    <row r="675" spans="1:22" x14ac:dyDescent="0.25">
      <c r="A675" s="17"/>
      <c r="B675" s="17"/>
      <c r="C675" s="17"/>
      <c r="D675" s="17"/>
      <c r="E675" s="17" t="s">
        <v>659</v>
      </c>
      <c r="F675" s="17"/>
      <c r="G675" s="17"/>
      <c r="H675" s="12" t="s">
        <v>24</v>
      </c>
      <c r="I675" s="12"/>
      <c r="J675" s="12"/>
      <c r="K675" s="3">
        <v>1</v>
      </c>
      <c r="L675" s="16">
        <v>2020</v>
      </c>
      <c r="M675" s="16"/>
      <c r="N675" s="16">
        <v>7</v>
      </c>
      <c r="O675" s="16"/>
      <c r="P675" s="12" t="s">
        <v>21</v>
      </c>
      <c r="Q675" s="12"/>
      <c r="R675" s="16">
        <v>6434.67</v>
      </c>
      <c r="S675" s="16"/>
      <c r="T675" s="13">
        <v>-713.08</v>
      </c>
      <c r="U675" s="13"/>
      <c r="V675" s="13"/>
    </row>
    <row r="676" spans="1:22" x14ac:dyDescent="0.25">
      <c r="A676" s="17"/>
      <c r="B676" s="17"/>
      <c r="C676" s="17"/>
      <c r="D676" s="17"/>
      <c r="E676" s="17" t="s">
        <v>659</v>
      </c>
      <c r="F676" s="17"/>
      <c r="G676" s="17"/>
      <c r="H676" s="12" t="s">
        <v>25</v>
      </c>
      <c r="I676" s="12"/>
      <c r="J676" s="12"/>
      <c r="K676" s="3">
        <v>1</v>
      </c>
      <c r="L676" s="16">
        <v>2020</v>
      </c>
      <c r="M676" s="16"/>
      <c r="N676" s="16">
        <v>7</v>
      </c>
      <c r="O676" s="16"/>
      <c r="P676" s="12" t="s">
        <v>21</v>
      </c>
      <c r="Q676" s="12"/>
      <c r="R676" s="16">
        <v>6434.67</v>
      </c>
      <c r="S676" s="16"/>
      <c r="T676" s="13">
        <v>-651.94000000000005</v>
      </c>
      <c r="U676" s="13"/>
      <c r="V676" s="13"/>
    </row>
    <row r="677" spans="1:22" x14ac:dyDescent="0.25">
      <c r="A677" s="17"/>
      <c r="B677" s="17"/>
      <c r="C677" s="17"/>
      <c r="D677" s="17"/>
      <c r="E677" s="17" t="s">
        <v>659</v>
      </c>
      <c r="F677" s="17"/>
      <c r="G677" s="17"/>
      <c r="H677" s="12" t="s">
        <v>26</v>
      </c>
      <c r="I677" s="12"/>
      <c r="J677" s="12"/>
      <c r="K677" s="3">
        <v>1</v>
      </c>
      <c r="L677" s="16">
        <v>2020</v>
      </c>
      <c r="M677" s="16"/>
      <c r="N677" s="16">
        <v>7</v>
      </c>
      <c r="O677" s="16"/>
      <c r="P677" s="12" t="s">
        <v>21</v>
      </c>
      <c r="Q677" s="12"/>
      <c r="R677" s="16">
        <v>6434.67</v>
      </c>
      <c r="S677" s="16"/>
      <c r="T677" s="13">
        <v>-10.74</v>
      </c>
      <c r="U677" s="13"/>
      <c r="V677" s="13"/>
    </row>
    <row r="678" spans="1:22" x14ac:dyDescent="0.25">
      <c r="A678" s="17"/>
      <c r="B678" s="17"/>
      <c r="C678" s="17"/>
      <c r="D678" s="17"/>
      <c r="E678" s="17" t="s">
        <v>659</v>
      </c>
      <c r="F678" s="17"/>
      <c r="G678" s="17"/>
      <c r="H678" s="12" t="s">
        <v>27</v>
      </c>
      <c r="I678" s="12"/>
      <c r="J678" s="12"/>
      <c r="K678" s="3">
        <v>1</v>
      </c>
      <c r="L678" s="16">
        <v>2020</v>
      </c>
      <c r="M678" s="16"/>
      <c r="N678" s="16">
        <v>7</v>
      </c>
      <c r="O678" s="16"/>
      <c r="P678" s="12" t="s">
        <v>21</v>
      </c>
      <c r="Q678" s="12"/>
      <c r="R678" s="16">
        <v>6434.67</v>
      </c>
      <c r="S678" s="16"/>
      <c r="T678" s="13">
        <v>-32.17</v>
      </c>
      <c r="U678" s="13"/>
      <c r="V678" s="13"/>
    </row>
    <row r="679" spans="1:22" x14ac:dyDescent="0.25">
      <c r="A679" s="17"/>
      <c r="B679" s="17"/>
      <c r="C679" s="17"/>
      <c r="D679" s="17"/>
      <c r="E679" s="17" t="s">
        <v>659</v>
      </c>
      <c r="F679" s="17"/>
      <c r="G679" s="17"/>
      <c r="H679" s="12" t="s">
        <v>39</v>
      </c>
      <c r="I679" s="12"/>
      <c r="J679" s="12"/>
      <c r="K679" s="3">
        <v>1</v>
      </c>
      <c r="L679" s="16">
        <v>2020</v>
      </c>
      <c r="M679" s="16"/>
      <c r="N679" s="16">
        <v>7</v>
      </c>
      <c r="O679" s="16"/>
      <c r="P679" s="12" t="s">
        <v>21</v>
      </c>
      <c r="Q679" s="12"/>
      <c r="R679" s="16">
        <v>6434.67</v>
      </c>
      <c r="S679" s="16"/>
      <c r="T679" s="13">
        <v>-96.52</v>
      </c>
      <c r="U679" s="13"/>
      <c r="V679" s="13"/>
    </row>
    <row r="680" spans="1:22" x14ac:dyDescent="0.25">
      <c r="A680" s="17"/>
      <c r="B680" s="17"/>
      <c r="C680" s="17"/>
      <c r="D680" s="17"/>
      <c r="E680" s="17" t="s">
        <v>659</v>
      </c>
      <c r="F680" s="17"/>
      <c r="G680" s="17"/>
      <c r="H680" s="12" t="s">
        <v>47</v>
      </c>
      <c r="I680" s="12"/>
      <c r="J680" s="12"/>
      <c r="K680" s="3">
        <v>1</v>
      </c>
      <c r="L680" s="16">
        <v>2020</v>
      </c>
      <c r="M680" s="16"/>
      <c r="N680" s="16">
        <v>7</v>
      </c>
      <c r="O680" s="16"/>
      <c r="P680" s="12" t="s">
        <v>21</v>
      </c>
      <c r="Q680" s="12"/>
      <c r="R680" s="16">
        <v>6434.67</v>
      </c>
      <c r="S680" s="16"/>
      <c r="T680" s="13">
        <v>-773.44</v>
      </c>
      <c r="U680" s="13"/>
      <c r="V680" s="13"/>
    </row>
    <row r="681" spans="1:22" x14ac:dyDescent="0.25">
      <c r="A681" s="17"/>
      <c r="B681" s="17"/>
      <c r="C681" s="17"/>
      <c r="D681" s="17"/>
      <c r="E681" s="17" t="s">
        <v>659</v>
      </c>
      <c r="F681" s="12" t="s">
        <v>28</v>
      </c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3">
        <v>3018.61</v>
      </c>
      <c r="U681" s="13"/>
      <c r="V681" s="13"/>
    </row>
    <row r="682" spans="1:22" x14ac:dyDescent="0.25">
      <c r="A682" s="20" t="s">
        <v>167</v>
      </c>
      <c r="B682" s="20"/>
      <c r="C682" s="20"/>
      <c r="D682" s="2" t="s">
        <v>168</v>
      </c>
      <c r="E682" s="2" t="s">
        <v>712</v>
      </c>
      <c r="F682" s="20" t="s">
        <v>13</v>
      </c>
      <c r="G682" s="20"/>
      <c r="H682" s="12" t="s">
        <v>14</v>
      </c>
      <c r="I682" s="12"/>
      <c r="J682" s="12"/>
      <c r="K682" s="3">
        <v>1</v>
      </c>
      <c r="L682" s="16">
        <v>2020</v>
      </c>
      <c r="M682" s="16"/>
      <c r="N682" s="16">
        <v>7</v>
      </c>
      <c r="O682" s="16"/>
      <c r="P682" s="12" t="s">
        <v>15</v>
      </c>
      <c r="Q682" s="12"/>
      <c r="R682" s="16">
        <v>8076.83</v>
      </c>
      <c r="S682" s="16"/>
      <c r="T682" s="13">
        <v>8076.83</v>
      </c>
      <c r="U682" s="13"/>
      <c r="V682" s="13"/>
    </row>
    <row r="683" spans="1:22" x14ac:dyDescent="0.25">
      <c r="A683" s="17"/>
      <c r="B683" s="17"/>
      <c r="C683" s="17"/>
      <c r="D683" s="17"/>
      <c r="E683" s="17" t="s">
        <v>659</v>
      </c>
      <c r="F683" s="17"/>
      <c r="G683" s="17"/>
      <c r="H683" s="12" t="s">
        <v>23</v>
      </c>
      <c r="I683" s="12"/>
      <c r="J683" s="12"/>
      <c r="K683" s="3">
        <v>1</v>
      </c>
      <c r="L683" s="16">
        <v>2020</v>
      </c>
      <c r="M683" s="16"/>
      <c r="N683" s="16">
        <v>7</v>
      </c>
      <c r="O683" s="16"/>
      <c r="P683" s="12" t="s">
        <v>21</v>
      </c>
      <c r="Q683" s="12"/>
      <c r="R683" s="16">
        <v>8076.83</v>
      </c>
      <c r="S683" s="16"/>
      <c r="T683" s="13">
        <v>0</v>
      </c>
      <c r="U683" s="13"/>
      <c r="V683" s="13"/>
    </row>
    <row r="684" spans="1:22" x14ac:dyDescent="0.25">
      <c r="A684" s="17"/>
      <c r="B684" s="17"/>
      <c r="C684" s="17"/>
      <c r="D684" s="17"/>
      <c r="E684" s="17" t="s">
        <v>659</v>
      </c>
      <c r="F684" s="17"/>
      <c r="G684" s="17"/>
      <c r="H684" s="12" t="s">
        <v>38</v>
      </c>
      <c r="I684" s="12"/>
      <c r="J684" s="12"/>
      <c r="K684" s="3">
        <v>1</v>
      </c>
      <c r="L684" s="16">
        <v>2020</v>
      </c>
      <c r="M684" s="16"/>
      <c r="N684" s="16">
        <v>7</v>
      </c>
      <c r="O684" s="16"/>
      <c r="P684" s="12" t="s">
        <v>21</v>
      </c>
      <c r="Q684" s="12"/>
      <c r="R684" s="16">
        <v>8076.83</v>
      </c>
      <c r="S684" s="16"/>
      <c r="T684" s="13">
        <v>-761.96</v>
      </c>
      <c r="U684" s="13"/>
      <c r="V684" s="13"/>
    </row>
    <row r="685" spans="1:22" x14ac:dyDescent="0.25">
      <c r="A685" s="17"/>
      <c r="B685" s="17"/>
      <c r="C685" s="17"/>
      <c r="D685" s="17"/>
      <c r="E685" s="17" t="s">
        <v>659</v>
      </c>
      <c r="F685" s="17"/>
      <c r="G685" s="17"/>
      <c r="H685" s="12" t="s">
        <v>24</v>
      </c>
      <c r="I685" s="12"/>
      <c r="J685" s="12"/>
      <c r="K685" s="3">
        <v>1</v>
      </c>
      <c r="L685" s="16">
        <v>2020</v>
      </c>
      <c r="M685" s="16"/>
      <c r="N685" s="16">
        <v>7</v>
      </c>
      <c r="O685" s="16"/>
      <c r="P685" s="12" t="s">
        <v>21</v>
      </c>
      <c r="Q685" s="12"/>
      <c r="R685" s="16">
        <v>8076.83</v>
      </c>
      <c r="S685" s="16"/>
      <c r="T685" s="13">
        <v>-713.08</v>
      </c>
      <c r="U685" s="13"/>
      <c r="V685" s="13"/>
    </row>
    <row r="686" spans="1:22" x14ac:dyDescent="0.25">
      <c r="A686" s="17"/>
      <c r="B686" s="17"/>
      <c r="C686" s="17"/>
      <c r="D686" s="17"/>
      <c r="E686" s="17" t="s">
        <v>659</v>
      </c>
      <c r="F686" s="17"/>
      <c r="G686" s="17"/>
      <c r="H686" s="12" t="s">
        <v>25</v>
      </c>
      <c r="I686" s="12"/>
      <c r="J686" s="12"/>
      <c r="K686" s="3">
        <v>1</v>
      </c>
      <c r="L686" s="16">
        <v>2020</v>
      </c>
      <c r="M686" s="16"/>
      <c r="N686" s="16">
        <v>7</v>
      </c>
      <c r="O686" s="16"/>
      <c r="P686" s="12" t="s">
        <v>21</v>
      </c>
      <c r="Q686" s="12"/>
      <c r="R686" s="16">
        <v>8076.83</v>
      </c>
      <c r="S686" s="16"/>
      <c r="T686" s="13">
        <v>-1155.67</v>
      </c>
      <c r="U686" s="13"/>
      <c r="V686" s="13"/>
    </row>
    <row r="687" spans="1:22" x14ac:dyDescent="0.25">
      <c r="A687" s="17"/>
      <c r="B687" s="17"/>
      <c r="C687" s="17"/>
      <c r="D687" s="17"/>
      <c r="E687" s="17" t="s">
        <v>659</v>
      </c>
      <c r="F687" s="17"/>
      <c r="G687" s="17"/>
      <c r="H687" s="12" t="s">
        <v>27</v>
      </c>
      <c r="I687" s="12"/>
      <c r="J687" s="12"/>
      <c r="K687" s="3">
        <v>1</v>
      </c>
      <c r="L687" s="16">
        <v>2020</v>
      </c>
      <c r="M687" s="16"/>
      <c r="N687" s="16">
        <v>7</v>
      </c>
      <c r="O687" s="16"/>
      <c r="P687" s="12" t="s">
        <v>21</v>
      </c>
      <c r="Q687" s="12"/>
      <c r="R687" s="16">
        <v>8076.83</v>
      </c>
      <c r="S687" s="16"/>
      <c r="T687" s="13">
        <v>-40.380000000000003</v>
      </c>
      <c r="U687" s="13"/>
      <c r="V687" s="13"/>
    </row>
    <row r="688" spans="1:22" x14ac:dyDescent="0.25">
      <c r="A688" s="17"/>
      <c r="B688" s="17"/>
      <c r="C688" s="17"/>
      <c r="D688" s="17"/>
      <c r="E688" s="17" t="s">
        <v>659</v>
      </c>
      <c r="F688" s="12" t="s">
        <v>28</v>
      </c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3">
        <v>5405.74</v>
      </c>
      <c r="U688" s="13"/>
      <c r="V688" s="13"/>
    </row>
    <row r="689" spans="1:22" x14ac:dyDescent="0.25">
      <c r="A689" s="20" t="s">
        <v>169</v>
      </c>
      <c r="B689" s="20"/>
      <c r="C689" s="20"/>
      <c r="D689" s="2" t="s">
        <v>170</v>
      </c>
      <c r="E689" s="2" t="s">
        <v>713</v>
      </c>
      <c r="F689" s="20" t="s">
        <v>13</v>
      </c>
      <c r="G689" s="20"/>
      <c r="H689" s="12" t="s">
        <v>14</v>
      </c>
      <c r="I689" s="12"/>
      <c r="J689" s="12"/>
      <c r="K689" s="3">
        <v>1</v>
      </c>
      <c r="L689" s="16">
        <v>2020</v>
      </c>
      <c r="M689" s="16"/>
      <c r="N689" s="16">
        <v>7</v>
      </c>
      <c r="O689" s="16"/>
      <c r="P689" s="12" t="s">
        <v>15</v>
      </c>
      <c r="Q689" s="12"/>
      <c r="R689" s="16">
        <v>2946.89</v>
      </c>
      <c r="S689" s="16"/>
      <c r="T689" s="13">
        <v>2946.89</v>
      </c>
      <c r="U689" s="13"/>
      <c r="V689" s="13"/>
    </row>
    <row r="690" spans="1:22" x14ac:dyDescent="0.25">
      <c r="A690" s="17"/>
      <c r="B690" s="17"/>
      <c r="C690" s="17"/>
      <c r="D690" s="17"/>
      <c r="E690" s="17" t="s">
        <v>659</v>
      </c>
      <c r="F690" s="17"/>
      <c r="G690" s="17"/>
      <c r="H690" s="12" t="s">
        <v>31</v>
      </c>
      <c r="I690" s="12"/>
      <c r="J690" s="12"/>
      <c r="K690" s="3">
        <v>1</v>
      </c>
      <c r="L690" s="16">
        <v>2020</v>
      </c>
      <c r="M690" s="16"/>
      <c r="N690" s="16">
        <v>7</v>
      </c>
      <c r="O690" s="16"/>
      <c r="P690" s="12" t="s">
        <v>15</v>
      </c>
      <c r="Q690" s="12"/>
      <c r="R690" s="16">
        <v>2946.89</v>
      </c>
      <c r="S690" s="16"/>
      <c r="T690" s="13">
        <v>48.84</v>
      </c>
      <c r="U690" s="13"/>
      <c r="V690" s="13"/>
    </row>
    <row r="691" spans="1:22" x14ac:dyDescent="0.25">
      <c r="A691" s="17"/>
      <c r="B691" s="17"/>
      <c r="C691" s="17"/>
      <c r="D691" s="17"/>
      <c r="E691" s="17" t="s">
        <v>659</v>
      </c>
      <c r="F691" s="17"/>
      <c r="G691" s="17"/>
      <c r="H691" s="12" t="s">
        <v>120</v>
      </c>
      <c r="I691" s="12"/>
      <c r="J691" s="12"/>
      <c r="K691" s="3">
        <v>1</v>
      </c>
      <c r="L691" s="16">
        <v>2020</v>
      </c>
      <c r="M691" s="16"/>
      <c r="N691" s="16">
        <v>7</v>
      </c>
      <c r="O691" s="16"/>
      <c r="P691" s="12" t="s">
        <v>21</v>
      </c>
      <c r="Q691" s="12"/>
      <c r="R691" s="16">
        <v>2946.89</v>
      </c>
      <c r="S691" s="16"/>
      <c r="T691" s="13">
        <v>-14.73</v>
      </c>
      <c r="U691" s="13"/>
      <c r="V691" s="13"/>
    </row>
    <row r="692" spans="1:22" x14ac:dyDescent="0.25">
      <c r="A692" s="17"/>
      <c r="B692" s="17"/>
      <c r="C692" s="17"/>
      <c r="D692" s="17"/>
      <c r="E692" s="17" t="s">
        <v>659</v>
      </c>
      <c r="F692" s="17"/>
      <c r="G692" s="17"/>
      <c r="H692" s="12" t="s">
        <v>20</v>
      </c>
      <c r="I692" s="12"/>
      <c r="J692" s="12"/>
      <c r="K692" s="3">
        <v>1</v>
      </c>
      <c r="L692" s="16">
        <v>2020</v>
      </c>
      <c r="M692" s="16"/>
      <c r="N692" s="16">
        <v>7</v>
      </c>
      <c r="O692" s="16"/>
      <c r="P692" s="12" t="s">
        <v>21</v>
      </c>
      <c r="Q692" s="12"/>
      <c r="R692" s="16">
        <v>2946.89</v>
      </c>
      <c r="S692" s="16"/>
      <c r="T692" s="13">
        <v>-29.47</v>
      </c>
      <c r="U692" s="13"/>
      <c r="V692" s="13"/>
    </row>
    <row r="693" spans="1:22" x14ac:dyDescent="0.25">
      <c r="A693" s="17"/>
      <c r="B693" s="17"/>
      <c r="C693" s="17"/>
      <c r="D693" s="17"/>
      <c r="E693" s="17" t="s">
        <v>659</v>
      </c>
      <c r="F693" s="17"/>
      <c r="G693" s="17"/>
      <c r="H693" s="12" t="s">
        <v>22</v>
      </c>
      <c r="I693" s="12"/>
      <c r="J693" s="12"/>
      <c r="K693" s="3">
        <v>1</v>
      </c>
      <c r="L693" s="16">
        <v>2020</v>
      </c>
      <c r="M693" s="16"/>
      <c r="N693" s="16">
        <v>7</v>
      </c>
      <c r="O693" s="16"/>
      <c r="P693" s="12" t="s">
        <v>21</v>
      </c>
      <c r="Q693" s="12"/>
      <c r="R693" s="16">
        <v>2946.89</v>
      </c>
      <c r="S693" s="16"/>
      <c r="T693" s="13">
        <v>-284.62</v>
      </c>
      <c r="U693" s="13"/>
      <c r="V693" s="13"/>
    </row>
    <row r="694" spans="1:22" x14ac:dyDescent="0.25">
      <c r="A694" s="17"/>
      <c r="B694" s="17"/>
      <c r="C694" s="17"/>
      <c r="D694" s="17"/>
      <c r="E694" s="17" t="s">
        <v>659</v>
      </c>
      <c r="F694" s="17"/>
      <c r="G694" s="17"/>
      <c r="H694" s="12" t="s">
        <v>23</v>
      </c>
      <c r="I694" s="12"/>
      <c r="J694" s="12"/>
      <c r="K694" s="3">
        <v>1</v>
      </c>
      <c r="L694" s="16">
        <v>2020</v>
      </c>
      <c r="M694" s="16"/>
      <c r="N694" s="16">
        <v>7</v>
      </c>
      <c r="O694" s="16"/>
      <c r="P694" s="12" t="s">
        <v>21</v>
      </c>
      <c r="Q694" s="12"/>
      <c r="R694" s="16">
        <v>2946.89</v>
      </c>
      <c r="S694" s="16"/>
      <c r="T694" s="13">
        <v>0</v>
      </c>
      <c r="U694" s="13"/>
      <c r="V694" s="13"/>
    </row>
    <row r="695" spans="1:22" x14ac:dyDescent="0.25">
      <c r="A695" s="17"/>
      <c r="B695" s="17"/>
      <c r="C695" s="17"/>
      <c r="D695" s="17"/>
      <c r="E695" s="17" t="s">
        <v>659</v>
      </c>
      <c r="F695" s="17"/>
      <c r="G695" s="17"/>
      <c r="H695" s="12" t="s">
        <v>38</v>
      </c>
      <c r="I695" s="12"/>
      <c r="J695" s="12"/>
      <c r="K695" s="3">
        <v>1</v>
      </c>
      <c r="L695" s="16">
        <v>2020</v>
      </c>
      <c r="M695" s="16"/>
      <c r="N695" s="16">
        <v>7</v>
      </c>
      <c r="O695" s="16"/>
      <c r="P695" s="12" t="s">
        <v>21</v>
      </c>
      <c r="Q695" s="12"/>
      <c r="R695" s="16">
        <v>2946.89</v>
      </c>
      <c r="S695" s="16"/>
      <c r="T695" s="13">
        <v>-294.69</v>
      </c>
      <c r="U695" s="13"/>
      <c r="V695" s="13"/>
    </row>
    <row r="696" spans="1:22" x14ac:dyDescent="0.25">
      <c r="A696" s="17"/>
      <c r="B696" s="17"/>
      <c r="C696" s="17"/>
      <c r="D696" s="17"/>
      <c r="E696" s="17" t="s">
        <v>659</v>
      </c>
      <c r="F696" s="17"/>
      <c r="G696" s="17"/>
      <c r="H696" s="12" t="s">
        <v>24</v>
      </c>
      <c r="I696" s="12"/>
      <c r="J696" s="12"/>
      <c r="K696" s="3">
        <v>1</v>
      </c>
      <c r="L696" s="16">
        <v>2020</v>
      </c>
      <c r="M696" s="16"/>
      <c r="N696" s="16">
        <v>7</v>
      </c>
      <c r="O696" s="16"/>
      <c r="P696" s="12" t="s">
        <v>21</v>
      </c>
      <c r="Q696" s="12"/>
      <c r="R696" s="16">
        <v>2946.89</v>
      </c>
      <c r="S696" s="16"/>
      <c r="T696" s="13">
        <v>-281.11</v>
      </c>
      <c r="U696" s="13"/>
      <c r="V696" s="13"/>
    </row>
    <row r="697" spans="1:22" x14ac:dyDescent="0.25">
      <c r="A697" s="17"/>
      <c r="B697" s="17"/>
      <c r="C697" s="17"/>
      <c r="D697" s="17"/>
      <c r="E697" s="17" t="s">
        <v>659</v>
      </c>
      <c r="F697" s="17"/>
      <c r="G697" s="17"/>
      <c r="H697" s="12" t="s">
        <v>25</v>
      </c>
      <c r="I697" s="12"/>
      <c r="J697" s="12"/>
      <c r="K697" s="3">
        <v>1</v>
      </c>
      <c r="L697" s="16">
        <v>2020</v>
      </c>
      <c r="M697" s="16"/>
      <c r="N697" s="16">
        <v>7</v>
      </c>
      <c r="O697" s="16"/>
      <c r="P697" s="12" t="s">
        <v>21</v>
      </c>
      <c r="Q697" s="12"/>
      <c r="R697" s="16">
        <v>2946.89</v>
      </c>
      <c r="S697" s="16"/>
      <c r="T697" s="13">
        <v>-60.79</v>
      </c>
      <c r="U697" s="13"/>
      <c r="V697" s="13"/>
    </row>
    <row r="698" spans="1:22" x14ac:dyDescent="0.25">
      <c r="A698" s="17"/>
      <c r="B698" s="17"/>
      <c r="C698" s="17"/>
      <c r="D698" s="17"/>
      <c r="E698" s="17" t="s">
        <v>659</v>
      </c>
      <c r="F698" s="17"/>
      <c r="G698" s="17"/>
      <c r="H698" s="12" t="s">
        <v>27</v>
      </c>
      <c r="I698" s="12"/>
      <c r="J698" s="12"/>
      <c r="K698" s="3">
        <v>1</v>
      </c>
      <c r="L698" s="16">
        <v>2020</v>
      </c>
      <c r="M698" s="16"/>
      <c r="N698" s="16">
        <v>7</v>
      </c>
      <c r="O698" s="16"/>
      <c r="P698" s="12" t="s">
        <v>21</v>
      </c>
      <c r="Q698" s="12"/>
      <c r="R698" s="16">
        <v>2946.89</v>
      </c>
      <c r="S698" s="16"/>
      <c r="T698" s="13">
        <v>-14.73</v>
      </c>
      <c r="U698" s="13"/>
      <c r="V698" s="13"/>
    </row>
    <row r="699" spans="1:22" x14ac:dyDescent="0.25">
      <c r="A699" s="17"/>
      <c r="B699" s="17"/>
      <c r="C699" s="17"/>
      <c r="D699" s="17"/>
      <c r="E699" s="17" t="s">
        <v>659</v>
      </c>
      <c r="F699" s="12" t="s">
        <v>28</v>
      </c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3">
        <v>2015.59</v>
      </c>
      <c r="U699" s="13"/>
      <c r="V699" s="13"/>
    </row>
    <row r="700" spans="1:22" x14ac:dyDescent="0.25">
      <c r="A700" s="20" t="s">
        <v>171</v>
      </c>
      <c r="B700" s="20"/>
      <c r="C700" s="20"/>
      <c r="D700" s="2" t="s">
        <v>172</v>
      </c>
      <c r="E700" s="2" t="s">
        <v>714</v>
      </c>
      <c r="F700" s="20" t="s">
        <v>13</v>
      </c>
      <c r="G700" s="20"/>
      <c r="H700" s="12" t="s">
        <v>14</v>
      </c>
      <c r="I700" s="12"/>
      <c r="J700" s="12"/>
      <c r="K700" s="3">
        <v>1</v>
      </c>
      <c r="L700" s="16">
        <v>2020</v>
      </c>
      <c r="M700" s="16"/>
      <c r="N700" s="16">
        <v>7</v>
      </c>
      <c r="O700" s="16"/>
      <c r="P700" s="12" t="s">
        <v>15</v>
      </c>
      <c r="Q700" s="12"/>
      <c r="R700" s="16">
        <v>8561.44</v>
      </c>
      <c r="S700" s="16"/>
      <c r="T700" s="13">
        <v>8561.44</v>
      </c>
      <c r="U700" s="13"/>
      <c r="V700" s="13"/>
    </row>
    <row r="701" spans="1:22" x14ac:dyDescent="0.25">
      <c r="A701" s="17"/>
      <c r="B701" s="17"/>
      <c r="C701" s="17"/>
      <c r="D701" s="17"/>
      <c r="E701" s="17" t="s">
        <v>659</v>
      </c>
      <c r="F701" s="17"/>
      <c r="G701" s="17"/>
      <c r="H701" s="12" t="s">
        <v>18</v>
      </c>
      <c r="I701" s="12"/>
      <c r="J701" s="12"/>
      <c r="K701" s="3">
        <v>1</v>
      </c>
      <c r="L701" s="16">
        <v>2020</v>
      </c>
      <c r="M701" s="16"/>
      <c r="N701" s="16">
        <v>7</v>
      </c>
      <c r="O701" s="16"/>
      <c r="P701" s="12" t="s">
        <v>15</v>
      </c>
      <c r="Q701" s="12"/>
      <c r="R701" s="16">
        <v>8561.44</v>
      </c>
      <c r="S701" s="16"/>
      <c r="T701" s="13">
        <v>1200.69</v>
      </c>
      <c r="U701" s="13"/>
      <c r="V701" s="13"/>
    </row>
    <row r="702" spans="1:22" x14ac:dyDescent="0.25">
      <c r="A702" s="17"/>
      <c r="B702" s="17"/>
      <c r="C702" s="17"/>
      <c r="D702" s="17"/>
      <c r="E702" s="17" t="s">
        <v>659</v>
      </c>
      <c r="F702" s="17"/>
      <c r="G702" s="17"/>
      <c r="H702" s="12" t="s">
        <v>20</v>
      </c>
      <c r="I702" s="12"/>
      <c r="J702" s="12"/>
      <c r="K702" s="3">
        <v>1</v>
      </c>
      <c r="L702" s="16">
        <v>2020</v>
      </c>
      <c r="M702" s="16"/>
      <c r="N702" s="16">
        <v>7</v>
      </c>
      <c r="O702" s="16"/>
      <c r="P702" s="12" t="s">
        <v>21</v>
      </c>
      <c r="Q702" s="12"/>
      <c r="R702" s="16">
        <v>8561.44</v>
      </c>
      <c r="S702" s="16"/>
      <c r="T702" s="13">
        <v>-85.61</v>
      </c>
      <c r="U702" s="13"/>
      <c r="V702" s="13"/>
    </row>
    <row r="703" spans="1:22" x14ac:dyDescent="0.25">
      <c r="A703" s="17"/>
      <c r="B703" s="17"/>
      <c r="C703" s="17"/>
      <c r="D703" s="17"/>
      <c r="E703" s="17" t="s">
        <v>659</v>
      </c>
      <c r="F703" s="17"/>
      <c r="G703" s="17"/>
      <c r="H703" s="12" t="s">
        <v>22</v>
      </c>
      <c r="I703" s="12"/>
      <c r="J703" s="12"/>
      <c r="K703" s="3">
        <v>1</v>
      </c>
      <c r="L703" s="16">
        <v>2020</v>
      </c>
      <c r="M703" s="16"/>
      <c r="N703" s="16">
        <v>7</v>
      </c>
      <c r="O703" s="16"/>
      <c r="P703" s="12" t="s">
        <v>21</v>
      </c>
      <c r="Q703" s="12"/>
      <c r="R703" s="16">
        <v>8561.44</v>
      </c>
      <c r="S703" s="16"/>
      <c r="T703" s="13">
        <v>-357.94</v>
      </c>
      <c r="U703" s="13"/>
      <c r="V703" s="13"/>
    </row>
    <row r="704" spans="1:22" x14ac:dyDescent="0.25">
      <c r="A704" s="17"/>
      <c r="B704" s="17"/>
      <c r="C704" s="17"/>
      <c r="D704" s="17"/>
      <c r="E704" s="17" t="s">
        <v>659</v>
      </c>
      <c r="F704" s="17"/>
      <c r="G704" s="17"/>
      <c r="H704" s="12" t="s">
        <v>23</v>
      </c>
      <c r="I704" s="12"/>
      <c r="J704" s="12"/>
      <c r="K704" s="3">
        <v>1</v>
      </c>
      <c r="L704" s="16">
        <v>2020</v>
      </c>
      <c r="M704" s="16"/>
      <c r="N704" s="16">
        <v>7</v>
      </c>
      <c r="O704" s="16"/>
      <c r="P704" s="12" t="s">
        <v>21</v>
      </c>
      <c r="Q704" s="12"/>
      <c r="R704" s="16">
        <v>8561.44</v>
      </c>
      <c r="S704" s="16"/>
      <c r="T704" s="13">
        <v>0</v>
      </c>
      <c r="U704" s="13"/>
      <c r="V704" s="13"/>
    </row>
    <row r="705" spans="1:22" x14ac:dyDescent="0.25">
      <c r="A705" s="17"/>
      <c r="B705" s="17"/>
      <c r="C705" s="17"/>
      <c r="D705" s="17"/>
      <c r="E705" s="17" t="s">
        <v>659</v>
      </c>
      <c r="F705" s="17"/>
      <c r="G705" s="17"/>
      <c r="H705" s="12" t="s">
        <v>24</v>
      </c>
      <c r="I705" s="12"/>
      <c r="J705" s="12"/>
      <c r="K705" s="3">
        <v>1</v>
      </c>
      <c r="L705" s="16">
        <v>2020</v>
      </c>
      <c r="M705" s="16"/>
      <c r="N705" s="16">
        <v>7</v>
      </c>
      <c r="O705" s="16"/>
      <c r="P705" s="12" t="s">
        <v>21</v>
      </c>
      <c r="Q705" s="12"/>
      <c r="R705" s="16">
        <v>8561.44</v>
      </c>
      <c r="S705" s="16"/>
      <c r="T705" s="13">
        <v>-713.08</v>
      </c>
      <c r="U705" s="13"/>
      <c r="V705" s="13"/>
    </row>
    <row r="706" spans="1:22" x14ac:dyDescent="0.25">
      <c r="A706" s="17"/>
      <c r="B706" s="17"/>
      <c r="C706" s="17"/>
      <c r="D706" s="17"/>
      <c r="E706" s="17" t="s">
        <v>659</v>
      </c>
      <c r="F706" s="17"/>
      <c r="G706" s="17"/>
      <c r="H706" s="12" t="s">
        <v>25</v>
      </c>
      <c r="I706" s="12"/>
      <c r="J706" s="12"/>
      <c r="K706" s="3">
        <v>1</v>
      </c>
      <c r="L706" s="16">
        <v>2020</v>
      </c>
      <c r="M706" s="16"/>
      <c r="N706" s="16">
        <v>7</v>
      </c>
      <c r="O706" s="16"/>
      <c r="P706" s="12" t="s">
        <v>21</v>
      </c>
      <c r="Q706" s="12"/>
      <c r="R706" s="16">
        <v>8561.44</v>
      </c>
      <c r="S706" s="16"/>
      <c r="T706" s="13">
        <v>-1619.12</v>
      </c>
      <c r="U706" s="13"/>
      <c r="V706" s="13"/>
    </row>
    <row r="707" spans="1:22" x14ac:dyDescent="0.25">
      <c r="A707" s="17"/>
      <c r="B707" s="17"/>
      <c r="C707" s="17"/>
      <c r="D707" s="17"/>
      <c r="E707" s="17" t="s">
        <v>659</v>
      </c>
      <c r="F707" s="17"/>
      <c r="G707" s="17"/>
      <c r="H707" s="12" t="s">
        <v>26</v>
      </c>
      <c r="I707" s="12"/>
      <c r="J707" s="12"/>
      <c r="K707" s="3">
        <v>1</v>
      </c>
      <c r="L707" s="16">
        <v>2020</v>
      </c>
      <c r="M707" s="16"/>
      <c r="N707" s="16">
        <v>7</v>
      </c>
      <c r="O707" s="16"/>
      <c r="P707" s="12" t="s">
        <v>21</v>
      </c>
      <c r="Q707" s="12"/>
      <c r="R707" s="16">
        <v>8561.44</v>
      </c>
      <c r="S707" s="16"/>
      <c r="T707" s="13">
        <v>-10.74</v>
      </c>
      <c r="U707" s="13"/>
      <c r="V707" s="13"/>
    </row>
    <row r="708" spans="1:22" x14ac:dyDescent="0.25">
      <c r="A708" s="17"/>
      <c r="B708" s="17"/>
      <c r="C708" s="17"/>
      <c r="D708" s="17"/>
      <c r="E708" s="17" t="s">
        <v>659</v>
      </c>
      <c r="F708" s="17"/>
      <c r="G708" s="17"/>
      <c r="H708" s="12" t="s">
        <v>27</v>
      </c>
      <c r="I708" s="12"/>
      <c r="J708" s="12"/>
      <c r="K708" s="3">
        <v>1</v>
      </c>
      <c r="L708" s="16">
        <v>2020</v>
      </c>
      <c r="M708" s="16"/>
      <c r="N708" s="16">
        <v>7</v>
      </c>
      <c r="O708" s="16"/>
      <c r="P708" s="12" t="s">
        <v>21</v>
      </c>
      <c r="Q708" s="12"/>
      <c r="R708" s="16">
        <v>8561.44</v>
      </c>
      <c r="S708" s="16"/>
      <c r="T708" s="13">
        <v>-42.81</v>
      </c>
      <c r="U708" s="13"/>
      <c r="V708" s="13"/>
    </row>
    <row r="709" spans="1:22" x14ac:dyDescent="0.25">
      <c r="A709" s="17"/>
      <c r="B709" s="17"/>
      <c r="C709" s="17"/>
      <c r="D709" s="17"/>
      <c r="E709" s="17" t="s">
        <v>659</v>
      </c>
      <c r="F709" s="12" t="s">
        <v>28</v>
      </c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3">
        <v>6932.83</v>
      </c>
      <c r="U709" s="13"/>
      <c r="V709" s="13"/>
    </row>
    <row r="710" spans="1:22" x14ac:dyDescent="0.25">
      <c r="A710" s="20" t="s">
        <v>173</v>
      </c>
      <c r="B710" s="20"/>
      <c r="C710" s="20"/>
      <c r="D710" s="2" t="s">
        <v>174</v>
      </c>
      <c r="E710" s="2" t="s">
        <v>715</v>
      </c>
      <c r="F710" s="20" t="s">
        <v>13</v>
      </c>
      <c r="G710" s="20"/>
      <c r="H710" s="12" t="s">
        <v>14</v>
      </c>
      <c r="I710" s="12"/>
      <c r="J710" s="12"/>
      <c r="K710" s="3">
        <v>1</v>
      </c>
      <c r="L710" s="16">
        <v>2020</v>
      </c>
      <c r="M710" s="16"/>
      <c r="N710" s="16">
        <v>7</v>
      </c>
      <c r="O710" s="16"/>
      <c r="P710" s="12" t="s">
        <v>15</v>
      </c>
      <c r="Q710" s="12"/>
      <c r="R710" s="16">
        <v>10310.129999999999</v>
      </c>
      <c r="S710" s="16"/>
      <c r="T710" s="13">
        <v>10310.129999999999</v>
      </c>
      <c r="U710" s="13"/>
      <c r="V710" s="13"/>
    </row>
    <row r="711" spans="1:22" x14ac:dyDescent="0.25">
      <c r="A711" s="17"/>
      <c r="B711" s="17"/>
      <c r="C711" s="17"/>
      <c r="D711" s="17"/>
      <c r="E711" s="17" t="s">
        <v>659</v>
      </c>
      <c r="F711" s="17"/>
      <c r="G711" s="17"/>
      <c r="H711" s="12" t="s">
        <v>31</v>
      </c>
      <c r="I711" s="12"/>
      <c r="J711" s="12"/>
      <c r="K711" s="3">
        <v>1</v>
      </c>
      <c r="L711" s="16">
        <v>2020</v>
      </c>
      <c r="M711" s="16"/>
      <c r="N711" s="16">
        <v>7</v>
      </c>
      <c r="O711" s="16"/>
      <c r="P711" s="12" t="s">
        <v>15</v>
      </c>
      <c r="Q711" s="12"/>
      <c r="R711" s="16">
        <v>10310.129999999999</v>
      </c>
      <c r="S711" s="16"/>
      <c r="T711" s="13">
        <v>732.55</v>
      </c>
      <c r="U711" s="13"/>
      <c r="V711" s="13"/>
    </row>
    <row r="712" spans="1:22" x14ac:dyDescent="0.25">
      <c r="A712" s="17"/>
      <c r="B712" s="17"/>
      <c r="C712" s="17"/>
      <c r="D712" s="17"/>
      <c r="E712" s="17" t="s">
        <v>659</v>
      </c>
      <c r="F712" s="17"/>
      <c r="G712" s="17"/>
      <c r="H712" s="12" t="s">
        <v>20</v>
      </c>
      <c r="I712" s="12"/>
      <c r="J712" s="12"/>
      <c r="K712" s="3">
        <v>1</v>
      </c>
      <c r="L712" s="16">
        <v>2020</v>
      </c>
      <c r="M712" s="16"/>
      <c r="N712" s="16">
        <v>7</v>
      </c>
      <c r="O712" s="16"/>
      <c r="P712" s="12" t="s">
        <v>21</v>
      </c>
      <c r="Q712" s="12"/>
      <c r="R712" s="16">
        <v>10310.129999999999</v>
      </c>
      <c r="S712" s="16"/>
      <c r="T712" s="13">
        <v>-103.1</v>
      </c>
      <c r="U712" s="13"/>
      <c r="V712" s="13"/>
    </row>
    <row r="713" spans="1:22" x14ac:dyDescent="0.25">
      <c r="A713" s="17"/>
      <c r="B713" s="17"/>
      <c r="C713" s="17"/>
      <c r="D713" s="17"/>
      <c r="E713" s="17" t="s">
        <v>659</v>
      </c>
      <c r="F713" s="17"/>
      <c r="G713" s="17"/>
      <c r="H713" s="12" t="s">
        <v>22</v>
      </c>
      <c r="I713" s="12"/>
      <c r="J713" s="12"/>
      <c r="K713" s="3">
        <v>1</v>
      </c>
      <c r="L713" s="16">
        <v>2020</v>
      </c>
      <c r="M713" s="16"/>
      <c r="N713" s="16">
        <v>7</v>
      </c>
      <c r="O713" s="16"/>
      <c r="P713" s="12" t="s">
        <v>21</v>
      </c>
      <c r="Q713" s="12"/>
      <c r="R713" s="16">
        <v>10310.129999999999</v>
      </c>
      <c r="S713" s="16"/>
      <c r="T713" s="13">
        <v>-1431.76</v>
      </c>
      <c r="U713" s="13"/>
      <c r="V713" s="13"/>
    </row>
    <row r="714" spans="1:22" x14ac:dyDescent="0.25">
      <c r="A714" s="17"/>
      <c r="B714" s="17"/>
      <c r="C714" s="17"/>
      <c r="D714" s="17"/>
      <c r="E714" s="17" t="s">
        <v>659</v>
      </c>
      <c r="F714" s="17"/>
      <c r="G714" s="17"/>
      <c r="H714" s="12" t="s">
        <v>23</v>
      </c>
      <c r="I714" s="12"/>
      <c r="J714" s="12"/>
      <c r="K714" s="3">
        <v>1</v>
      </c>
      <c r="L714" s="16">
        <v>2020</v>
      </c>
      <c r="M714" s="16"/>
      <c r="N714" s="16">
        <v>7</v>
      </c>
      <c r="O714" s="16"/>
      <c r="P714" s="12" t="s">
        <v>21</v>
      </c>
      <c r="Q714" s="12"/>
      <c r="R714" s="16">
        <v>10310.129999999999</v>
      </c>
      <c r="S714" s="16"/>
      <c r="T714" s="13">
        <v>0</v>
      </c>
      <c r="U714" s="13"/>
      <c r="V714" s="13"/>
    </row>
    <row r="715" spans="1:22" x14ac:dyDescent="0.25">
      <c r="A715" s="17"/>
      <c r="B715" s="17"/>
      <c r="C715" s="17"/>
      <c r="D715" s="17"/>
      <c r="E715" s="17" t="s">
        <v>659</v>
      </c>
      <c r="F715" s="17"/>
      <c r="G715" s="17"/>
      <c r="H715" s="12" t="s">
        <v>24</v>
      </c>
      <c r="I715" s="12"/>
      <c r="J715" s="12"/>
      <c r="K715" s="3">
        <v>1</v>
      </c>
      <c r="L715" s="16">
        <v>2020</v>
      </c>
      <c r="M715" s="16"/>
      <c r="N715" s="16">
        <v>7</v>
      </c>
      <c r="O715" s="16"/>
      <c r="P715" s="12" t="s">
        <v>21</v>
      </c>
      <c r="Q715" s="12"/>
      <c r="R715" s="16">
        <v>10310.129999999999</v>
      </c>
      <c r="S715" s="16"/>
      <c r="T715" s="13">
        <v>-713.08</v>
      </c>
      <c r="U715" s="13"/>
      <c r="V715" s="13"/>
    </row>
    <row r="716" spans="1:22" x14ac:dyDescent="0.25">
      <c r="A716" s="17"/>
      <c r="B716" s="17"/>
      <c r="C716" s="17"/>
      <c r="D716" s="17"/>
      <c r="E716" s="17" t="s">
        <v>659</v>
      </c>
      <c r="F716" s="17"/>
      <c r="G716" s="17"/>
      <c r="H716" s="12" t="s">
        <v>25</v>
      </c>
      <c r="I716" s="12"/>
      <c r="J716" s="12"/>
      <c r="K716" s="3">
        <v>1</v>
      </c>
      <c r="L716" s="16">
        <v>2020</v>
      </c>
      <c r="M716" s="16"/>
      <c r="N716" s="16">
        <v>7</v>
      </c>
      <c r="O716" s="16"/>
      <c r="P716" s="12" t="s">
        <v>21</v>
      </c>
      <c r="Q716" s="12"/>
      <c r="R716" s="16">
        <v>10310.129999999999</v>
      </c>
      <c r="S716" s="16"/>
      <c r="T716" s="13">
        <v>-1814.86</v>
      </c>
      <c r="U716" s="13"/>
      <c r="V716" s="13"/>
    </row>
    <row r="717" spans="1:22" x14ac:dyDescent="0.25">
      <c r="A717" s="17"/>
      <c r="B717" s="17"/>
      <c r="C717" s="17"/>
      <c r="D717" s="17"/>
      <c r="E717" s="17" t="s">
        <v>659</v>
      </c>
      <c r="F717" s="17"/>
      <c r="G717" s="17"/>
      <c r="H717" s="12" t="s">
        <v>26</v>
      </c>
      <c r="I717" s="12"/>
      <c r="J717" s="12"/>
      <c r="K717" s="3">
        <v>1</v>
      </c>
      <c r="L717" s="16">
        <v>2020</v>
      </c>
      <c r="M717" s="16"/>
      <c r="N717" s="16">
        <v>7</v>
      </c>
      <c r="O717" s="16"/>
      <c r="P717" s="12" t="s">
        <v>21</v>
      </c>
      <c r="Q717" s="12"/>
      <c r="R717" s="16">
        <v>10310.129999999999</v>
      </c>
      <c r="S717" s="16"/>
      <c r="T717" s="13">
        <v>-10.74</v>
      </c>
      <c r="U717" s="13"/>
      <c r="V717" s="13"/>
    </row>
    <row r="718" spans="1:22" x14ac:dyDescent="0.25">
      <c r="A718" s="17"/>
      <c r="B718" s="17"/>
      <c r="C718" s="17"/>
      <c r="D718" s="17"/>
      <c r="E718" s="17" t="s">
        <v>659</v>
      </c>
      <c r="F718" s="17"/>
      <c r="G718" s="17"/>
      <c r="H718" s="12" t="s">
        <v>27</v>
      </c>
      <c r="I718" s="12"/>
      <c r="J718" s="12"/>
      <c r="K718" s="3">
        <v>1</v>
      </c>
      <c r="L718" s="16">
        <v>2020</v>
      </c>
      <c r="M718" s="16"/>
      <c r="N718" s="16">
        <v>7</v>
      </c>
      <c r="O718" s="16"/>
      <c r="P718" s="12" t="s">
        <v>21</v>
      </c>
      <c r="Q718" s="12"/>
      <c r="R718" s="16">
        <v>10310.129999999999</v>
      </c>
      <c r="S718" s="16"/>
      <c r="T718" s="13">
        <v>-51.55</v>
      </c>
      <c r="U718" s="13"/>
      <c r="V718" s="13"/>
    </row>
    <row r="719" spans="1:22" x14ac:dyDescent="0.25">
      <c r="A719" s="17"/>
      <c r="B719" s="17"/>
      <c r="C719" s="17"/>
      <c r="D719" s="17"/>
      <c r="E719" s="17" t="s">
        <v>659</v>
      </c>
      <c r="F719" s="12" t="s">
        <v>28</v>
      </c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3">
        <v>6917.59</v>
      </c>
      <c r="U719" s="13"/>
      <c r="V719" s="13"/>
    </row>
    <row r="720" spans="1:22" x14ac:dyDescent="0.25">
      <c r="A720" s="20" t="s">
        <v>175</v>
      </c>
      <c r="B720" s="20"/>
      <c r="C720" s="20"/>
      <c r="D720" s="2" t="s">
        <v>176</v>
      </c>
      <c r="E720" s="2" t="s">
        <v>716</v>
      </c>
      <c r="F720" s="20" t="s">
        <v>13</v>
      </c>
      <c r="G720" s="20"/>
      <c r="H720" s="12" t="s">
        <v>14</v>
      </c>
      <c r="I720" s="12"/>
      <c r="J720" s="12"/>
      <c r="K720" s="3">
        <v>1</v>
      </c>
      <c r="L720" s="16">
        <v>2020</v>
      </c>
      <c r="M720" s="16"/>
      <c r="N720" s="16">
        <v>7</v>
      </c>
      <c r="O720" s="16"/>
      <c r="P720" s="12" t="s">
        <v>15</v>
      </c>
      <c r="Q720" s="12"/>
      <c r="R720" s="16">
        <v>10310.129999999999</v>
      </c>
      <c r="S720" s="16"/>
      <c r="T720" s="13">
        <v>10310.129999999999</v>
      </c>
      <c r="U720" s="13"/>
      <c r="V720" s="13"/>
    </row>
    <row r="721" spans="1:22" x14ac:dyDescent="0.25">
      <c r="A721" s="17"/>
      <c r="B721" s="17"/>
      <c r="C721" s="17"/>
      <c r="D721" s="17"/>
      <c r="E721" s="17" t="s">
        <v>659</v>
      </c>
      <c r="F721" s="17"/>
      <c r="G721" s="17"/>
      <c r="H721" s="12" t="s">
        <v>70</v>
      </c>
      <c r="I721" s="12"/>
      <c r="J721" s="12"/>
      <c r="K721" s="3">
        <v>1</v>
      </c>
      <c r="L721" s="16">
        <v>2020</v>
      </c>
      <c r="M721" s="16"/>
      <c r="N721" s="16">
        <v>7</v>
      </c>
      <c r="O721" s="16"/>
      <c r="P721" s="12" t="s">
        <v>15</v>
      </c>
      <c r="Q721" s="12"/>
      <c r="R721" s="16">
        <v>10310.129999999999</v>
      </c>
      <c r="S721" s="16"/>
      <c r="T721" s="13">
        <v>846.12</v>
      </c>
      <c r="U721" s="13"/>
      <c r="V721" s="13"/>
    </row>
    <row r="722" spans="1:22" x14ac:dyDescent="0.25">
      <c r="A722" s="17"/>
      <c r="B722" s="17"/>
      <c r="C722" s="17"/>
      <c r="D722" s="17"/>
      <c r="E722" s="17" t="s">
        <v>659</v>
      </c>
      <c r="F722" s="17"/>
      <c r="G722" s="17"/>
      <c r="H722" s="12" t="s">
        <v>20</v>
      </c>
      <c r="I722" s="12"/>
      <c r="J722" s="12"/>
      <c r="K722" s="3">
        <v>1</v>
      </c>
      <c r="L722" s="16">
        <v>2020</v>
      </c>
      <c r="M722" s="16"/>
      <c r="N722" s="16">
        <v>7</v>
      </c>
      <c r="O722" s="16"/>
      <c r="P722" s="12" t="s">
        <v>21</v>
      </c>
      <c r="Q722" s="12"/>
      <c r="R722" s="16">
        <v>10310.129999999999</v>
      </c>
      <c r="S722" s="16"/>
      <c r="T722" s="13">
        <v>-103.1</v>
      </c>
      <c r="U722" s="13"/>
      <c r="V722" s="13"/>
    </row>
    <row r="723" spans="1:22" x14ac:dyDescent="0.25">
      <c r="A723" s="17"/>
      <c r="B723" s="17"/>
      <c r="C723" s="17"/>
      <c r="D723" s="17"/>
      <c r="E723" s="17" t="s">
        <v>659</v>
      </c>
      <c r="F723" s="17"/>
      <c r="G723" s="17"/>
      <c r="H723" s="12" t="s">
        <v>22</v>
      </c>
      <c r="I723" s="12"/>
      <c r="J723" s="12"/>
      <c r="K723" s="3">
        <v>1</v>
      </c>
      <c r="L723" s="16">
        <v>2020</v>
      </c>
      <c r="M723" s="16"/>
      <c r="N723" s="16">
        <v>7</v>
      </c>
      <c r="O723" s="16"/>
      <c r="P723" s="12" t="s">
        <v>21</v>
      </c>
      <c r="Q723" s="12"/>
      <c r="R723" s="16">
        <v>10310.129999999999</v>
      </c>
      <c r="S723" s="16"/>
      <c r="T723" s="13">
        <v>-1441.98</v>
      </c>
      <c r="U723" s="13"/>
      <c r="V723" s="13"/>
    </row>
    <row r="724" spans="1:22" x14ac:dyDescent="0.25">
      <c r="A724" s="17"/>
      <c r="B724" s="17"/>
      <c r="C724" s="17"/>
      <c r="D724" s="17"/>
      <c r="E724" s="17" t="s">
        <v>659</v>
      </c>
      <c r="F724" s="17"/>
      <c r="G724" s="17"/>
      <c r="H724" s="12" t="s">
        <v>23</v>
      </c>
      <c r="I724" s="12"/>
      <c r="J724" s="12"/>
      <c r="K724" s="3">
        <v>1</v>
      </c>
      <c r="L724" s="16">
        <v>2020</v>
      </c>
      <c r="M724" s="16"/>
      <c r="N724" s="16">
        <v>7</v>
      </c>
      <c r="O724" s="16"/>
      <c r="P724" s="12" t="s">
        <v>21</v>
      </c>
      <c r="Q724" s="12"/>
      <c r="R724" s="16">
        <v>10310.129999999999</v>
      </c>
      <c r="S724" s="16"/>
      <c r="T724" s="13">
        <v>0</v>
      </c>
      <c r="U724" s="13"/>
      <c r="V724" s="13"/>
    </row>
    <row r="725" spans="1:22" x14ac:dyDescent="0.25">
      <c r="A725" s="17"/>
      <c r="B725" s="17"/>
      <c r="C725" s="17"/>
      <c r="D725" s="17"/>
      <c r="E725" s="17" t="s">
        <v>659</v>
      </c>
      <c r="F725" s="17"/>
      <c r="G725" s="17"/>
      <c r="H725" s="12" t="s">
        <v>38</v>
      </c>
      <c r="I725" s="12"/>
      <c r="J725" s="12"/>
      <c r="K725" s="3">
        <v>1</v>
      </c>
      <c r="L725" s="16">
        <v>2020</v>
      </c>
      <c r="M725" s="16"/>
      <c r="N725" s="16">
        <v>7</v>
      </c>
      <c r="O725" s="16"/>
      <c r="P725" s="12" t="s">
        <v>21</v>
      </c>
      <c r="Q725" s="12"/>
      <c r="R725" s="16">
        <v>10310.129999999999</v>
      </c>
      <c r="S725" s="16"/>
      <c r="T725" s="13">
        <v>-1115.6199999999999</v>
      </c>
      <c r="U725" s="13"/>
      <c r="V725" s="13"/>
    </row>
    <row r="726" spans="1:22" x14ac:dyDescent="0.25">
      <c r="A726" s="17"/>
      <c r="B726" s="17"/>
      <c r="C726" s="17"/>
      <c r="D726" s="17"/>
      <c r="E726" s="17" t="s">
        <v>659</v>
      </c>
      <c r="F726" s="17"/>
      <c r="G726" s="17"/>
      <c r="H726" s="12" t="s">
        <v>24</v>
      </c>
      <c r="I726" s="12"/>
      <c r="J726" s="12"/>
      <c r="K726" s="3">
        <v>1</v>
      </c>
      <c r="L726" s="16">
        <v>2020</v>
      </c>
      <c r="M726" s="16"/>
      <c r="N726" s="16">
        <v>7</v>
      </c>
      <c r="O726" s="16"/>
      <c r="P726" s="12" t="s">
        <v>21</v>
      </c>
      <c r="Q726" s="12"/>
      <c r="R726" s="16">
        <v>10310.129999999999</v>
      </c>
      <c r="S726" s="16"/>
      <c r="T726" s="13">
        <v>-713.08</v>
      </c>
      <c r="U726" s="13"/>
      <c r="V726" s="13"/>
    </row>
    <row r="727" spans="1:22" x14ac:dyDescent="0.25">
      <c r="A727" s="17"/>
      <c r="B727" s="17"/>
      <c r="C727" s="17"/>
      <c r="D727" s="17"/>
      <c r="E727" s="17" t="s">
        <v>659</v>
      </c>
      <c r="F727" s="17"/>
      <c r="G727" s="17"/>
      <c r="H727" s="12" t="s">
        <v>25</v>
      </c>
      <c r="I727" s="12"/>
      <c r="J727" s="12"/>
      <c r="K727" s="3">
        <v>1</v>
      </c>
      <c r="L727" s="16">
        <v>2020</v>
      </c>
      <c r="M727" s="16"/>
      <c r="N727" s="16">
        <v>7</v>
      </c>
      <c r="O727" s="16"/>
      <c r="P727" s="12" t="s">
        <v>21</v>
      </c>
      <c r="Q727" s="12"/>
      <c r="R727" s="16">
        <v>10310.129999999999</v>
      </c>
      <c r="S727" s="16"/>
      <c r="T727" s="13">
        <v>-2002.51</v>
      </c>
      <c r="U727" s="13"/>
      <c r="V727" s="13"/>
    </row>
    <row r="728" spans="1:22" x14ac:dyDescent="0.25">
      <c r="A728" s="17"/>
      <c r="B728" s="17"/>
      <c r="C728" s="17"/>
      <c r="D728" s="17"/>
      <c r="E728" s="17" t="s">
        <v>659</v>
      </c>
      <c r="F728" s="17"/>
      <c r="G728" s="17"/>
      <c r="H728" s="12" t="s">
        <v>26</v>
      </c>
      <c r="I728" s="12"/>
      <c r="J728" s="12"/>
      <c r="K728" s="3">
        <v>1</v>
      </c>
      <c r="L728" s="16">
        <v>2020</v>
      </c>
      <c r="M728" s="16"/>
      <c r="N728" s="16">
        <v>7</v>
      </c>
      <c r="O728" s="16"/>
      <c r="P728" s="12" t="s">
        <v>21</v>
      </c>
      <c r="Q728" s="12"/>
      <c r="R728" s="16">
        <v>10310.129999999999</v>
      </c>
      <c r="S728" s="16"/>
      <c r="T728" s="13">
        <v>-10.74</v>
      </c>
      <c r="U728" s="13"/>
      <c r="V728" s="13"/>
    </row>
    <row r="729" spans="1:22" x14ac:dyDescent="0.25">
      <c r="A729" s="17"/>
      <c r="B729" s="17"/>
      <c r="C729" s="17"/>
      <c r="D729" s="17"/>
      <c r="E729" s="17" t="s">
        <v>659</v>
      </c>
      <c r="F729" s="17"/>
      <c r="G729" s="17"/>
      <c r="H729" s="12" t="s">
        <v>27</v>
      </c>
      <c r="I729" s="12"/>
      <c r="J729" s="12"/>
      <c r="K729" s="3">
        <v>1</v>
      </c>
      <c r="L729" s="16">
        <v>2020</v>
      </c>
      <c r="M729" s="16"/>
      <c r="N729" s="16">
        <v>7</v>
      </c>
      <c r="O729" s="16"/>
      <c r="P729" s="12" t="s">
        <v>21</v>
      </c>
      <c r="Q729" s="12"/>
      <c r="R729" s="16">
        <v>10310.129999999999</v>
      </c>
      <c r="S729" s="16"/>
      <c r="T729" s="13">
        <v>-51.55</v>
      </c>
      <c r="U729" s="13"/>
      <c r="V729" s="13"/>
    </row>
    <row r="730" spans="1:22" x14ac:dyDescent="0.25">
      <c r="A730" s="17"/>
      <c r="B730" s="17"/>
      <c r="C730" s="17"/>
      <c r="D730" s="17"/>
      <c r="E730" s="17" t="s">
        <v>659</v>
      </c>
      <c r="F730" s="12" t="s">
        <v>28</v>
      </c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3">
        <v>5717.67</v>
      </c>
      <c r="U730" s="13"/>
      <c r="V730" s="13"/>
    </row>
    <row r="731" spans="1:22" x14ac:dyDescent="0.25">
      <c r="A731" s="20" t="s">
        <v>177</v>
      </c>
      <c r="B731" s="20"/>
      <c r="C731" s="20"/>
      <c r="D731" s="2" t="s">
        <v>178</v>
      </c>
      <c r="E731" s="2" t="s">
        <v>717</v>
      </c>
      <c r="F731" s="20" t="s">
        <v>13</v>
      </c>
      <c r="G731" s="20"/>
      <c r="H731" s="12" t="s">
        <v>14</v>
      </c>
      <c r="I731" s="12"/>
      <c r="J731" s="12"/>
      <c r="K731" s="3">
        <v>1</v>
      </c>
      <c r="L731" s="16">
        <v>2020</v>
      </c>
      <c r="M731" s="16"/>
      <c r="N731" s="16">
        <v>7</v>
      </c>
      <c r="O731" s="16"/>
      <c r="P731" s="12" t="s">
        <v>15</v>
      </c>
      <c r="Q731" s="12"/>
      <c r="R731" s="16">
        <v>6434.67</v>
      </c>
      <c r="S731" s="16"/>
      <c r="T731" s="13">
        <v>6434.67</v>
      </c>
      <c r="U731" s="13"/>
      <c r="V731" s="13"/>
    </row>
    <row r="732" spans="1:22" x14ac:dyDescent="0.25">
      <c r="A732" s="17"/>
      <c r="B732" s="17"/>
      <c r="C732" s="17"/>
      <c r="D732" s="17"/>
      <c r="E732" s="17" t="s">
        <v>659</v>
      </c>
      <c r="F732" s="17"/>
      <c r="G732" s="17"/>
      <c r="H732" s="12" t="s">
        <v>20</v>
      </c>
      <c r="I732" s="12"/>
      <c r="J732" s="12"/>
      <c r="K732" s="3">
        <v>1</v>
      </c>
      <c r="L732" s="16">
        <v>2020</v>
      </c>
      <c r="M732" s="16"/>
      <c r="N732" s="16">
        <v>7</v>
      </c>
      <c r="O732" s="16"/>
      <c r="P732" s="12" t="s">
        <v>21</v>
      </c>
      <c r="Q732" s="12"/>
      <c r="R732" s="16">
        <v>6434.67</v>
      </c>
      <c r="S732" s="16"/>
      <c r="T732" s="13">
        <v>-64.349999999999994</v>
      </c>
      <c r="U732" s="13"/>
      <c r="V732" s="13"/>
    </row>
    <row r="733" spans="1:22" x14ac:dyDescent="0.25">
      <c r="A733" s="17"/>
      <c r="B733" s="17"/>
      <c r="C733" s="17"/>
      <c r="D733" s="17"/>
      <c r="E733" s="17" t="s">
        <v>659</v>
      </c>
      <c r="F733" s="17"/>
      <c r="G733" s="17"/>
      <c r="H733" s="12" t="s">
        <v>22</v>
      </c>
      <c r="I733" s="12"/>
      <c r="J733" s="12"/>
      <c r="K733" s="3">
        <v>1</v>
      </c>
      <c r="L733" s="16">
        <v>2020</v>
      </c>
      <c r="M733" s="16"/>
      <c r="N733" s="16">
        <v>7</v>
      </c>
      <c r="O733" s="16"/>
      <c r="P733" s="12" t="s">
        <v>21</v>
      </c>
      <c r="Q733" s="12"/>
      <c r="R733" s="16">
        <v>6434.67</v>
      </c>
      <c r="S733" s="16"/>
      <c r="T733" s="13">
        <v>-1431.76</v>
      </c>
      <c r="U733" s="13"/>
      <c r="V733" s="13"/>
    </row>
    <row r="734" spans="1:22" x14ac:dyDescent="0.25">
      <c r="A734" s="17"/>
      <c r="B734" s="17"/>
      <c r="C734" s="17"/>
      <c r="D734" s="17"/>
      <c r="E734" s="17" t="s">
        <v>659</v>
      </c>
      <c r="F734" s="17"/>
      <c r="G734" s="17"/>
      <c r="H734" s="12" t="s">
        <v>23</v>
      </c>
      <c r="I734" s="12"/>
      <c r="J734" s="12"/>
      <c r="K734" s="3">
        <v>1</v>
      </c>
      <c r="L734" s="16">
        <v>2020</v>
      </c>
      <c r="M734" s="16"/>
      <c r="N734" s="16">
        <v>7</v>
      </c>
      <c r="O734" s="16"/>
      <c r="P734" s="12" t="s">
        <v>21</v>
      </c>
      <c r="Q734" s="12"/>
      <c r="R734" s="16">
        <v>6434.67</v>
      </c>
      <c r="S734" s="16"/>
      <c r="T734" s="13">
        <v>0</v>
      </c>
      <c r="U734" s="13"/>
      <c r="V734" s="13"/>
    </row>
    <row r="735" spans="1:22" x14ac:dyDescent="0.25">
      <c r="A735" s="17"/>
      <c r="B735" s="17"/>
      <c r="C735" s="17"/>
      <c r="D735" s="17"/>
      <c r="E735" s="17" t="s">
        <v>659</v>
      </c>
      <c r="F735" s="17"/>
      <c r="G735" s="17"/>
      <c r="H735" s="12" t="s">
        <v>24</v>
      </c>
      <c r="I735" s="12"/>
      <c r="J735" s="12"/>
      <c r="K735" s="3">
        <v>1</v>
      </c>
      <c r="L735" s="16">
        <v>2020</v>
      </c>
      <c r="M735" s="16"/>
      <c r="N735" s="16">
        <v>7</v>
      </c>
      <c r="O735" s="16"/>
      <c r="P735" s="12" t="s">
        <v>21</v>
      </c>
      <c r="Q735" s="12"/>
      <c r="R735" s="16">
        <v>6434.67</v>
      </c>
      <c r="S735" s="16"/>
      <c r="T735" s="13">
        <v>-713.08</v>
      </c>
      <c r="U735" s="13"/>
      <c r="V735" s="13"/>
    </row>
    <row r="736" spans="1:22" x14ac:dyDescent="0.25">
      <c r="A736" s="17"/>
      <c r="B736" s="17"/>
      <c r="C736" s="17"/>
      <c r="D736" s="17"/>
      <c r="E736" s="17" t="s">
        <v>659</v>
      </c>
      <c r="F736" s="17"/>
      <c r="G736" s="17"/>
      <c r="H736" s="12" t="s">
        <v>25</v>
      </c>
      <c r="I736" s="12"/>
      <c r="J736" s="12"/>
      <c r="K736" s="3">
        <v>1</v>
      </c>
      <c r="L736" s="16">
        <v>2020</v>
      </c>
      <c r="M736" s="16"/>
      <c r="N736" s="16">
        <v>7</v>
      </c>
      <c r="O736" s="16"/>
      <c r="P736" s="12" t="s">
        <v>21</v>
      </c>
      <c r="Q736" s="12"/>
      <c r="R736" s="16">
        <v>6434.67</v>
      </c>
      <c r="S736" s="16"/>
      <c r="T736" s="13">
        <v>-704.07</v>
      </c>
      <c r="U736" s="13"/>
      <c r="V736" s="13"/>
    </row>
    <row r="737" spans="1:22" x14ac:dyDescent="0.25">
      <c r="A737" s="17"/>
      <c r="B737" s="17"/>
      <c r="C737" s="17"/>
      <c r="D737" s="17"/>
      <c r="E737" s="17" t="s">
        <v>659</v>
      </c>
      <c r="F737" s="17"/>
      <c r="G737" s="17"/>
      <c r="H737" s="12" t="s">
        <v>26</v>
      </c>
      <c r="I737" s="12"/>
      <c r="J737" s="12"/>
      <c r="K737" s="3">
        <v>1</v>
      </c>
      <c r="L737" s="16">
        <v>2020</v>
      </c>
      <c r="M737" s="16"/>
      <c r="N737" s="16">
        <v>7</v>
      </c>
      <c r="O737" s="16"/>
      <c r="P737" s="12" t="s">
        <v>21</v>
      </c>
      <c r="Q737" s="12"/>
      <c r="R737" s="16">
        <v>6434.67</v>
      </c>
      <c r="S737" s="16"/>
      <c r="T737" s="13">
        <v>-10.74</v>
      </c>
      <c r="U737" s="13"/>
      <c r="V737" s="13"/>
    </row>
    <row r="738" spans="1:22" x14ac:dyDescent="0.25">
      <c r="A738" s="17"/>
      <c r="B738" s="17"/>
      <c r="C738" s="17"/>
      <c r="D738" s="17"/>
      <c r="E738" s="17" t="s">
        <v>659</v>
      </c>
      <c r="F738" s="17"/>
      <c r="G738" s="17"/>
      <c r="H738" s="12" t="s">
        <v>27</v>
      </c>
      <c r="I738" s="12"/>
      <c r="J738" s="12"/>
      <c r="K738" s="3">
        <v>1</v>
      </c>
      <c r="L738" s="16">
        <v>2020</v>
      </c>
      <c r="M738" s="16"/>
      <c r="N738" s="16">
        <v>7</v>
      </c>
      <c r="O738" s="16"/>
      <c r="P738" s="12" t="s">
        <v>21</v>
      </c>
      <c r="Q738" s="12"/>
      <c r="R738" s="16">
        <v>6434.67</v>
      </c>
      <c r="S738" s="16"/>
      <c r="T738" s="13">
        <v>-32.17</v>
      </c>
      <c r="U738" s="13"/>
      <c r="V738" s="13"/>
    </row>
    <row r="739" spans="1:22" x14ac:dyDescent="0.25">
      <c r="A739" s="17"/>
      <c r="B739" s="17"/>
      <c r="C739" s="17"/>
      <c r="D739" s="17"/>
      <c r="E739" s="17" t="s">
        <v>659</v>
      </c>
      <c r="F739" s="17"/>
      <c r="G739" s="17"/>
      <c r="H739" s="12" t="s">
        <v>39</v>
      </c>
      <c r="I739" s="12"/>
      <c r="J739" s="12"/>
      <c r="K739" s="3">
        <v>1</v>
      </c>
      <c r="L739" s="16">
        <v>2020</v>
      </c>
      <c r="M739" s="16"/>
      <c r="N739" s="16">
        <v>7</v>
      </c>
      <c r="O739" s="16"/>
      <c r="P739" s="12" t="s">
        <v>21</v>
      </c>
      <c r="Q739" s="12"/>
      <c r="R739" s="16">
        <v>6434.67</v>
      </c>
      <c r="S739" s="16"/>
      <c r="T739" s="13">
        <v>-96.52</v>
      </c>
      <c r="U739" s="13"/>
      <c r="V739" s="13"/>
    </row>
    <row r="740" spans="1:22" x14ac:dyDescent="0.25">
      <c r="A740" s="17"/>
      <c r="B740" s="17"/>
      <c r="C740" s="17"/>
      <c r="D740" s="17"/>
      <c r="E740" s="17" t="s">
        <v>659</v>
      </c>
      <c r="F740" s="12" t="s">
        <v>28</v>
      </c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3">
        <v>3381.98</v>
      </c>
      <c r="U740" s="13"/>
      <c r="V740" s="13"/>
    </row>
    <row r="741" spans="1:22" x14ac:dyDescent="0.25">
      <c r="A741" s="20" t="s">
        <v>179</v>
      </c>
      <c r="B741" s="20"/>
      <c r="C741" s="20"/>
      <c r="D741" s="2" t="s">
        <v>180</v>
      </c>
      <c r="E741" s="2" t="s">
        <v>718</v>
      </c>
      <c r="F741" s="20" t="s">
        <v>13</v>
      </c>
      <c r="G741" s="20"/>
      <c r="H741" s="12" t="s">
        <v>14</v>
      </c>
      <c r="I741" s="12"/>
      <c r="J741" s="12"/>
      <c r="K741" s="3">
        <v>1</v>
      </c>
      <c r="L741" s="16">
        <v>2020</v>
      </c>
      <c r="M741" s="16"/>
      <c r="N741" s="16">
        <v>7</v>
      </c>
      <c r="O741" s="16"/>
      <c r="P741" s="12" t="s">
        <v>15</v>
      </c>
      <c r="Q741" s="12"/>
      <c r="R741" s="16">
        <v>6434.67</v>
      </c>
      <c r="S741" s="16"/>
      <c r="T741" s="13">
        <v>6434.67</v>
      </c>
      <c r="U741" s="13"/>
      <c r="V741" s="13"/>
    </row>
    <row r="742" spans="1:22" x14ac:dyDescent="0.25">
      <c r="A742" s="17"/>
      <c r="B742" s="17"/>
      <c r="C742" s="17"/>
      <c r="D742" s="17"/>
      <c r="E742" s="17" t="s">
        <v>659</v>
      </c>
      <c r="F742" s="17"/>
      <c r="G742" s="17"/>
      <c r="H742" s="12" t="s">
        <v>20</v>
      </c>
      <c r="I742" s="12"/>
      <c r="J742" s="12"/>
      <c r="K742" s="3">
        <v>1</v>
      </c>
      <c r="L742" s="16">
        <v>2020</v>
      </c>
      <c r="M742" s="16"/>
      <c r="N742" s="16">
        <v>7</v>
      </c>
      <c r="O742" s="16"/>
      <c r="P742" s="12" t="s">
        <v>21</v>
      </c>
      <c r="Q742" s="12"/>
      <c r="R742" s="16">
        <v>6434.67</v>
      </c>
      <c r="S742" s="16"/>
      <c r="T742" s="13">
        <v>-64.349999999999994</v>
      </c>
      <c r="U742" s="13"/>
      <c r="V742" s="13"/>
    </row>
    <row r="743" spans="1:22" x14ac:dyDescent="0.25">
      <c r="A743" s="17"/>
      <c r="B743" s="17"/>
      <c r="C743" s="17"/>
      <c r="D743" s="17"/>
      <c r="E743" s="17" t="s">
        <v>659</v>
      </c>
      <c r="F743" s="17"/>
      <c r="G743" s="17"/>
      <c r="H743" s="12" t="s">
        <v>22</v>
      </c>
      <c r="I743" s="12"/>
      <c r="J743" s="12"/>
      <c r="K743" s="3">
        <v>1</v>
      </c>
      <c r="L743" s="16">
        <v>2020</v>
      </c>
      <c r="M743" s="16"/>
      <c r="N743" s="16">
        <v>7</v>
      </c>
      <c r="O743" s="16"/>
      <c r="P743" s="12" t="s">
        <v>21</v>
      </c>
      <c r="Q743" s="12"/>
      <c r="R743" s="16">
        <v>6434.67</v>
      </c>
      <c r="S743" s="16"/>
      <c r="T743" s="13">
        <v>-853.86</v>
      </c>
      <c r="U743" s="13"/>
      <c r="V743" s="13"/>
    </row>
    <row r="744" spans="1:22" x14ac:dyDescent="0.25">
      <c r="A744" s="17"/>
      <c r="B744" s="17"/>
      <c r="C744" s="17"/>
      <c r="D744" s="17"/>
      <c r="E744" s="17" t="s">
        <v>659</v>
      </c>
      <c r="F744" s="17"/>
      <c r="G744" s="17"/>
      <c r="H744" s="12" t="s">
        <v>46</v>
      </c>
      <c r="I744" s="12"/>
      <c r="J744" s="12"/>
      <c r="K744" s="3">
        <v>1</v>
      </c>
      <c r="L744" s="16">
        <v>2020</v>
      </c>
      <c r="M744" s="16"/>
      <c r="N744" s="16">
        <v>7</v>
      </c>
      <c r="O744" s="16"/>
      <c r="P744" s="12" t="s">
        <v>21</v>
      </c>
      <c r="Q744" s="12"/>
      <c r="R744" s="16">
        <v>6434.67</v>
      </c>
      <c r="S744" s="16"/>
      <c r="T744" s="13">
        <v>-10</v>
      </c>
      <c r="U744" s="13"/>
      <c r="V744" s="13"/>
    </row>
    <row r="745" spans="1:22" x14ac:dyDescent="0.25">
      <c r="A745" s="17"/>
      <c r="B745" s="17"/>
      <c r="C745" s="17"/>
      <c r="D745" s="17"/>
      <c r="E745" s="17" t="s">
        <v>659</v>
      </c>
      <c r="F745" s="17"/>
      <c r="G745" s="17"/>
      <c r="H745" s="12" t="s">
        <v>23</v>
      </c>
      <c r="I745" s="12"/>
      <c r="J745" s="12"/>
      <c r="K745" s="3">
        <v>1</v>
      </c>
      <c r="L745" s="16">
        <v>2020</v>
      </c>
      <c r="M745" s="16"/>
      <c r="N745" s="16">
        <v>7</v>
      </c>
      <c r="O745" s="16"/>
      <c r="P745" s="12" t="s">
        <v>21</v>
      </c>
      <c r="Q745" s="12"/>
      <c r="R745" s="16">
        <v>6434.67</v>
      </c>
      <c r="S745" s="16"/>
      <c r="T745" s="13">
        <v>0</v>
      </c>
      <c r="U745" s="13"/>
      <c r="V745" s="13"/>
    </row>
    <row r="746" spans="1:22" x14ac:dyDescent="0.25">
      <c r="A746" s="17"/>
      <c r="B746" s="17"/>
      <c r="C746" s="17"/>
      <c r="D746" s="17"/>
      <c r="E746" s="17" t="s">
        <v>659</v>
      </c>
      <c r="F746" s="17"/>
      <c r="G746" s="17"/>
      <c r="H746" s="12" t="s">
        <v>24</v>
      </c>
      <c r="I746" s="12"/>
      <c r="J746" s="12"/>
      <c r="K746" s="3">
        <v>1</v>
      </c>
      <c r="L746" s="16">
        <v>2020</v>
      </c>
      <c r="M746" s="16"/>
      <c r="N746" s="16">
        <v>7</v>
      </c>
      <c r="O746" s="16"/>
      <c r="P746" s="12" t="s">
        <v>21</v>
      </c>
      <c r="Q746" s="12"/>
      <c r="R746" s="16">
        <v>6434.67</v>
      </c>
      <c r="S746" s="16"/>
      <c r="T746" s="13">
        <v>-713.08</v>
      </c>
      <c r="U746" s="13"/>
      <c r="V746" s="13"/>
    </row>
    <row r="747" spans="1:22" x14ac:dyDescent="0.25">
      <c r="A747" s="17"/>
      <c r="B747" s="17"/>
      <c r="C747" s="17"/>
      <c r="D747" s="17"/>
      <c r="E747" s="17" t="s">
        <v>659</v>
      </c>
      <c r="F747" s="17"/>
      <c r="G747" s="17"/>
      <c r="H747" s="12" t="s">
        <v>25</v>
      </c>
      <c r="I747" s="12"/>
      <c r="J747" s="12"/>
      <c r="K747" s="3">
        <v>1</v>
      </c>
      <c r="L747" s="16">
        <v>2020</v>
      </c>
      <c r="M747" s="16"/>
      <c r="N747" s="16">
        <v>7</v>
      </c>
      <c r="O747" s="16"/>
      <c r="P747" s="12" t="s">
        <v>21</v>
      </c>
      <c r="Q747" s="12"/>
      <c r="R747" s="16">
        <v>6434.67</v>
      </c>
      <c r="S747" s="16"/>
      <c r="T747" s="13">
        <v>-704.07</v>
      </c>
      <c r="U747" s="13"/>
      <c r="V747" s="13"/>
    </row>
    <row r="748" spans="1:22" x14ac:dyDescent="0.25">
      <c r="A748" s="17"/>
      <c r="B748" s="17"/>
      <c r="C748" s="17"/>
      <c r="D748" s="17"/>
      <c r="E748" s="17" t="s">
        <v>659</v>
      </c>
      <c r="F748" s="17"/>
      <c r="G748" s="17"/>
      <c r="H748" s="12" t="s">
        <v>26</v>
      </c>
      <c r="I748" s="12"/>
      <c r="J748" s="12"/>
      <c r="K748" s="3">
        <v>1</v>
      </c>
      <c r="L748" s="16">
        <v>2020</v>
      </c>
      <c r="M748" s="16"/>
      <c r="N748" s="16">
        <v>7</v>
      </c>
      <c r="O748" s="16"/>
      <c r="P748" s="12" t="s">
        <v>21</v>
      </c>
      <c r="Q748" s="12"/>
      <c r="R748" s="16">
        <v>6434.67</v>
      </c>
      <c r="S748" s="16"/>
      <c r="T748" s="13">
        <v>-10.74</v>
      </c>
      <c r="U748" s="13"/>
      <c r="V748" s="13"/>
    </row>
    <row r="749" spans="1:22" x14ac:dyDescent="0.25">
      <c r="A749" s="17"/>
      <c r="B749" s="17"/>
      <c r="C749" s="17"/>
      <c r="D749" s="17"/>
      <c r="E749" s="17" t="s">
        <v>659</v>
      </c>
      <c r="F749" s="17"/>
      <c r="G749" s="17"/>
      <c r="H749" s="12" t="s">
        <v>27</v>
      </c>
      <c r="I749" s="12"/>
      <c r="J749" s="12"/>
      <c r="K749" s="3">
        <v>1</v>
      </c>
      <c r="L749" s="16">
        <v>2020</v>
      </c>
      <c r="M749" s="16"/>
      <c r="N749" s="16">
        <v>7</v>
      </c>
      <c r="O749" s="16"/>
      <c r="P749" s="12" t="s">
        <v>21</v>
      </c>
      <c r="Q749" s="12"/>
      <c r="R749" s="16">
        <v>6434.67</v>
      </c>
      <c r="S749" s="16"/>
      <c r="T749" s="13">
        <v>-32.17</v>
      </c>
      <c r="U749" s="13"/>
      <c r="V749" s="13"/>
    </row>
    <row r="750" spans="1:22" x14ac:dyDescent="0.25">
      <c r="A750" s="17"/>
      <c r="B750" s="17"/>
      <c r="C750" s="17"/>
      <c r="D750" s="17"/>
      <c r="E750" s="17" t="s">
        <v>659</v>
      </c>
      <c r="F750" s="17"/>
      <c r="G750" s="17"/>
      <c r="H750" s="12" t="s">
        <v>39</v>
      </c>
      <c r="I750" s="12"/>
      <c r="J750" s="12"/>
      <c r="K750" s="3">
        <v>1</v>
      </c>
      <c r="L750" s="16">
        <v>2020</v>
      </c>
      <c r="M750" s="16"/>
      <c r="N750" s="16">
        <v>7</v>
      </c>
      <c r="O750" s="16"/>
      <c r="P750" s="12" t="s">
        <v>21</v>
      </c>
      <c r="Q750" s="12"/>
      <c r="R750" s="16">
        <v>6434.67</v>
      </c>
      <c r="S750" s="16"/>
      <c r="T750" s="13">
        <v>-96.52</v>
      </c>
      <c r="U750" s="13"/>
      <c r="V750" s="13"/>
    </row>
    <row r="751" spans="1:22" x14ac:dyDescent="0.25">
      <c r="A751" s="17"/>
      <c r="B751" s="17"/>
      <c r="C751" s="17"/>
      <c r="D751" s="17"/>
      <c r="E751" s="17" t="s">
        <v>659</v>
      </c>
      <c r="F751" s="17"/>
      <c r="G751" s="17"/>
      <c r="H751" s="12" t="s">
        <v>47</v>
      </c>
      <c r="I751" s="12"/>
      <c r="J751" s="12"/>
      <c r="K751" s="3">
        <v>1</v>
      </c>
      <c r="L751" s="16">
        <v>2020</v>
      </c>
      <c r="M751" s="16"/>
      <c r="N751" s="16">
        <v>7</v>
      </c>
      <c r="O751" s="16"/>
      <c r="P751" s="12" t="s">
        <v>21</v>
      </c>
      <c r="Q751" s="12"/>
      <c r="R751" s="16">
        <v>6434.67</v>
      </c>
      <c r="S751" s="16"/>
      <c r="T751" s="13">
        <v>-634.99</v>
      </c>
      <c r="U751" s="13"/>
      <c r="V751" s="13"/>
    </row>
    <row r="752" spans="1:22" x14ac:dyDescent="0.25">
      <c r="A752" s="17"/>
      <c r="B752" s="17"/>
      <c r="C752" s="17"/>
      <c r="D752" s="17"/>
      <c r="E752" s="17" t="s">
        <v>659</v>
      </c>
      <c r="F752" s="12" t="s">
        <v>28</v>
      </c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3">
        <v>3314.89</v>
      </c>
      <c r="U752" s="13"/>
      <c r="V752" s="13"/>
    </row>
    <row r="753" spans="1:22" x14ac:dyDescent="0.25">
      <c r="A753" s="20" t="s">
        <v>181</v>
      </c>
      <c r="B753" s="20"/>
      <c r="C753" s="20"/>
      <c r="D753" s="2" t="s">
        <v>182</v>
      </c>
      <c r="E753" s="2" t="s">
        <v>719</v>
      </c>
      <c r="F753" s="20" t="s">
        <v>13</v>
      </c>
      <c r="G753" s="20"/>
      <c r="H753" s="12" t="s">
        <v>14</v>
      </c>
      <c r="I753" s="12"/>
      <c r="J753" s="12"/>
      <c r="K753" s="3">
        <v>1</v>
      </c>
      <c r="L753" s="16">
        <v>2020</v>
      </c>
      <c r="M753" s="16"/>
      <c r="N753" s="16">
        <v>7</v>
      </c>
      <c r="O753" s="16"/>
      <c r="P753" s="12" t="s">
        <v>15</v>
      </c>
      <c r="Q753" s="12"/>
      <c r="R753" s="16">
        <v>5425.16</v>
      </c>
      <c r="S753" s="16"/>
      <c r="T753" s="13">
        <v>5425.16</v>
      </c>
      <c r="U753" s="13"/>
      <c r="V753" s="13"/>
    </row>
    <row r="754" spans="1:22" x14ac:dyDescent="0.25">
      <c r="A754" s="17"/>
      <c r="B754" s="17"/>
      <c r="C754" s="17"/>
      <c r="D754" s="17"/>
      <c r="E754" s="17" t="s">
        <v>659</v>
      </c>
      <c r="F754" s="17"/>
      <c r="G754" s="17"/>
      <c r="H754" s="12" t="s">
        <v>18</v>
      </c>
      <c r="I754" s="12"/>
      <c r="J754" s="12"/>
      <c r="K754" s="3">
        <v>1</v>
      </c>
      <c r="L754" s="16">
        <v>2020</v>
      </c>
      <c r="M754" s="16"/>
      <c r="N754" s="16">
        <v>7</v>
      </c>
      <c r="O754" s="16"/>
      <c r="P754" s="12" t="s">
        <v>15</v>
      </c>
      <c r="Q754" s="12"/>
      <c r="R754" s="16">
        <v>5425.16</v>
      </c>
      <c r="S754" s="16"/>
      <c r="T754" s="13">
        <v>732.55</v>
      </c>
      <c r="U754" s="13"/>
      <c r="V754" s="13"/>
    </row>
    <row r="755" spans="1:22" x14ac:dyDescent="0.25">
      <c r="A755" s="17"/>
      <c r="B755" s="17"/>
      <c r="C755" s="17"/>
      <c r="D755" s="17"/>
      <c r="E755" s="17" t="s">
        <v>659</v>
      </c>
      <c r="F755" s="17"/>
      <c r="G755" s="17"/>
      <c r="H755" s="12" t="s">
        <v>36</v>
      </c>
      <c r="I755" s="12"/>
      <c r="J755" s="12"/>
      <c r="K755" s="3">
        <v>1</v>
      </c>
      <c r="L755" s="16">
        <v>2020</v>
      </c>
      <c r="M755" s="16"/>
      <c r="N755" s="16">
        <v>7</v>
      </c>
      <c r="O755" s="16"/>
      <c r="P755" s="12" t="s">
        <v>15</v>
      </c>
      <c r="Q755" s="12"/>
      <c r="R755" s="16">
        <v>5425.16</v>
      </c>
      <c r="S755" s="16"/>
      <c r="T755" s="13">
        <v>309.83999999999997</v>
      </c>
      <c r="U755" s="13"/>
      <c r="V755" s="13"/>
    </row>
    <row r="756" spans="1:22" x14ac:dyDescent="0.25">
      <c r="A756" s="17"/>
      <c r="B756" s="17"/>
      <c r="C756" s="17"/>
      <c r="D756" s="17"/>
      <c r="E756" s="17" t="s">
        <v>659</v>
      </c>
      <c r="F756" s="17"/>
      <c r="G756" s="17"/>
      <c r="H756" s="12" t="s">
        <v>23</v>
      </c>
      <c r="I756" s="12"/>
      <c r="J756" s="12"/>
      <c r="K756" s="3">
        <v>1</v>
      </c>
      <c r="L756" s="16">
        <v>2020</v>
      </c>
      <c r="M756" s="16"/>
      <c r="N756" s="16">
        <v>7</v>
      </c>
      <c r="O756" s="16"/>
      <c r="P756" s="12" t="s">
        <v>21</v>
      </c>
      <c r="Q756" s="12"/>
      <c r="R756" s="16">
        <v>5425.16</v>
      </c>
      <c r="S756" s="16"/>
      <c r="T756" s="13">
        <v>0</v>
      </c>
      <c r="U756" s="13"/>
      <c r="V756" s="13"/>
    </row>
    <row r="757" spans="1:22" x14ac:dyDescent="0.25">
      <c r="A757" s="17"/>
      <c r="B757" s="17"/>
      <c r="C757" s="17"/>
      <c r="D757" s="17"/>
      <c r="E757" s="17" t="s">
        <v>659</v>
      </c>
      <c r="F757" s="17"/>
      <c r="G757" s="17"/>
      <c r="H757" s="12" t="s">
        <v>38</v>
      </c>
      <c r="I757" s="12"/>
      <c r="J757" s="12"/>
      <c r="K757" s="3">
        <v>1</v>
      </c>
      <c r="L757" s="16">
        <v>2020</v>
      </c>
      <c r="M757" s="16"/>
      <c r="N757" s="16">
        <v>7</v>
      </c>
      <c r="O757" s="16"/>
      <c r="P757" s="12" t="s">
        <v>21</v>
      </c>
      <c r="Q757" s="12"/>
      <c r="R757" s="16">
        <v>5425.16</v>
      </c>
      <c r="S757" s="16"/>
      <c r="T757" s="13">
        <v>-511.09</v>
      </c>
      <c r="U757" s="13"/>
      <c r="V757" s="13"/>
    </row>
    <row r="758" spans="1:22" x14ac:dyDescent="0.25">
      <c r="A758" s="17"/>
      <c r="B758" s="17"/>
      <c r="C758" s="17"/>
      <c r="D758" s="17"/>
      <c r="E758" s="17" t="s">
        <v>659</v>
      </c>
      <c r="F758" s="17"/>
      <c r="G758" s="17"/>
      <c r="H758" s="12" t="s">
        <v>24</v>
      </c>
      <c r="I758" s="12"/>
      <c r="J758" s="12"/>
      <c r="K758" s="3">
        <v>1</v>
      </c>
      <c r="L758" s="16">
        <v>2020</v>
      </c>
      <c r="M758" s="16"/>
      <c r="N758" s="16">
        <v>7</v>
      </c>
      <c r="O758" s="16"/>
      <c r="P758" s="12" t="s">
        <v>21</v>
      </c>
      <c r="Q758" s="12"/>
      <c r="R758" s="16">
        <v>5425.16</v>
      </c>
      <c r="S758" s="16"/>
      <c r="T758" s="13">
        <v>-713.08</v>
      </c>
      <c r="U758" s="13"/>
      <c r="V758" s="13"/>
    </row>
    <row r="759" spans="1:22" x14ac:dyDescent="0.25">
      <c r="A759" s="17"/>
      <c r="B759" s="17"/>
      <c r="C759" s="17"/>
      <c r="D759" s="17"/>
      <c r="E759" s="17" t="s">
        <v>659</v>
      </c>
      <c r="F759" s="17"/>
      <c r="G759" s="17"/>
      <c r="H759" s="12" t="s">
        <v>25</v>
      </c>
      <c r="I759" s="12"/>
      <c r="J759" s="12"/>
      <c r="K759" s="3">
        <v>1</v>
      </c>
      <c r="L759" s="16">
        <v>2020</v>
      </c>
      <c r="M759" s="16"/>
      <c r="N759" s="16">
        <v>7</v>
      </c>
      <c r="O759" s="16"/>
      <c r="P759" s="12" t="s">
        <v>21</v>
      </c>
      <c r="Q759" s="12"/>
      <c r="R759" s="16">
        <v>5425.16</v>
      </c>
      <c r="S759" s="16"/>
      <c r="T759" s="13">
        <v>-627.91</v>
      </c>
      <c r="U759" s="13"/>
      <c r="V759" s="13"/>
    </row>
    <row r="760" spans="1:22" x14ac:dyDescent="0.25">
      <c r="A760" s="17"/>
      <c r="B760" s="17"/>
      <c r="C760" s="17"/>
      <c r="D760" s="17"/>
      <c r="E760" s="17" t="s">
        <v>659</v>
      </c>
      <c r="F760" s="17"/>
      <c r="G760" s="17"/>
      <c r="H760" s="12" t="s">
        <v>27</v>
      </c>
      <c r="I760" s="12"/>
      <c r="J760" s="12"/>
      <c r="K760" s="3">
        <v>1</v>
      </c>
      <c r="L760" s="16">
        <v>2020</v>
      </c>
      <c r="M760" s="16"/>
      <c r="N760" s="16">
        <v>7</v>
      </c>
      <c r="O760" s="16"/>
      <c r="P760" s="12" t="s">
        <v>21</v>
      </c>
      <c r="Q760" s="12"/>
      <c r="R760" s="16">
        <v>5425.16</v>
      </c>
      <c r="S760" s="16"/>
      <c r="T760" s="13">
        <v>-27.13</v>
      </c>
      <c r="U760" s="13"/>
      <c r="V760" s="13"/>
    </row>
    <row r="761" spans="1:22" x14ac:dyDescent="0.25">
      <c r="A761" s="17"/>
      <c r="B761" s="17"/>
      <c r="C761" s="17"/>
      <c r="D761" s="17"/>
      <c r="E761" s="17" t="s">
        <v>659</v>
      </c>
      <c r="F761" s="17"/>
      <c r="G761" s="17"/>
      <c r="H761" s="12" t="s">
        <v>39</v>
      </c>
      <c r="I761" s="12"/>
      <c r="J761" s="12"/>
      <c r="K761" s="3">
        <v>1</v>
      </c>
      <c r="L761" s="16">
        <v>2020</v>
      </c>
      <c r="M761" s="16"/>
      <c r="N761" s="16">
        <v>7</v>
      </c>
      <c r="O761" s="16"/>
      <c r="P761" s="12" t="s">
        <v>21</v>
      </c>
      <c r="Q761" s="12"/>
      <c r="R761" s="16">
        <v>5425.16</v>
      </c>
      <c r="S761" s="16"/>
      <c r="T761" s="13">
        <v>-92.37</v>
      </c>
      <c r="U761" s="13"/>
      <c r="V761" s="13"/>
    </row>
    <row r="762" spans="1:22" x14ac:dyDescent="0.25">
      <c r="A762" s="17"/>
      <c r="B762" s="17"/>
      <c r="C762" s="17"/>
      <c r="D762" s="17"/>
      <c r="E762" s="17" t="s">
        <v>659</v>
      </c>
      <c r="F762" s="17"/>
      <c r="G762" s="17"/>
      <c r="H762" s="12" t="s">
        <v>183</v>
      </c>
      <c r="I762" s="12"/>
      <c r="J762" s="12"/>
      <c r="K762" s="3">
        <v>1</v>
      </c>
      <c r="L762" s="16">
        <v>2020</v>
      </c>
      <c r="M762" s="16"/>
      <c r="N762" s="16">
        <v>7</v>
      </c>
      <c r="O762" s="16"/>
      <c r="P762" s="12" t="s">
        <v>21</v>
      </c>
      <c r="Q762" s="12"/>
      <c r="R762" s="16">
        <v>5425.16</v>
      </c>
      <c r="S762" s="16"/>
      <c r="T762" s="13">
        <v>-54.25</v>
      </c>
      <c r="U762" s="13"/>
      <c r="V762" s="13"/>
    </row>
    <row r="763" spans="1:22" x14ac:dyDescent="0.25">
      <c r="A763" s="17"/>
      <c r="B763" s="17"/>
      <c r="C763" s="17"/>
      <c r="D763" s="17"/>
      <c r="E763" s="17" t="s">
        <v>659</v>
      </c>
      <c r="F763" s="12" t="s">
        <v>28</v>
      </c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3">
        <v>4441.72</v>
      </c>
      <c r="U763" s="13"/>
      <c r="V763" s="13"/>
    </row>
    <row r="764" spans="1:22" x14ac:dyDescent="0.25">
      <c r="A764" s="20" t="s">
        <v>184</v>
      </c>
      <c r="B764" s="20"/>
      <c r="C764" s="20"/>
      <c r="D764" s="2" t="s">
        <v>185</v>
      </c>
      <c r="E764" s="2" t="s">
        <v>720</v>
      </c>
      <c r="F764" s="20" t="s">
        <v>13</v>
      </c>
      <c r="G764" s="20"/>
      <c r="H764" s="12" t="s">
        <v>14</v>
      </c>
      <c r="I764" s="12"/>
      <c r="J764" s="12"/>
      <c r="K764" s="3">
        <v>1</v>
      </c>
      <c r="L764" s="16">
        <v>2020</v>
      </c>
      <c r="M764" s="16"/>
      <c r="N764" s="16">
        <v>7</v>
      </c>
      <c r="O764" s="16"/>
      <c r="P764" s="12" t="s">
        <v>15</v>
      </c>
      <c r="Q764" s="12"/>
      <c r="R764" s="16">
        <v>6434.67</v>
      </c>
      <c r="S764" s="16"/>
      <c r="T764" s="13">
        <v>6434.67</v>
      </c>
      <c r="U764" s="13"/>
      <c r="V764" s="13"/>
    </row>
    <row r="765" spans="1:22" x14ac:dyDescent="0.25">
      <c r="A765" s="17"/>
      <c r="B765" s="17"/>
      <c r="C765" s="17"/>
      <c r="D765" s="17"/>
      <c r="E765" s="17" t="s">
        <v>659</v>
      </c>
      <c r="F765" s="17"/>
      <c r="G765" s="17"/>
      <c r="H765" s="12" t="s">
        <v>70</v>
      </c>
      <c r="I765" s="12"/>
      <c r="J765" s="12"/>
      <c r="K765" s="3">
        <v>1</v>
      </c>
      <c r="L765" s="16">
        <v>2020</v>
      </c>
      <c r="M765" s="16"/>
      <c r="N765" s="16">
        <v>7</v>
      </c>
      <c r="O765" s="16"/>
      <c r="P765" s="12" t="s">
        <v>15</v>
      </c>
      <c r="Q765" s="12"/>
      <c r="R765" s="16">
        <v>6434.67</v>
      </c>
      <c r="S765" s="16"/>
      <c r="T765" s="13">
        <v>1206.57</v>
      </c>
      <c r="U765" s="13"/>
      <c r="V765" s="13"/>
    </row>
    <row r="766" spans="1:22" x14ac:dyDescent="0.25">
      <c r="A766" s="17"/>
      <c r="B766" s="17"/>
      <c r="C766" s="17"/>
      <c r="D766" s="17"/>
      <c r="E766" s="17" t="s">
        <v>659</v>
      </c>
      <c r="F766" s="17"/>
      <c r="G766" s="17"/>
      <c r="H766" s="12" t="s">
        <v>20</v>
      </c>
      <c r="I766" s="12"/>
      <c r="J766" s="12"/>
      <c r="K766" s="3">
        <v>1</v>
      </c>
      <c r="L766" s="16">
        <v>2020</v>
      </c>
      <c r="M766" s="16"/>
      <c r="N766" s="16">
        <v>7</v>
      </c>
      <c r="O766" s="16"/>
      <c r="P766" s="12" t="s">
        <v>21</v>
      </c>
      <c r="Q766" s="12"/>
      <c r="R766" s="16">
        <v>6434.67</v>
      </c>
      <c r="S766" s="16"/>
      <c r="T766" s="13">
        <v>-64.349999999999994</v>
      </c>
      <c r="U766" s="13"/>
      <c r="V766" s="13"/>
    </row>
    <row r="767" spans="1:22" x14ac:dyDescent="0.25">
      <c r="A767" s="17"/>
      <c r="B767" s="17"/>
      <c r="C767" s="17"/>
      <c r="D767" s="17"/>
      <c r="E767" s="17" t="s">
        <v>659</v>
      </c>
      <c r="F767" s="17"/>
      <c r="G767" s="17"/>
      <c r="H767" s="12" t="s">
        <v>22</v>
      </c>
      <c r="I767" s="12"/>
      <c r="J767" s="12"/>
      <c r="K767" s="3">
        <v>1</v>
      </c>
      <c r="L767" s="16">
        <v>2020</v>
      </c>
      <c r="M767" s="16"/>
      <c r="N767" s="16">
        <v>7</v>
      </c>
      <c r="O767" s="16"/>
      <c r="P767" s="12" t="s">
        <v>21</v>
      </c>
      <c r="Q767" s="12"/>
      <c r="R767" s="16">
        <v>6434.67</v>
      </c>
      <c r="S767" s="16"/>
      <c r="T767" s="13">
        <v>-1441.98</v>
      </c>
      <c r="U767" s="13"/>
      <c r="V767" s="13"/>
    </row>
    <row r="768" spans="1:22" x14ac:dyDescent="0.25">
      <c r="A768" s="17"/>
      <c r="B768" s="17"/>
      <c r="C768" s="17"/>
      <c r="D768" s="17"/>
      <c r="E768" s="17" t="s">
        <v>659</v>
      </c>
      <c r="F768" s="17"/>
      <c r="G768" s="17"/>
      <c r="H768" s="12" t="s">
        <v>23</v>
      </c>
      <c r="I768" s="12"/>
      <c r="J768" s="12"/>
      <c r="K768" s="3">
        <v>1</v>
      </c>
      <c r="L768" s="16">
        <v>2020</v>
      </c>
      <c r="M768" s="16"/>
      <c r="N768" s="16">
        <v>7</v>
      </c>
      <c r="O768" s="16"/>
      <c r="P768" s="12" t="s">
        <v>21</v>
      </c>
      <c r="Q768" s="12"/>
      <c r="R768" s="16">
        <v>6434.67</v>
      </c>
      <c r="S768" s="16"/>
      <c r="T768" s="13">
        <v>0</v>
      </c>
      <c r="U768" s="13"/>
      <c r="V768" s="13"/>
    </row>
    <row r="769" spans="1:22" x14ac:dyDescent="0.25">
      <c r="A769" s="17"/>
      <c r="B769" s="17"/>
      <c r="C769" s="17"/>
      <c r="D769" s="17"/>
      <c r="E769" s="17" t="s">
        <v>659</v>
      </c>
      <c r="F769" s="17"/>
      <c r="G769" s="17"/>
      <c r="H769" s="12" t="s">
        <v>24</v>
      </c>
      <c r="I769" s="12"/>
      <c r="J769" s="12"/>
      <c r="K769" s="3">
        <v>1</v>
      </c>
      <c r="L769" s="16">
        <v>2020</v>
      </c>
      <c r="M769" s="16"/>
      <c r="N769" s="16">
        <v>7</v>
      </c>
      <c r="O769" s="16"/>
      <c r="P769" s="12" t="s">
        <v>21</v>
      </c>
      <c r="Q769" s="12"/>
      <c r="R769" s="16">
        <v>6434.67</v>
      </c>
      <c r="S769" s="16"/>
      <c r="T769" s="13">
        <v>-713.08</v>
      </c>
      <c r="U769" s="13"/>
      <c r="V769" s="13"/>
    </row>
    <row r="770" spans="1:22" x14ac:dyDescent="0.25">
      <c r="A770" s="17"/>
      <c r="B770" s="17"/>
      <c r="C770" s="17"/>
      <c r="D770" s="17"/>
      <c r="E770" s="17" t="s">
        <v>659</v>
      </c>
      <c r="F770" s="17"/>
      <c r="G770" s="17"/>
      <c r="H770" s="12" t="s">
        <v>25</v>
      </c>
      <c r="I770" s="12"/>
      <c r="J770" s="12"/>
      <c r="K770" s="3">
        <v>1</v>
      </c>
      <c r="L770" s="16">
        <v>2020</v>
      </c>
      <c r="M770" s="16"/>
      <c r="N770" s="16">
        <v>7</v>
      </c>
      <c r="O770" s="16"/>
      <c r="P770" s="12" t="s">
        <v>21</v>
      </c>
      <c r="Q770" s="12"/>
      <c r="R770" s="16">
        <v>6434.67</v>
      </c>
      <c r="S770" s="16"/>
      <c r="T770" s="13">
        <v>-983.74</v>
      </c>
      <c r="U770" s="13"/>
      <c r="V770" s="13"/>
    </row>
    <row r="771" spans="1:22" x14ac:dyDescent="0.25">
      <c r="A771" s="17"/>
      <c r="B771" s="17"/>
      <c r="C771" s="17"/>
      <c r="D771" s="17"/>
      <c r="E771" s="17" t="s">
        <v>659</v>
      </c>
      <c r="F771" s="17"/>
      <c r="G771" s="17"/>
      <c r="H771" s="12" t="s">
        <v>26</v>
      </c>
      <c r="I771" s="12"/>
      <c r="J771" s="12"/>
      <c r="K771" s="3">
        <v>1</v>
      </c>
      <c r="L771" s="16">
        <v>2020</v>
      </c>
      <c r="M771" s="16"/>
      <c r="N771" s="16">
        <v>7</v>
      </c>
      <c r="O771" s="16"/>
      <c r="P771" s="12" t="s">
        <v>21</v>
      </c>
      <c r="Q771" s="12"/>
      <c r="R771" s="16">
        <v>6434.67</v>
      </c>
      <c r="S771" s="16"/>
      <c r="T771" s="13">
        <v>-10.74</v>
      </c>
      <c r="U771" s="13"/>
      <c r="V771" s="13"/>
    </row>
    <row r="772" spans="1:22" x14ac:dyDescent="0.25">
      <c r="A772" s="17"/>
      <c r="B772" s="17"/>
      <c r="C772" s="17"/>
      <c r="D772" s="17"/>
      <c r="E772" s="17" t="s">
        <v>659</v>
      </c>
      <c r="F772" s="17"/>
      <c r="G772" s="17"/>
      <c r="H772" s="12" t="s">
        <v>27</v>
      </c>
      <c r="I772" s="12"/>
      <c r="J772" s="12"/>
      <c r="K772" s="3">
        <v>1</v>
      </c>
      <c r="L772" s="16">
        <v>2020</v>
      </c>
      <c r="M772" s="16"/>
      <c r="N772" s="16">
        <v>7</v>
      </c>
      <c r="O772" s="16"/>
      <c r="P772" s="12" t="s">
        <v>21</v>
      </c>
      <c r="Q772" s="12"/>
      <c r="R772" s="16">
        <v>6434.67</v>
      </c>
      <c r="S772" s="16"/>
      <c r="T772" s="13">
        <v>-32.17</v>
      </c>
      <c r="U772" s="13"/>
      <c r="V772" s="13"/>
    </row>
    <row r="773" spans="1:22" x14ac:dyDescent="0.25">
      <c r="A773" s="17"/>
      <c r="B773" s="17"/>
      <c r="C773" s="17"/>
      <c r="D773" s="17"/>
      <c r="E773" s="17" t="s">
        <v>659</v>
      </c>
      <c r="F773" s="17"/>
      <c r="G773" s="17"/>
      <c r="H773" s="12" t="s">
        <v>39</v>
      </c>
      <c r="I773" s="12"/>
      <c r="J773" s="12"/>
      <c r="K773" s="3">
        <v>1</v>
      </c>
      <c r="L773" s="16">
        <v>2020</v>
      </c>
      <c r="M773" s="16"/>
      <c r="N773" s="16">
        <v>7</v>
      </c>
      <c r="O773" s="16"/>
      <c r="P773" s="12" t="s">
        <v>21</v>
      </c>
      <c r="Q773" s="12"/>
      <c r="R773" s="16">
        <v>6434.67</v>
      </c>
      <c r="S773" s="16"/>
      <c r="T773" s="13">
        <v>-114.62</v>
      </c>
      <c r="U773" s="13"/>
      <c r="V773" s="13"/>
    </row>
    <row r="774" spans="1:22" x14ac:dyDescent="0.25">
      <c r="A774" s="17"/>
      <c r="B774" s="17"/>
      <c r="C774" s="17"/>
      <c r="D774" s="17"/>
      <c r="E774" s="17" t="s">
        <v>659</v>
      </c>
      <c r="F774" s="17"/>
      <c r="G774" s="17"/>
      <c r="H774" s="12" t="s">
        <v>47</v>
      </c>
      <c r="I774" s="12"/>
      <c r="J774" s="12"/>
      <c r="K774" s="3">
        <v>1</v>
      </c>
      <c r="L774" s="16">
        <v>2020</v>
      </c>
      <c r="M774" s="16"/>
      <c r="N774" s="16">
        <v>7</v>
      </c>
      <c r="O774" s="16"/>
      <c r="P774" s="12" t="s">
        <v>21</v>
      </c>
      <c r="Q774" s="12"/>
      <c r="R774" s="16">
        <v>6434.67</v>
      </c>
      <c r="S774" s="16"/>
      <c r="T774" s="13">
        <v>-400.71</v>
      </c>
      <c r="U774" s="13"/>
      <c r="V774" s="13"/>
    </row>
    <row r="775" spans="1:22" x14ac:dyDescent="0.25">
      <c r="A775" s="17"/>
      <c r="B775" s="17"/>
      <c r="C775" s="17"/>
      <c r="D775" s="17"/>
      <c r="E775" s="17" t="s">
        <v>659</v>
      </c>
      <c r="F775" s="12" t="s">
        <v>28</v>
      </c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3">
        <v>3879.85</v>
      </c>
      <c r="U775" s="13"/>
      <c r="V775" s="13"/>
    </row>
    <row r="776" spans="1:22" x14ac:dyDescent="0.25">
      <c r="A776" s="20" t="s">
        <v>186</v>
      </c>
      <c r="B776" s="20"/>
      <c r="C776" s="20"/>
      <c r="D776" s="2" t="s">
        <v>187</v>
      </c>
      <c r="E776" s="2" t="s">
        <v>721</v>
      </c>
      <c r="F776" s="20" t="s">
        <v>13</v>
      </c>
      <c r="G776" s="20"/>
      <c r="H776" s="12" t="s">
        <v>14</v>
      </c>
      <c r="I776" s="12"/>
      <c r="J776" s="12"/>
      <c r="K776" s="3">
        <v>1</v>
      </c>
      <c r="L776" s="16">
        <v>2020</v>
      </c>
      <c r="M776" s="16"/>
      <c r="N776" s="16">
        <v>7</v>
      </c>
      <c r="O776" s="16"/>
      <c r="P776" s="12" t="s">
        <v>15</v>
      </c>
      <c r="Q776" s="12"/>
      <c r="R776" s="16">
        <v>6434.67</v>
      </c>
      <c r="S776" s="16"/>
      <c r="T776" s="13">
        <v>3860.8</v>
      </c>
      <c r="U776" s="13"/>
      <c r="V776" s="13"/>
    </row>
    <row r="777" spans="1:22" x14ac:dyDescent="0.25">
      <c r="A777" s="17"/>
      <c r="B777" s="17"/>
      <c r="C777" s="17"/>
      <c r="D777" s="17"/>
      <c r="E777" s="17" t="s">
        <v>659</v>
      </c>
      <c r="F777" s="17"/>
      <c r="G777" s="17"/>
      <c r="H777" s="12" t="s">
        <v>127</v>
      </c>
      <c r="I777" s="12"/>
      <c r="J777" s="12"/>
      <c r="K777" s="3">
        <v>1</v>
      </c>
      <c r="L777" s="16">
        <v>2020</v>
      </c>
      <c r="M777" s="16"/>
      <c r="N777" s="16">
        <v>7</v>
      </c>
      <c r="O777" s="16"/>
      <c r="P777" s="12" t="s">
        <v>15</v>
      </c>
      <c r="Q777" s="12"/>
      <c r="R777" s="16">
        <v>6434.67</v>
      </c>
      <c r="S777" s="16"/>
      <c r="T777" s="13">
        <v>3037.2</v>
      </c>
      <c r="U777" s="13"/>
      <c r="V777" s="13"/>
    </row>
    <row r="778" spans="1:22" x14ac:dyDescent="0.25">
      <c r="A778" s="17"/>
      <c r="B778" s="17"/>
      <c r="C778" s="17"/>
      <c r="D778" s="17"/>
      <c r="E778" s="17" t="s">
        <v>659</v>
      </c>
      <c r="F778" s="17"/>
      <c r="G778" s="17"/>
      <c r="H778" s="12" t="s">
        <v>50</v>
      </c>
      <c r="I778" s="12"/>
      <c r="J778" s="12"/>
      <c r="K778" s="3">
        <v>1</v>
      </c>
      <c r="L778" s="16">
        <v>2020</v>
      </c>
      <c r="M778" s="16"/>
      <c r="N778" s="16">
        <v>7</v>
      </c>
      <c r="O778" s="16"/>
      <c r="P778" s="12" t="s">
        <v>15</v>
      </c>
      <c r="Q778" s="12"/>
      <c r="R778" s="16">
        <v>6434.67</v>
      </c>
      <c r="S778" s="16"/>
      <c r="T778" s="13">
        <v>2573.87</v>
      </c>
      <c r="U778" s="13"/>
      <c r="V778" s="13"/>
    </row>
    <row r="779" spans="1:22" x14ac:dyDescent="0.25">
      <c r="A779" s="17"/>
      <c r="B779" s="17"/>
      <c r="C779" s="17"/>
      <c r="D779" s="17"/>
      <c r="E779" s="17" t="s">
        <v>659</v>
      </c>
      <c r="F779" s="17"/>
      <c r="G779" s="17"/>
      <c r="H779" s="12" t="s">
        <v>75</v>
      </c>
      <c r="I779" s="12"/>
      <c r="J779" s="12"/>
      <c r="K779" s="3">
        <v>1</v>
      </c>
      <c r="L779" s="16">
        <v>2020</v>
      </c>
      <c r="M779" s="16"/>
      <c r="N779" s="16">
        <v>7</v>
      </c>
      <c r="O779" s="16"/>
      <c r="P779" s="12" t="s">
        <v>15</v>
      </c>
      <c r="Q779" s="12"/>
      <c r="R779" s="16">
        <v>6434.67</v>
      </c>
      <c r="S779" s="16"/>
      <c r="T779" s="13">
        <v>1715.91</v>
      </c>
      <c r="U779" s="13"/>
      <c r="V779" s="13"/>
    </row>
    <row r="780" spans="1:22" x14ac:dyDescent="0.25">
      <c r="A780" s="17"/>
      <c r="B780" s="17"/>
      <c r="C780" s="17"/>
      <c r="D780" s="17"/>
      <c r="E780" s="17" t="s">
        <v>659</v>
      </c>
      <c r="F780" s="17"/>
      <c r="G780" s="17"/>
      <c r="H780" s="12" t="s">
        <v>51</v>
      </c>
      <c r="I780" s="12"/>
      <c r="J780" s="12"/>
      <c r="K780" s="3">
        <v>1</v>
      </c>
      <c r="L780" s="16">
        <v>2020</v>
      </c>
      <c r="M780" s="16"/>
      <c r="N780" s="16">
        <v>7</v>
      </c>
      <c r="O780" s="16"/>
      <c r="P780" s="12" t="s">
        <v>15</v>
      </c>
      <c r="Q780" s="12"/>
      <c r="R780" s="16">
        <v>6434.67</v>
      </c>
      <c r="S780" s="16"/>
      <c r="T780" s="13">
        <v>857.96</v>
      </c>
      <c r="U780" s="13"/>
      <c r="V780" s="13"/>
    </row>
    <row r="781" spans="1:22" x14ac:dyDescent="0.25">
      <c r="A781" s="17"/>
      <c r="B781" s="17"/>
      <c r="C781" s="17"/>
      <c r="D781" s="17"/>
      <c r="E781" s="17" t="s">
        <v>659</v>
      </c>
      <c r="F781" s="17"/>
      <c r="G781" s="17"/>
      <c r="H781" s="12" t="s">
        <v>76</v>
      </c>
      <c r="I781" s="12"/>
      <c r="J781" s="12"/>
      <c r="K781" s="3">
        <v>1</v>
      </c>
      <c r="L781" s="16">
        <v>2020</v>
      </c>
      <c r="M781" s="16"/>
      <c r="N781" s="16">
        <v>7</v>
      </c>
      <c r="O781" s="16"/>
      <c r="P781" s="12" t="s">
        <v>15</v>
      </c>
      <c r="Q781" s="12"/>
      <c r="R781" s="16">
        <v>6434.67</v>
      </c>
      <c r="S781" s="16"/>
      <c r="T781" s="13">
        <v>571.97</v>
      </c>
      <c r="U781" s="13"/>
      <c r="V781" s="13"/>
    </row>
    <row r="782" spans="1:22" x14ac:dyDescent="0.25">
      <c r="A782" s="17"/>
      <c r="B782" s="17"/>
      <c r="C782" s="17"/>
      <c r="D782" s="17"/>
      <c r="E782" s="17" t="s">
        <v>659</v>
      </c>
      <c r="F782" s="17"/>
      <c r="G782" s="17"/>
      <c r="H782" s="12" t="s">
        <v>85</v>
      </c>
      <c r="I782" s="12"/>
      <c r="J782" s="12"/>
      <c r="K782" s="3">
        <v>1</v>
      </c>
      <c r="L782" s="16">
        <v>2020</v>
      </c>
      <c r="M782" s="16"/>
      <c r="N782" s="16">
        <v>7</v>
      </c>
      <c r="O782" s="16"/>
      <c r="P782" s="12" t="s">
        <v>15</v>
      </c>
      <c r="Q782" s="12"/>
      <c r="R782" s="16">
        <v>6434.67</v>
      </c>
      <c r="S782" s="16"/>
      <c r="T782" s="13">
        <v>2144.89</v>
      </c>
      <c r="U782" s="13"/>
      <c r="V782" s="13"/>
    </row>
    <row r="783" spans="1:22" x14ac:dyDescent="0.25">
      <c r="A783" s="17"/>
      <c r="B783" s="17"/>
      <c r="C783" s="17"/>
      <c r="D783" s="17"/>
      <c r="E783" s="17" t="s">
        <v>659</v>
      </c>
      <c r="F783" s="17"/>
      <c r="G783" s="17"/>
      <c r="H783" s="12" t="s">
        <v>86</v>
      </c>
      <c r="I783" s="12"/>
      <c r="J783" s="12"/>
      <c r="K783" s="3">
        <v>1</v>
      </c>
      <c r="L783" s="16">
        <v>2020</v>
      </c>
      <c r="M783" s="16"/>
      <c r="N783" s="16">
        <v>7</v>
      </c>
      <c r="O783" s="16"/>
      <c r="P783" s="12" t="s">
        <v>15</v>
      </c>
      <c r="Q783" s="12"/>
      <c r="R783" s="16">
        <v>6434.67</v>
      </c>
      <c r="S783" s="16"/>
      <c r="T783" s="13">
        <v>714.96</v>
      </c>
      <c r="U783" s="13"/>
      <c r="V783" s="13"/>
    </row>
    <row r="784" spans="1:22" x14ac:dyDescent="0.25">
      <c r="A784" s="17"/>
      <c r="B784" s="17"/>
      <c r="C784" s="17"/>
      <c r="D784" s="17"/>
      <c r="E784" s="17" t="s">
        <v>659</v>
      </c>
      <c r="F784" s="17"/>
      <c r="G784" s="17"/>
      <c r="H784" s="12" t="s">
        <v>52</v>
      </c>
      <c r="I784" s="12"/>
      <c r="J784" s="12"/>
      <c r="K784" s="3">
        <v>1</v>
      </c>
      <c r="L784" s="16">
        <v>2020</v>
      </c>
      <c r="M784" s="16"/>
      <c r="N784" s="16">
        <v>7</v>
      </c>
      <c r="O784" s="16"/>
      <c r="P784" s="12" t="s">
        <v>21</v>
      </c>
      <c r="Q784" s="12"/>
      <c r="R784" s="16">
        <v>6434.67</v>
      </c>
      <c r="S784" s="16"/>
      <c r="T784" s="13">
        <v>-9441.01</v>
      </c>
      <c r="U784" s="13"/>
      <c r="V784" s="13"/>
    </row>
    <row r="785" spans="1:22" x14ac:dyDescent="0.25">
      <c r="A785" s="17"/>
      <c r="B785" s="17"/>
      <c r="C785" s="17"/>
      <c r="D785" s="17"/>
      <c r="E785" s="17" t="s">
        <v>659</v>
      </c>
      <c r="F785" s="17"/>
      <c r="G785" s="17"/>
      <c r="H785" s="12" t="s">
        <v>20</v>
      </c>
      <c r="I785" s="12"/>
      <c r="J785" s="12"/>
      <c r="K785" s="3">
        <v>1</v>
      </c>
      <c r="L785" s="16">
        <v>2020</v>
      </c>
      <c r="M785" s="16"/>
      <c r="N785" s="16">
        <v>7</v>
      </c>
      <c r="O785" s="16"/>
      <c r="P785" s="12" t="s">
        <v>21</v>
      </c>
      <c r="Q785" s="12"/>
      <c r="R785" s="16">
        <v>6434.67</v>
      </c>
      <c r="S785" s="16"/>
      <c r="T785" s="13">
        <v>-64.349999999999994</v>
      </c>
      <c r="U785" s="13"/>
      <c r="V785" s="13"/>
    </row>
    <row r="786" spans="1:22" x14ac:dyDescent="0.25">
      <c r="A786" s="17"/>
      <c r="B786" s="17"/>
      <c r="C786" s="17"/>
      <c r="D786" s="17"/>
      <c r="E786" s="17" t="s">
        <v>659</v>
      </c>
      <c r="F786" s="17"/>
      <c r="G786" s="17"/>
      <c r="H786" s="12" t="s">
        <v>22</v>
      </c>
      <c r="I786" s="12"/>
      <c r="J786" s="12"/>
      <c r="K786" s="3">
        <v>1</v>
      </c>
      <c r="L786" s="16">
        <v>2020</v>
      </c>
      <c r="M786" s="16"/>
      <c r="N786" s="16">
        <v>7</v>
      </c>
      <c r="O786" s="16"/>
      <c r="P786" s="12" t="s">
        <v>21</v>
      </c>
      <c r="Q786" s="12"/>
      <c r="R786" s="16">
        <v>6434.67</v>
      </c>
      <c r="S786" s="16"/>
      <c r="T786" s="13">
        <v>-284.62</v>
      </c>
      <c r="U786" s="13"/>
      <c r="V786" s="13"/>
    </row>
    <row r="787" spans="1:22" x14ac:dyDescent="0.25">
      <c r="A787" s="17"/>
      <c r="B787" s="17"/>
      <c r="C787" s="17"/>
      <c r="D787" s="17"/>
      <c r="E787" s="17" t="s">
        <v>659</v>
      </c>
      <c r="F787" s="17"/>
      <c r="G787" s="17"/>
      <c r="H787" s="12" t="s">
        <v>23</v>
      </c>
      <c r="I787" s="12"/>
      <c r="J787" s="12"/>
      <c r="K787" s="3">
        <v>1</v>
      </c>
      <c r="L787" s="16">
        <v>2020</v>
      </c>
      <c r="M787" s="16"/>
      <c r="N787" s="16">
        <v>7</v>
      </c>
      <c r="O787" s="16"/>
      <c r="P787" s="12" t="s">
        <v>21</v>
      </c>
      <c r="Q787" s="12"/>
      <c r="R787" s="16">
        <v>6434.67</v>
      </c>
      <c r="S787" s="16"/>
      <c r="T787" s="13">
        <v>0</v>
      </c>
      <c r="U787" s="13"/>
      <c r="V787" s="13"/>
    </row>
    <row r="788" spans="1:22" x14ac:dyDescent="0.25">
      <c r="A788" s="17"/>
      <c r="B788" s="17"/>
      <c r="C788" s="17"/>
      <c r="D788" s="17"/>
      <c r="E788" s="17" t="s">
        <v>659</v>
      </c>
      <c r="F788" s="17"/>
      <c r="G788" s="17"/>
      <c r="H788" s="12" t="s">
        <v>24</v>
      </c>
      <c r="I788" s="12"/>
      <c r="J788" s="12"/>
      <c r="K788" s="3">
        <v>1</v>
      </c>
      <c r="L788" s="16">
        <v>2020</v>
      </c>
      <c r="M788" s="16"/>
      <c r="N788" s="16">
        <v>7</v>
      </c>
      <c r="O788" s="16"/>
      <c r="P788" s="12" t="s">
        <v>21</v>
      </c>
      <c r="Q788" s="12"/>
      <c r="R788" s="16">
        <v>6434.67</v>
      </c>
      <c r="S788" s="16"/>
      <c r="T788" s="13">
        <v>-427.85</v>
      </c>
      <c r="U788" s="13"/>
      <c r="V788" s="13"/>
    </row>
    <row r="789" spans="1:22" x14ac:dyDescent="0.25">
      <c r="A789" s="17"/>
      <c r="B789" s="17"/>
      <c r="C789" s="17"/>
      <c r="D789" s="17"/>
      <c r="E789" s="17" t="s">
        <v>659</v>
      </c>
      <c r="F789" s="17"/>
      <c r="G789" s="17"/>
      <c r="H789" s="12" t="s">
        <v>25</v>
      </c>
      <c r="I789" s="12"/>
      <c r="J789" s="12"/>
      <c r="K789" s="3">
        <v>1</v>
      </c>
      <c r="L789" s="16">
        <v>2020</v>
      </c>
      <c r="M789" s="16"/>
      <c r="N789" s="16">
        <v>7</v>
      </c>
      <c r="O789" s="16"/>
      <c r="P789" s="12" t="s">
        <v>21</v>
      </c>
      <c r="Q789" s="12"/>
      <c r="R789" s="16">
        <v>6434.67</v>
      </c>
      <c r="S789" s="16"/>
      <c r="T789" s="13">
        <v>-160.13999999999999</v>
      </c>
      <c r="U789" s="13"/>
      <c r="V789" s="13"/>
    </row>
    <row r="790" spans="1:22" x14ac:dyDescent="0.25">
      <c r="A790" s="17"/>
      <c r="B790" s="17"/>
      <c r="C790" s="17"/>
      <c r="D790" s="17"/>
      <c r="E790" s="17" t="s">
        <v>659</v>
      </c>
      <c r="F790" s="17"/>
      <c r="G790" s="17"/>
      <c r="H790" s="12" t="s">
        <v>77</v>
      </c>
      <c r="I790" s="12"/>
      <c r="J790" s="12"/>
      <c r="K790" s="3">
        <v>1</v>
      </c>
      <c r="L790" s="16">
        <v>2020</v>
      </c>
      <c r="M790" s="16"/>
      <c r="N790" s="16">
        <v>7</v>
      </c>
      <c r="O790" s="16"/>
      <c r="P790" s="12" t="s">
        <v>21</v>
      </c>
      <c r="Q790" s="12"/>
      <c r="R790" s="16">
        <v>6434.67</v>
      </c>
      <c r="S790" s="16"/>
      <c r="T790" s="13">
        <v>-572.83000000000004</v>
      </c>
      <c r="U790" s="13"/>
      <c r="V790" s="13"/>
    </row>
    <row r="791" spans="1:22" x14ac:dyDescent="0.25">
      <c r="A791" s="17"/>
      <c r="B791" s="17"/>
      <c r="C791" s="17"/>
      <c r="D791" s="17"/>
      <c r="E791" s="17" t="s">
        <v>659</v>
      </c>
      <c r="F791" s="17"/>
      <c r="G791" s="17"/>
      <c r="H791" s="12" t="s">
        <v>53</v>
      </c>
      <c r="I791" s="12"/>
      <c r="J791" s="12"/>
      <c r="K791" s="3">
        <v>1</v>
      </c>
      <c r="L791" s="16">
        <v>2020</v>
      </c>
      <c r="M791" s="16"/>
      <c r="N791" s="16">
        <v>7</v>
      </c>
      <c r="O791" s="16"/>
      <c r="P791" s="12" t="s">
        <v>21</v>
      </c>
      <c r="Q791" s="12"/>
      <c r="R791" s="16">
        <v>6434.67</v>
      </c>
      <c r="S791" s="16"/>
      <c r="T791" s="13">
        <v>-285.23</v>
      </c>
      <c r="U791" s="13"/>
      <c r="V791" s="13"/>
    </row>
    <row r="792" spans="1:22" x14ac:dyDescent="0.25">
      <c r="A792" s="17"/>
      <c r="B792" s="17"/>
      <c r="C792" s="17"/>
      <c r="D792" s="17"/>
      <c r="E792" s="17" t="s">
        <v>659</v>
      </c>
      <c r="F792" s="17"/>
      <c r="G792" s="17"/>
      <c r="H792" s="12" t="s">
        <v>78</v>
      </c>
      <c r="I792" s="12"/>
      <c r="J792" s="12"/>
      <c r="K792" s="3">
        <v>1</v>
      </c>
      <c r="L792" s="16">
        <v>2020</v>
      </c>
      <c r="M792" s="16"/>
      <c r="N792" s="16">
        <v>7</v>
      </c>
      <c r="O792" s="16"/>
      <c r="P792" s="12" t="s">
        <v>21</v>
      </c>
      <c r="Q792" s="12"/>
      <c r="R792" s="16">
        <v>6434.67</v>
      </c>
      <c r="S792" s="16"/>
      <c r="T792" s="13">
        <v>-190.15</v>
      </c>
      <c r="U792" s="13"/>
      <c r="V792" s="13"/>
    </row>
    <row r="793" spans="1:22" x14ac:dyDescent="0.25">
      <c r="A793" s="17"/>
      <c r="B793" s="17"/>
      <c r="C793" s="17"/>
      <c r="D793" s="17"/>
      <c r="E793" s="17" t="s">
        <v>659</v>
      </c>
      <c r="F793" s="17"/>
      <c r="G793" s="17"/>
      <c r="H793" s="12" t="s">
        <v>27</v>
      </c>
      <c r="I793" s="12"/>
      <c r="J793" s="12"/>
      <c r="K793" s="3">
        <v>1</v>
      </c>
      <c r="L793" s="16">
        <v>2020</v>
      </c>
      <c r="M793" s="16"/>
      <c r="N793" s="16">
        <v>7</v>
      </c>
      <c r="O793" s="16"/>
      <c r="P793" s="12" t="s">
        <v>21</v>
      </c>
      <c r="Q793" s="12"/>
      <c r="R793" s="16">
        <v>6434.67</v>
      </c>
      <c r="S793" s="16"/>
      <c r="T793" s="13">
        <v>-32.17</v>
      </c>
      <c r="U793" s="13"/>
      <c r="V793" s="13"/>
    </row>
    <row r="794" spans="1:22" x14ac:dyDescent="0.25">
      <c r="A794" s="17"/>
      <c r="B794" s="17"/>
      <c r="C794" s="17"/>
      <c r="D794" s="17"/>
      <c r="E794" s="17" t="s">
        <v>659</v>
      </c>
      <c r="F794" s="17"/>
      <c r="G794" s="17"/>
      <c r="H794" s="12" t="s">
        <v>47</v>
      </c>
      <c r="I794" s="12"/>
      <c r="J794" s="12"/>
      <c r="K794" s="3">
        <v>1</v>
      </c>
      <c r="L794" s="16">
        <v>2020</v>
      </c>
      <c r="M794" s="16"/>
      <c r="N794" s="16">
        <v>7</v>
      </c>
      <c r="O794" s="16"/>
      <c r="P794" s="12" t="s">
        <v>21</v>
      </c>
      <c r="Q794" s="12"/>
      <c r="R794" s="16">
        <v>6434.67</v>
      </c>
      <c r="S794" s="16"/>
      <c r="T794" s="13">
        <v>-842.92</v>
      </c>
      <c r="U794" s="13"/>
      <c r="V794" s="13"/>
    </row>
    <row r="795" spans="1:22" x14ac:dyDescent="0.25">
      <c r="A795" s="17"/>
      <c r="B795" s="17"/>
      <c r="C795" s="17"/>
      <c r="D795" s="17"/>
      <c r="E795" s="17" t="s">
        <v>659</v>
      </c>
      <c r="F795" s="12" t="s">
        <v>28</v>
      </c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3">
        <v>3176.29</v>
      </c>
      <c r="U795" s="13"/>
      <c r="V795" s="13"/>
    </row>
    <row r="796" spans="1:22" x14ac:dyDescent="0.25">
      <c r="A796" s="20" t="s">
        <v>188</v>
      </c>
      <c r="B796" s="20"/>
      <c r="C796" s="20"/>
      <c r="D796" s="2" t="s">
        <v>189</v>
      </c>
      <c r="E796" s="2" t="s">
        <v>722</v>
      </c>
      <c r="F796" s="20" t="s">
        <v>13</v>
      </c>
      <c r="G796" s="20"/>
      <c r="H796" s="12" t="s">
        <v>14</v>
      </c>
      <c r="I796" s="12"/>
      <c r="J796" s="12"/>
      <c r="K796" s="3">
        <v>1</v>
      </c>
      <c r="L796" s="16">
        <v>2020</v>
      </c>
      <c r="M796" s="16"/>
      <c r="N796" s="16">
        <v>7</v>
      </c>
      <c r="O796" s="16"/>
      <c r="P796" s="12" t="s">
        <v>15</v>
      </c>
      <c r="Q796" s="12"/>
      <c r="R796" s="16">
        <v>19815.91</v>
      </c>
      <c r="S796" s="16"/>
      <c r="T796" s="13">
        <v>19815.91</v>
      </c>
      <c r="U796" s="13"/>
      <c r="V796" s="13"/>
    </row>
    <row r="797" spans="1:22" x14ac:dyDescent="0.25">
      <c r="A797" s="17"/>
      <c r="B797" s="17"/>
      <c r="C797" s="17"/>
      <c r="D797" s="17"/>
      <c r="E797" s="17" t="s">
        <v>659</v>
      </c>
      <c r="F797" s="17"/>
      <c r="G797" s="17"/>
      <c r="H797" s="12" t="s">
        <v>70</v>
      </c>
      <c r="I797" s="12"/>
      <c r="J797" s="12"/>
      <c r="K797" s="3">
        <v>1</v>
      </c>
      <c r="L797" s="16">
        <v>2020</v>
      </c>
      <c r="M797" s="16"/>
      <c r="N797" s="16">
        <v>7</v>
      </c>
      <c r="O797" s="16"/>
      <c r="P797" s="12" t="s">
        <v>15</v>
      </c>
      <c r="Q797" s="12"/>
      <c r="R797" s="16">
        <v>19815.91</v>
      </c>
      <c r="S797" s="16"/>
      <c r="T797" s="13">
        <v>11444.32</v>
      </c>
      <c r="U797" s="13"/>
      <c r="V797" s="13"/>
    </row>
    <row r="798" spans="1:22" x14ac:dyDescent="0.25">
      <c r="A798" s="17"/>
      <c r="B798" s="17"/>
      <c r="C798" s="17"/>
      <c r="D798" s="17"/>
      <c r="E798" s="17" t="s">
        <v>659</v>
      </c>
      <c r="F798" s="17"/>
      <c r="G798" s="17"/>
      <c r="H798" s="12" t="s">
        <v>20</v>
      </c>
      <c r="I798" s="12"/>
      <c r="J798" s="12"/>
      <c r="K798" s="3">
        <v>1</v>
      </c>
      <c r="L798" s="16">
        <v>2020</v>
      </c>
      <c r="M798" s="16"/>
      <c r="N798" s="16">
        <v>7</v>
      </c>
      <c r="O798" s="16"/>
      <c r="P798" s="12" t="s">
        <v>21</v>
      </c>
      <c r="Q798" s="12"/>
      <c r="R798" s="16">
        <v>19815.91</v>
      </c>
      <c r="S798" s="16"/>
      <c r="T798" s="13">
        <v>-198.16</v>
      </c>
      <c r="U798" s="13"/>
      <c r="V798" s="13"/>
    </row>
    <row r="799" spans="1:22" x14ac:dyDescent="0.25">
      <c r="A799" s="17"/>
      <c r="B799" s="17"/>
      <c r="C799" s="17"/>
      <c r="D799" s="17"/>
      <c r="E799" s="17" t="s">
        <v>659</v>
      </c>
      <c r="F799" s="17"/>
      <c r="G799" s="17"/>
      <c r="H799" s="12" t="s">
        <v>22</v>
      </c>
      <c r="I799" s="12"/>
      <c r="J799" s="12"/>
      <c r="K799" s="3">
        <v>1</v>
      </c>
      <c r="L799" s="16">
        <v>2020</v>
      </c>
      <c r="M799" s="16"/>
      <c r="N799" s="16">
        <v>7</v>
      </c>
      <c r="O799" s="16"/>
      <c r="P799" s="12" t="s">
        <v>21</v>
      </c>
      <c r="Q799" s="12"/>
      <c r="R799" s="16">
        <v>19815.91</v>
      </c>
      <c r="S799" s="16"/>
      <c r="T799" s="13">
        <v>-1431.76</v>
      </c>
      <c r="U799" s="13"/>
      <c r="V799" s="13"/>
    </row>
    <row r="800" spans="1:22" x14ac:dyDescent="0.25">
      <c r="A800" s="17"/>
      <c r="B800" s="17"/>
      <c r="C800" s="17"/>
      <c r="D800" s="17"/>
      <c r="E800" s="17" t="s">
        <v>659</v>
      </c>
      <c r="F800" s="17"/>
      <c r="G800" s="17"/>
      <c r="H800" s="12" t="s">
        <v>23</v>
      </c>
      <c r="I800" s="12"/>
      <c r="J800" s="12"/>
      <c r="K800" s="3">
        <v>1</v>
      </c>
      <c r="L800" s="16">
        <v>2020</v>
      </c>
      <c r="M800" s="16"/>
      <c r="N800" s="16">
        <v>7</v>
      </c>
      <c r="O800" s="16"/>
      <c r="P800" s="12" t="s">
        <v>21</v>
      </c>
      <c r="Q800" s="12"/>
      <c r="R800" s="16">
        <v>19815.91</v>
      </c>
      <c r="S800" s="16"/>
      <c r="T800" s="13">
        <v>0</v>
      </c>
      <c r="U800" s="13"/>
      <c r="V800" s="13"/>
    </row>
    <row r="801" spans="1:22" x14ac:dyDescent="0.25">
      <c r="A801" s="17"/>
      <c r="B801" s="17"/>
      <c r="C801" s="17"/>
      <c r="D801" s="17"/>
      <c r="E801" s="17" t="s">
        <v>659</v>
      </c>
      <c r="F801" s="17"/>
      <c r="G801" s="17"/>
      <c r="H801" s="12" t="s">
        <v>24</v>
      </c>
      <c r="I801" s="12"/>
      <c r="J801" s="12"/>
      <c r="K801" s="3">
        <v>1</v>
      </c>
      <c r="L801" s="16">
        <v>2020</v>
      </c>
      <c r="M801" s="16"/>
      <c r="N801" s="16">
        <v>7</v>
      </c>
      <c r="O801" s="16"/>
      <c r="P801" s="12" t="s">
        <v>21</v>
      </c>
      <c r="Q801" s="12"/>
      <c r="R801" s="16">
        <v>19815.91</v>
      </c>
      <c r="S801" s="16"/>
      <c r="T801" s="13">
        <v>-713.08</v>
      </c>
      <c r="U801" s="13"/>
      <c r="V801" s="13"/>
    </row>
    <row r="802" spans="1:22" x14ac:dyDescent="0.25">
      <c r="A802" s="17"/>
      <c r="B802" s="17"/>
      <c r="C802" s="17"/>
      <c r="D802" s="17"/>
      <c r="E802" s="17" t="s">
        <v>659</v>
      </c>
      <c r="F802" s="17"/>
      <c r="G802" s="17"/>
      <c r="H802" s="12" t="s">
        <v>25</v>
      </c>
      <c r="I802" s="12"/>
      <c r="J802" s="12"/>
      <c r="K802" s="3">
        <v>1</v>
      </c>
      <c r="L802" s="16">
        <v>2020</v>
      </c>
      <c r="M802" s="16"/>
      <c r="N802" s="16">
        <v>7</v>
      </c>
      <c r="O802" s="16"/>
      <c r="P802" s="12" t="s">
        <v>21</v>
      </c>
      <c r="Q802" s="12"/>
      <c r="R802" s="16">
        <v>19815.91</v>
      </c>
      <c r="S802" s="16"/>
      <c r="T802" s="13">
        <v>-7531.1</v>
      </c>
      <c r="U802" s="13"/>
      <c r="V802" s="13"/>
    </row>
    <row r="803" spans="1:22" x14ac:dyDescent="0.25">
      <c r="A803" s="17"/>
      <c r="B803" s="17"/>
      <c r="C803" s="17"/>
      <c r="D803" s="17"/>
      <c r="E803" s="17" t="s">
        <v>659</v>
      </c>
      <c r="F803" s="17"/>
      <c r="G803" s="17"/>
      <c r="H803" s="12" t="s">
        <v>26</v>
      </c>
      <c r="I803" s="12"/>
      <c r="J803" s="12"/>
      <c r="K803" s="3">
        <v>1</v>
      </c>
      <c r="L803" s="16">
        <v>2020</v>
      </c>
      <c r="M803" s="16"/>
      <c r="N803" s="16">
        <v>7</v>
      </c>
      <c r="O803" s="16"/>
      <c r="P803" s="12" t="s">
        <v>21</v>
      </c>
      <c r="Q803" s="12"/>
      <c r="R803" s="16">
        <v>19815.91</v>
      </c>
      <c r="S803" s="16"/>
      <c r="T803" s="13">
        <v>-10.74</v>
      </c>
      <c r="U803" s="13"/>
      <c r="V803" s="13"/>
    </row>
    <row r="804" spans="1:22" x14ac:dyDescent="0.25">
      <c r="A804" s="17"/>
      <c r="B804" s="17"/>
      <c r="C804" s="17"/>
      <c r="D804" s="17"/>
      <c r="E804" s="17" t="s">
        <v>659</v>
      </c>
      <c r="F804" s="17"/>
      <c r="G804" s="17"/>
      <c r="H804" s="12" t="s">
        <v>27</v>
      </c>
      <c r="I804" s="12"/>
      <c r="J804" s="12"/>
      <c r="K804" s="3">
        <v>1</v>
      </c>
      <c r="L804" s="16">
        <v>2020</v>
      </c>
      <c r="M804" s="16"/>
      <c r="N804" s="16">
        <v>7</v>
      </c>
      <c r="O804" s="16"/>
      <c r="P804" s="12" t="s">
        <v>21</v>
      </c>
      <c r="Q804" s="12"/>
      <c r="R804" s="16">
        <v>19815.91</v>
      </c>
      <c r="S804" s="16"/>
      <c r="T804" s="13">
        <v>-99.08</v>
      </c>
      <c r="U804" s="13"/>
      <c r="V804" s="13"/>
    </row>
    <row r="805" spans="1:22" x14ac:dyDescent="0.25">
      <c r="A805" s="17"/>
      <c r="B805" s="17"/>
      <c r="C805" s="17"/>
      <c r="D805" s="17"/>
      <c r="E805" s="17" t="s">
        <v>659</v>
      </c>
      <c r="F805" s="12" t="s">
        <v>28</v>
      </c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3">
        <v>21276.31</v>
      </c>
      <c r="U805" s="13"/>
      <c r="V805" s="13"/>
    </row>
    <row r="806" spans="1:22" x14ac:dyDescent="0.25">
      <c r="A806" s="20" t="s">
        <v>190</v>
      </c>
      <c r="B806" s="20"/>
      <c r="C806" s="20"/>
      <c r="D806" s="2" t="s">
        <v>191</v>
      </c>
      <c r="E806" s="2" t="s">
        <v>723</v>
      </c>
      <c r="F806" s="20" t="s">
        <v>13</v>
      </c>
      <c r="G806" s="20"/>
      <c r="H806" s="12" t="s">
        <v>14</v>
      </c>
      <c r="I806" s="12"/>
      <c r="J806" s="12"/>
      <c r="K806" s="3">
        <v>1</v>
      </c>
      <c r="L806" s="16">
        <v>2020</v>
      </c>
      <c r="M806" s="16"/>
      <c r="N806" s="16">
        <v>7</v>
      </c>
      <c r="O806" s="16"/>
      <c r="P806" s="12" t="s">
        <v>15</v>
      </c>
      <c r="Q806" s="12"/>
      <c r="R806" s="16">
        <v>6434.67</v>
      </c>
      <c r="S806" s="16"/>
      <c r="T806" s="13">
        <v>6434.67</v>
      </c>
      <c r="U806" s="13"/>
      <c r="V806" s="13"/>
    </row>
    <row r="807" spans="1:22" x14ac:dyDescent="0.25">
      <c r="A807" s="17"/>
      <c r="B807" s="17"/>
      <c r="C807" s="17"/>
      <c r="D807" s="17"/>
      <c r="E807" s="17" t="s">
        <v>659</v>
      </c>
      <c r="F807" s="17"/>
      <c r="G807" s="17"/>
      <c r="H807" s="12" t="s">
        <v>16</v>
      </c>
      <c r="I807" s="12"/>
      <c r="J807" s="12"/>
      <c r="K807" s="3">
        <v>1</v>
      </c>
      <c r="L807" s="16">
        <v>2020</v>
      </c>
      <c r="M807" s="16"/>
      <c r="N807" s="16">
        <v>7</v>
      </c>
      <c r="O807" s="16"/>
      <c r="P807" s="12" t="s">
        <v>15</v>
      </c>
      <c r="Q807" s="12"/>
      <c r="R807" s="16">
        <v>6434.67</v>
      </c>
      <c r="S807" s="16"/>
      <c r="T807" s="13">
        <v>54.17</v>
      </c>
      <c r="U807" s="13"/>
      <c r="V807" s="13"/>
    </row>
    <row r="808" spans="1:22" x14ac:dyDescent="0.25">
      <c r="A808" s="17"/>
      <c r="B808" s="17"/>
      <c r="C808" s="17"/>
      <c r="D808" s="17"/>
      <c r="E808" s="17" t="s">
        <v>659</v>
      </c>
      <c r="F808" s="17"/>
      <c r="G808" s="17"/>
      <c r="H808" s="12" t="s">
        <v>70</v>
      </c>
      <c r="I808" s="12"/>
      <c r="J808" s="12"/>
      <c r="K808" s="3">
        <v>1</v>
      </c>
      <c r="L808" s="16">
        <v>2020</v>
      </c>
      <c r="M808" s="16"/>
      <c r="N808" s="16">
        <v>7</v>
      </c>
      <c r="O808" s="16"/>
      <c r="P808" s="12" t="s">
        <v>15</v>
      </c>
      <c r="Q808" s="12"/>
      <c r="R808" s="16">
        <v>6434.67</v>
      </c>
      <c r="S808" s="16"/>
      <c r="T808" s="13">
        <v>1205.02</v>
      </c>
      <c r="U808" s="13"/>
      <c r="V808" s="13"/>
    </row>
    <row r="809" spans="1:22" x14ac:dyDescent="0.25">
      <c r="A809" s="17"/>
      <c r="B809" s="17"/>
      <c r="C809" s="17"/>
      <c r="D809" s="17"/>
      <c r="E809" s="17" t="s">
        <v>659</v>
      </c>
      <c r="F809" s="17"/>
      <c r="G809" s="17"/>
      <c r="H809" s="12" t="s">
        <v>19</v>
      </c>
      <c r="I809" s="12"/>
      <c r="J809" s="12"/>
      <c r="K809" s="3">
        <v>1</v>
      </c>
      <c r="L809" s="16">
        <v>2020</v>
      </c>
      <c r="M809" s="16"/>
      <c r="N809" s="16">
        <v>7</v>
      </c>
      <c r="O809" s="16"/>
      <c r="P809" s="12" t="s">
        <v>15</v>
      </c>
      <c r="Q809" s="12"/>
      <c r="R809" s="16">
        <v>6434.67</v>
      </c>
      <c r="S809" s="16"/>
      <c r="T809" s="13">
        <v>8.0299999999999994</v>
      </c>
      <c r="U809" s="13"/>
      <c r="V809" s="13"/>
    </row>
    <row r="810" spans="1:22" x14ac:dyDescent="0.25">
      <c r="A810" s="17"/>
      <c r="B810" s="17"/>
      <c r="C810" s="17"/>
      <c r="D810" s="17"/>
      <c r="E810" s="17" t="s">
        <v>659</v>
      </c>
      <c r="F810" s="17"/>
      <c r="G810" s="17"/>
      <c r="H810" s="12" t="s">
        <v>120</v>
      </c>
      <c r="I810" s="12"/>
      <c r="J810" s="12"/>
      <c r="K810" s="3">
        <v>1</v>
      </c>
      <c r="L810" s="16">
        <v>2020</v>
      </c>
      <c r="M810" s="16"/>
      <c r="N810" s="16">
        <v>7</v>
      </c>
      <c r="O810" s="16"/>
      <c r="P810" s="12" t="s">
        <v>21</v>
      </c>
      <c r="Q810" s="12"/>
      <c r="R810" s="16">
        <v>6434.67</v>
      </c>
      <c r="S810" s="16"/>
      <c r="T810" s="13">
        <v>-32.17</v>
      </c>
      <c r="U810" s="13"/>
      <c r="V810" s="13"/>
    </row>
    <row r="811" spans="1:22" x14ac:dyDescent="0.25">
      <c r="A811" s="17"/>
      <c r="B811" s="17"/>
      <c r="C811" s="17"/>
      <c r="D811" s="17"/>
      <c r="E811" s="17" t="s">
        <v>659</v>
      </c>
      <c r="F811" s="17"/>
      <c r="G811" s="17"/>
      <c r="H811" s="12" t="s">
        <v>20</v>
      </c>
      <c r="I811" s="12"/>
      <c r="J811" s="12"/>
      <c r="K811" s="3">
        <v>1</v>
      </c>
      <c r="L811" s="16">
        <v>2020</v>
      </c>
      <c r="M811" s="16"/>
      <c r="N811" s="16">
        <v>7</v>
      </c>
      <c r="O811" s="16"/>
      <c r="P811" s="12" t="s">
        <v>21</v>
      </c>
      <c r="Q811" s="12"/>
      <c r="R811" s="16">
        <v>6434.67</v>
      </c>
      <c r="S811" s="16"/>
      <c r="T811" s="13">
        <v>-64.349999999999994</v>
      </c>
      <c r="U811" s="13"/>
      <c r="V811" s="13"/>
    </row>
    <row r="812" spans="1:22" x14ac:dyDescent="0.25">
      <c r="A812" s="17"/>
      <c r="B812" s="17"/>
      <c r="C812" s="17"/>
      <c r="D812" s="17"/>
      <c r="E812" s="17" t="s">
        <v>659</v>
      </c>
      <c r="F812" s="17"/>
      <c r="G812" s="17"/>
      <c r="H812" s="12" t="s">
        <v>22</v>
      </c>
      <c r="I812" s="12"/>
      <c r="J812" s="12"/>
      <c r="K812" s="3">
        <v>1</v>
      </c>
      <c r="L812" s="16">
        <v>2020</v>
      </c>
      <c r="M812" s="16"/>
      <c r="N812" s="16">
        <v>7</v>
      </c>
      <c r="O812" s="16"/>
      <c r="P812" s="12" t="s">
        <v>21</v>
      </c>
      <c r="Q812" s="12"/>
      <c r="R812" s="16">
        <v>6434.67</v>
      </c>
      <c r="S812" s="16"/>
      <c r="T812" s="13">
        <v>-1423.1</v>
      </c>
      <c r="U812" s="13"/>
      <c r="V812" s="13"/>
    </row>
    <row r="813" spans="1:22" x14ac:dyDescent="0.25">
      <c r="A813" s="17"/>
      <c r="B813" s="17"/>
      <c r="C813" s="17"/>
      <c r="D813" s="17"/>
      <c r="E813" s="17" t="s">
        <v>659</v>
      </c>
      <c r="F813" s="17"/>
      <c r="G813" s="17"/>
      <c r="H813" s="12" t="s">
        <v>23</v>
      </c>
      <c r="I813" s="12"/>
      <c r="J813" s="12"/>
      <c r="K813" s="3">
        <v>1</v>
      </c>
      <c r="L813" s="16">
        <v>2020</v>
      </c>
      <c r="M813" s="16"/>
      <c r="N813" s="16">
        <v>7</v>
      </c>
      <c r="O813" s="16"/>
      <c r="P813" s="12" t="s">
        <v>21</v>
      </c>
      <c r="Q813" s="12"/>
      <c r="R813" s="16">
        <v>6434.67</v>
      </c>
      <c r="S813" s="16"/>
      <c r="T813" s="13">
        <v>0</v>
      </c>
      <c r="U813" s="13"/>
      <c r="V813" s="13"/>
    </row>
    <row r="814" spans="1:22" x14ac:dyDescent="0.25">
      <c r="A814" s="17"/>
      <c r="B814" s="17"/>
      <c r="C814" s="17"/>
      <c r="D814" s="17"/>
      <c r="E814" s="17" t="s">
        <v>659</v>
      </c>
      <c r="F814" s="17"/>
      <c r="G814" s="17"/>
      <c r="H814" s="12" t="s">
        <v>38</v>
      </c>
      <c r="I814" s="12"/>
      <c r="J814" s="12"/>
      <c r="K814" s="3">
        <v>1</v>
      </c>
      <c r="L814" s="16">
        <v>2020</v>
      </c>
      <c r="M814" s="16"/>
      <c r="N814" s="16">
        <v>7</v>
      </c>
      <c r="O814" s="16"/>
      <c r="P814" s="12" t="s">
        <v>21</v>
      </c>
      <c r="Q814" s="12"/>
      <c r="R814" s="16">
        <v>6434.67</v>
      </c>
      <c r="S814" s="16"/>
      <c r="T814" s="13">
        <v>-144.38999999999999</v>
      </c>
      <c r="U814" s="13"/>
      <c r="V814" s="13"/>
    </row>
    <row r="815" spans="1:22" x14ac:dyDescent="0.25">
      <c r="A815" s="17"/>
      <c r="B815" s="17"/>
      <c r="C815" s="17"/>
      <c r="D815" s="17"/>
      <c r="E815" s="17" t="s">
        <v>659</v>
      </c>
      <c r="F815" s="17"/>
      <c r="G815" s="17"/>
      <c r="H815" s="12" t="s">
        <v>24</v>
      </c>
      <c r="I815" s="12"/>
      <c r="J815" s="12"/>
      <c r="K815" s="3">
        <v>1</v>
      </c>
      <c r="L815" s="16">
        <v>2020</v>
      </c>
      <c r="M815" s="16"/>
      <c r="N815" s="16">
        <v>7</v>
      </c>
      <c r="O815" s="16"/>
      <c r="P815" s="12" t="s">
        <v>21</v>
      </c>
      <c r="Q815" s="12"/>
      <c r="R815" s="16">
        <v>6434.67</v>
      </c>
      <c r="S815" s="16"/>
      <c r="T815" s="13">
        <v>-713.08</v>
      </c>
      <c r="U815" s="13"/>
      <c r="V815" s="13"/>
    </row>
    <row r="816" spans="1:22" x14ac:dyDescent="0.25">
      <c r="A816" s="17"/>
      <c r="B816" s="17"/>
      <c r="C816" s="17"/>
      <c r="D816" s="17"/>
      <c r="E816" s="17" t="s">
        <v>659</v>
      </c>
      <c r="F816" s="17"/>
      <c r="G816" s="17"/>
      <c r="H816" s="12" t="s">
        <v>25</v>
      </c>
      <c r="I816" s="12"/>
      <c r="J816" s="12"/>
      <c r="K816" s="3">
        <v>1</v>
      </c>
      <c r="L816" s="16">
        <v>2020</v>
      </c>
      <c r="M816" s="16"/>
      <c r="N816" s="16">
        <v>7</v>
      </c>
      <c r="O816" s="16"/>
      <c r="P816" s="12" t="s">
        <v>21</v>
      </c>
      <c r="Q816" s="12"/>
      <c r="R816" s="16">
        <v>6434.67</v>
      </c>
      <c r="S816" s="16"/>
      <c r="T816" s="13">
        <v>-1052.56</v>
      </c>
      <c r="U816" s="13"/>
      <c r="V816" s="13"/>
    </row>
    <row r="817" spans="1:22" x14ac:dyDescent="0.25">
      <c r="A817" s="17"/>
      <c r="B817" s="17"/>
      <c r="C817" s="17"/>
      <c r="D817" s="17"/>
      <c r="E817" s="17" t="s">
        <v>659</v>
      </c>
      <c r="F817" s="17"/>
      <c r="G817" s="17"/>
      <c r="H817" s="12" t="s">
        <v>26</v>
      </c>
      <c r="I817" s="12"/>
      <c r="J817" s="12"/>
      <c r="K817" s="3">
        <v>1</v>
      </c>
      <c r="L817" s="16">
        <v>2020</v>
      </c>
      <c r="M817" s="16"/>
      <c r="N817" s="16">
        <v>7</v>
      </c>
      <c r="O817" s="16"/>
      <c r="P817" s="12" t="s">
        <v>21</v>
      </c>
      <c r="Q817" s="12"/>
      <c r="R817" s="16">
        <v>6434.67</v>
      </c>
      <c r="S817" s="16"/>
      <c r="T817" s="13">
        <v>-10.74</v>
      </c>
      <c r="U817" s="13"/>
      <c r="V817" s="13"/>
    </row>
    <row r="818" spans="1:22" x14ac:dyDescent="0.25">
      <c r="A818" s="17"/>
      <c r="B818" s="17"/>
      <c r="C818" s="17"/>
      <c r="D818" s="17"/>
      <c r="E818" s="17" t="s">
        <v>659</v>
      </c>
      <c r="F818" s="17"/>
      <c r="G818" s="17"/>
      <c r="H818" s="12" t="s">
        <v>27</v>
      </c>
      <c r="I818" s="12"/>
      <c r="J818" s="12"/>
      <c r="K818" s="3">
        <v>1</v>
      </c>
      <c r="L818" s="16">
        <v>2020</v>
      </c>
      <c r="M818" s="16"/>
      <c r="N818" s="16">
        <v>7</v>
      </c>
      <c r="O818" s="16"/>
      <c r="P818" s="12" t="s">
        <v>21</v>
      </c>
      <c r="Q818" s="12"/>
      <c r="R818" s="16">
        <v>6434.67</v>
      </c>
      <c r="S818" s="16"/>
      <c r="T818" s="13">
        <v>-32.17</v>
      </c>
      <c r="U818" s="13"/>
      <c r="V818" s="13"/>
    </row>
    <row r="819" spans="1:22" x14ac:dyDescent="0.25">
      <c r="A819" s="17"/>
      <c r="B819" s="17"/>
      <c r="C819" s="17"/>
      <c r="D819" s="17"/>
      <c r="E819" s="17" t="s">
        <v>659</v>
      </c>
      <c r="F819" s="17"/>
      <c r="G819" s="17"/>
      <c r="H819" s="12" t="s">
        <v>39</v>
      </c>
      <c r="I819" s="12"/>
      <c r="J819" s="12"/>
      <c r="K819" s="3">
        <v>1</v>
      </c>
      <c r="L819" s="16">
        <v>2020</v>
      </c>
      <c r="M819" s="16"/>
      <c r="N819" s="16">
        <v>7</v>
      </c>
      <c r="O819" s="16"/>
      <c r="P819" s="12" t="s">
        <v>21</v>
      </c>
      <c r="Q819" s="12"/>
      <c r="R819" s="16">
        <v>6434.67</v>
      </c>
      <c r="S819" s="16"/>
      <c r="T819" s="13">
        <v>-115.53</v>
      </c>
      <c r="U819" s="13"/>
      <c r="V819" s="13"/>
    </row>
    <row r="820" spans="1:22" x14ac:dyDescent="0.25">
      <c r="A820" s="17"/>
      <c r="B820" s="17"/>
      <c r="C820" s="17"/>
      <c r="D820" s="17"/>
      <c r="E820" s="17" t="s">
        <v>659</v>
      </c>
      <c r="F820" s="12" t="s">
        <v>28</v>
      </c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3">
        <v>4113.8</v>
      </c>
      <c r="U820" s="13"/>
      <c r="V820" s="13"/>
    </row>
    <row r="821" spans="1:22" x14ac:dyDescent="0.25">
      <c r="A821" s="20" t="s">
        <v>192</v>
      </c>
      <c r="B821" s="20"/>
      <c r="C821" s="20"/>
      <c r="D821" s="2" t="s">
        <v>193</v>
      </c>
      <c r="E821" s="2" t="s">
        <v>724</v>
      </c>
      <c r="F821" s="20" t="s">
        <v>13</v>
      </c>
      <c r="G821" s="20"/>
      <c r="H821" s="12" t="s">
        <v>14</v>
      </c>
      <c r="I821" s="12"/>
      <c r="J821" s="12"/>
      <c r="K821" s="3">
        <v>1</v>
      </c>
      <c r="L821" s="16">
        <v>2020</v>
      </c>
      <c r="M821" s="16"/>
      <c r="N821" s="16">
        <v>7</v>
      </c>
      <c r="O821" s="16"/>
      <c r="P821" s="12" t="s">
        <v>15</v>
      </c>
      <c r="Q821" s="12"/>
      <c r="R821" s="16">
        <v>10310.129999999999</v>
      </c>
      <c r="S821" s="16"/>
      <c r="T821" s="13">
        <v>10310.129999999999</v>
      </c>
      <c r="U821" s="13"/>
      <c r="V821" s="13"/>
    </row>
    <row r="822" spans="1:22" x14ac:dyDescent="0.25">
      <c r="A822" s="17"/>
      <c r="B822" s="17"/>
      <c r="C822" s="17"/>
      <c r="D822" s="17"/>
      <c r="E822" s="17" t="s">
        <v>659</v>
      </c>
      <c r="F822" s="17"/>
      <c r="G822" s="17"/>
      <c r="H822" s="12" t="s">
        <v>194</v>
      </c>
      <c r="I822" s="12"/>
      <c r="J822" s="12"/>
      <c r="K822" s="3">
        <v>1</v>
      </c>
      <c r="L822" s="16">
        <v>2020</v>
      </c>
      <c r="M822" s="16"/>
      <c r="N822" s="16">
        <v>7</v>
      </c>
      <c r="O822" s="16"/>
      <c r="P822" s="12" t="s">
        <v>15</v>
      </c>
      <c r="Q822" s="12"/>
      <c r="R822" s="16">
        <v>10310.129999999999</v>
      </c>
      <c r="S822" s="16"/>
      <c r="T822" s="13">
        <v>4217.78</v>
      </c>
      <c r="U822" s="13"/>
      <c r="V822" s="13"/>
    </row>
    <row r="823" spans="1:22" x14ac:dyDescent="0.25">
      <c r="A823" s="17"/>
      <c r="B823" s="17"/>
      <c r="C823" s="17"/>
      <c r="D823" s="17"/>
      <c r="E823" s="17" t="s">
        <v>659</v>
      </c>
      <c r="F823" s="17"/>
      <c r="G823" s="17"/>
      <c r="H823" s="12" t="s">
        <v>31</v>
      </c>
      <c r="I823" s="12"/>
      <c r="J823" s="12"/>
      <c r="K823" s="3">
        <v>1</v>
      </c>
      <c r="L823" s="16">
        <v>2020</v>
      </c>
      <c r="M823" s="16"/>
      <c r="N823" s="16">
        <v>7</v>
      </c>
      <c r="O823" s="16"/>
      <c r="P823" s="12" t="s">
        <v>15</v>
      </c>
      <c r="Q823" s="12"/>
      <c r="R823" s="16">
        <v>10310.129999999999</v>
      </c>
      <c r="S823" s="16"/>
      <c r="T823" s="13">
        <v>732.55</v>
      </c>
      <c r="U823" s="13"/>
      <c r="V823" s="13"/>
    </row>
    <row r="824" spans="1:22" x14ac:dyDescent="0.25">
      <c r="A824" s="17"/>
      <c r="B824" s="17"/>
      <c r="C824" s="17"/>
      <c r="D824" s="17"/>
      <c r="E824" s="17" t="s">
        <v>659</v>
      </c>
      <c r="F824" s="17"/>
      <c r="G824" s="17"/>
      <c r="H824" s="12" t="s">
        <v>45</v>
      </c>
      <c r="I824" s="12"/>
      <c r="J824" s="12"/>
      <c r="K824" s="3">
        <v>1</v>
      </c>
      <c r="L824" s="16">
        <v>2020</v>
      </c>
      <c r="M824" s="16"/>
      <c r="N824" s="16">
        <v>7</v>
      </c>
      <c r="O824" s="16"/>
      <c r="P824" s="12" t="s">
        <v>15</v>
      </c>
      <c r="Q824" s="12"/>
      <c r="R824" s="16">
        <v>10310.129999999999</v>
      </c>
      <c r="S824" s="16"/>
      <c r="T824" s="13">
        <v>445.81</v>
      </c>
      <c r="U824" s="13"/>
      <c r="V824" s="13"/>
    </row>
    <row r="825" spans="1:22" x14ac:dyDescent="0.25">
      <c r="A825" s="17"/>
      <c r="B825" s="17"/>
      <c r="C825" s="17"/>
      <c r="D825" s="17"/>
      <c r="E825" s="17" t="s">
        <v>659</v>
      </c>
      <c r="F825" s="17"/>
      <c r="G825" s="17"/>
      <c r="H825" s="12" t="s">
        <v>20</v>
      </c>
      <c r="I825" s="12"/>
      <c r="J825" s="12"/>
      <c r="K825" s="3">
        <v>1</v>
      </c>
      <c r="L825" s="16">
        <v>2020</v>
      </c>
      <c r="M825" s="16"/>
      <c r="N825" s="16">
        <v>7</v>
      </c>
      <c r="O825" s="16"/>
      <c r="P825" s="12" t="s">
        <v>21</v>
      </c>
      <c r="Q825" s="12"/>
      <c r="R825" s="16">
        <v>10310.129999999999</v>
      </c>
      <c r="S825" s="16"/>
      <c r="T825" s="13">
        <v>-103.1</v>
      </c>
      <c r="U825" s="13"/>
      <c r="V825" s="13"/>
    </row>
    <row r="826" spans="1:22" x14ac:dyDescent="0.25">
      <c r="A826" s="17"/>
      <c r="B826" s="17"/>
      <c r="C826" s="17"/>
      <c r="D826" s="17"/>
      <c r="E826" s="17" t="s">
        <v>659</v>
      </c>
      <c r="F826" s="17"/>
      <c r="G826" s="17"/>
      <c r="H826" s="12" t="s">
        <v>22</v>
      </c>
      <c r="I826" s="12"/>
      <c r="J826" s="12"/>
      <c r="K826" s="3">
        <v>1</v>
      </c>
      <c r="L826" s="16">
        <v>2020</v>
      </c>
      <c r="M826" s="16"/>
      <c r="N826" s="16">
        <v>7</v>
      </c>
      <c r="O826" s="16"/>
      <c r="P826" s="12" t="s">
        <v>21</v>
      </c>
      <c r="Q826" s="12"/>
      <c r="R826" s="16">
        <v>10310.129999999999</v>
      </c>
      <c r="S826" s="16"/>
      <c r="T826" s="13">
        <v>-1431.76</v>
      </c>
      <c r="U826" s="13"/>
      <c r="V826" s="13"/>
    </row>
    <row r="827" spans="1:22" x14ac:dyDescent="0.25">
      <c r="A827" s="17"/>
      <c r="B827" s="17"/>
      <c r="C827" s="17"/>
      <c r="D827" s="17"/>
      <c r="E827" s="17" t="s">
        <v>659</v>
      </c>
      <c r="F827" s="17"/>
      <c r="G827" s="17"/>
      <c r="H827" s="12" t="s">
        <v>23</v>
      </c>
      <c r="I827" s="12"/>
      <c r="J827" s="12"/>
      <c r="K827" s="3">
        <v>1</v>
      </c>
      <c r="L827" s="16">
        <v>2020</v>
      </c>
      <c r="M827" s="16"/>
      <c r="N827" s="16">
        <v>7</v>
      </c>
      <c r="O827" s="16"/>
      <c r="P827" s="12" t="s">
        <v>21</v>
      </c>
      <c r="Q827" s="12"/>
      <c r="R827" s="16">
        <v>10310.129999999999</v>
      </c>
      <c r="S827" s="16"/>
      <c r="T827" s="13">
        <v>0</v>
      </c>
      <c r="U827" s="13"/>
      <c r="V827" s="13"/>
    </row>
    <row r="828" spans="1:22" x14ac:dyDescent="0.25">
      <c r="A828" s="17"/>
      <c r="B828" s="17"/>
      <c r="C828" s="17"/>
      <c r="D828" s="17"/>
      <c r="E828" s="17" t="s">
        <v>659</v>
      </c>
      <c r="F828" s="17"/>
      <c r="G828" s="17"/>
      <c r="H828" s="12" t="s">
        <v>38</v>
      </c>
      <c r="I828" s="12"/>
      <c r="J828" s="12"/>
      <c r="K828" s="3">
        <v>1</v>
      </c>
      <c r="L828" s="16">
        <v>2020</v>
      </c>
      <c r="M828" s="16"/>
      <c r="N828" s="16">
        <v>7</v>
      </c>
      <c r="O828" s="16"/>
      <c r="P828" s="12" t="s">
        <v>21</v>
      </c>
      <c r="Q828" s="12"/>
      <c r="R828" s="16">
        <v>10310.129999999999</v>
      </c>
      <c r="S828" s="16"/>
      <c r="T828" s="13">
        <v>-1452.79</v>
      </c>
      <c r="U828" s="13"/>
      <c r="V828" s="13"/>
    </row>
    <row r="829" spans="1:22" x14ac:dyDescent="0.25">
      <c r="A829" s="17"/>
      <c r="B829" s="17"/>
      <c r="C829" s="17"/>
      <c r="D829" s="17"/>
      <c r="E829" s="17" t="s">
        <v>659</v>
      </c>
      <c r="F829" s="17"/>
      <c r="G829" s="17"/>
      <c r="H829" s="12" t="s">
        <v>24</v>
      </c>
      <c r="I829" s="12"/>
      <c r="J829" s="12"/>
      <c r="K829" s="3">
        <v>1</v>
      </c>
      <c r="L829" s="16">
        <v>2020</v>
      </c>
      <c r="M829" s="16"/>
      <c r="N829" s="16">
        <v>7</v>
      </c>
      <c r="O829" s="16"/>
      <c r="P829" s="12" t="s">
        <v>21</v>
      </c>
      <c r="Q829" s="12"/>
      <c r="R829" s="16">
        <v>10310.129999999999</v>
      </c>
      <c r="S829" s="16"/>
      <c r="T829" s="13">
        <v>-713.08</v>
      </c>
      <c r="U829" s="13"/>
      <c r="V829" s="13"/>
    </row>
    <row r="830" spans="1:22" x14ac:dyDescent="0.25">
      <c r="A830" s="17"/>
      <c r="B830" s="17"/>
      <c r="C830" s="17"/>
      <c r="D830" s="17"/>
      <c r="E830" s="17" t="s">
        <v>659</v>
      </c>
      <c r="F830" s="17"/>
      <c r="G830" s="17"/>
      <c r="H830" s="12" t="s">
        <v>25</v>
      </c>
      <c r="I830" s="12"/>
      <c r="J830" s="12"/>
      <c r="K830" s="3">
        <v>1</v>
      </c>
      <c r="L830" s="16">
        <v>2020</v>
      </c>
      <c r="M830" s="16"/>
      <c r="N830" s="16">
        <v>7</v>
      </c>
      <c r="O830" s="16"/>
      <c r="P830" s="12" t="s">
        <v>21</v>
      </c>
      <c r="Q830" s="12"/>
      <c r="R830" s="16">
        <v>10310.129999999999</v>
      </c>
      <c r="S830" s="16"/>
      <c r="T830" s="13">
        <v>-3201.63</v>
      </c>
      <c r="U830" s="13"/>
      <c r="V830" s="13"/>
    </row>
    <row r="831" spans="1:22" x14ac:dyDescent="0.25">
      <c r="A831" s="17"/>
      <c r="B831" s="17"/>
      <c r="C831" s="17"/>
      <c r="D831" s="17"/>
      <c r="E831" s="17" t="s">
        <v>659</v>
      </c>
      <c r="F831" s="17"/>
      <c r="G831" s="17"/>
      <c r="H831" s="12" t="s">
        <v>27</v>
      </c>
      <c r="I831" s="12"/>
      <c r="J831" s="12"/>
      <c r="K831" s="3">
        <v>1</v>
      </c>
      <c r="L831" s="16">
        <v>2020</v>
      </c>
      <c r="M831" s="16"/>
      <c r="N831" s="16">
        <v>7</v>
      </c>
      <c r="O831" s="16"/>
      <c r="P831" s="12" t="s">
        <v>21</v>
      </c>
      <c r="Q831" s="12"/>
      <c r="R831" s="16">
        <v>10310.129999999999</v>
      </c>
      <c r="S831" s="16"/>
      <c r="T831" s="13">
        <v>-51.55</v>
      </c>
      <c r="U831" s="13"/>
      <c r="V831" s="13"/>
    </row>
    <row r="832" spans="1:22" x14ac:dyDescent="0.25">
      <c r="A832" s="17"/>
      <c r="B832" s="17"/>
      <c r="C832" s="17"/>
      <c r="D832" s="17"/>
      <c r="E832" s="17" t="s">
        <v>659</v>
      </c>
      <c r="F832" s="17"/>
      <c r="G832" s="17"/>
      <c r="H832" s="12" t="s">
        <v>39</v>
      </c>
      <c r="I832" s="12"/>
      <c r="J832" s="12"/>
      <c r="K832" s="3">
        <v>1</v>
      </c>
      <c r="L832" s="16">
        <v>2020</v>
      </c>
      <c r="M832" s="16"/>
      <c r="N832" s="16">
        <v>7</v>
      </c>
      <c r="O832" s="16"/>
      <c r="P832" s="12" t="s">
        <v>21</v>
      </c>
      <c r="Q832" s="12"/>
      <c r="R832" s="16">
        <v>10310.129999999999</v>
      </c>
      <c r="S832" s="16"/>
      <c r="T832" s="13">
        <v>-235.59</v>
      </c>
      <c r="U832" s="13"/>
      <c r="V832" s="13"/>
    </row>
    <row r="833" spans="1:22" x14ac:dyDescent="0.25">
      <c r="A833" s="17"/>
      <c r="B833" s="17"/>
      <c r="C833" s="17"/>
      <c r="D833" s="17"/>
      <c r="E833" s="17" t="s">
        <v>659</v>
      </c>
      <c r="F833" s="12" t="s">
        <v>28</v>
      </c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3">
        <v>8516.77</v>
      </c>
      <c r="U833" s="13"/>
      <c r="V833" s="13"/>
    </row>
    <row r="834" spans="1:22" x14ac:dyDescent="0.25">
      <c r="A834" s="20" t="s">
        <v>195</v>
      </c>
      <c r="B834" s="20"/>
      <c r="C834" s="20"/>
      <c r="D834" s="2" t="s">
        <v>196</v>
      </c>
      <c r="E834" s="2" t="s">
        <v>725</v>
      </c>
      <c r="F834" s="20" t="s">
        <v>13</v>
      </c>
      <c r="G834" s="20"/>
      <c r="H834" s="12" t="s">
        <v>14</v>
      </c>
      <c r="I834" s="12"/>
      <c r="J834" s="12"/>
      <c r="K834" s="3">
        <v>1</v>
      </c>
      <c r="L834" s="16">
        <v>2020</v>
      </c>
      <c r="M834" s="16"/>
      <c r="N834" s="16">
        <v>7</v>
      </c>
      <c r="O834" s="16"/>
      <c r="P834" s="12" t="s">
        <v>15</v>
      </c>
      <c r="Q834" s="12"/>
      <c r="R834" s="16">
        <v>6434.67</v>
      </c>
      <c r="S834" s="16"/>
      <c r="T834" s="13">
        <v>6434.67</v>
      </c>
      <c r="U834" s="13"/>
      <c r="V834" s="13"/>
    </row>
    <row r="835" spans="1:22" x14ac:dyDescent="0.25">
      <c r="A835" s="17"/>
      <c r="B835" s="17"/>
      <c r="C835" s="17"/>
      <c r="D835" s="17"/>
      <c r="E835" s="17" t="s">
        <v>659</v>
      </c>
      <c r="F835" s="17"/>
      <c r="G835" s="17"/>
      <c r="H835" s="12" t="s">
        <v>20</v>
      </c>
      <c r="I835" s="12"/>
      <c r="J835" s="12"/>
      <c r="K835" s="3">
        <v>1</v>
      </c>
      <c r="L835" s="16">
        <v>2020</v>
      </c>
      <c r="M835" s="16"/>
      <c r="N835" s="16">
        <v>7</v>
      </c>
      <c r="O835" s="16"/>
      <c r="P835" s="12" t="s">
        <v>21</v>
      </c>
      <c r="Q835" s="12"/>
      <c r="R835" s="16">
        <v>6434.67</v>
      </c>
      <c r="S835" s="16"/>
      <c r="T835" s="13">
        <v>-64.349999999999994</v>
      </c>
      <c r="U835" s="13"/>
      <c r="V835" s="13"/>
    </row>
    <row r="836" spans="1:22" x14ac:dyDescent="0.25">
      <c r="A836" s="17"/>
      <c r="B836" s="17"/>
      <c r="C836" s="17"/>
      <c r="D836" s="17"/>
      <c r="E836" s="17" t="s">
        <v>659</v>
      </c>
      <c r="F836" s="17"/>
      <c r="G836" s="17"/>
      <c r="H836" s="12" t="s">
        <v>22</v>
      </c>
      <c r="I836" s="12"/>
      <c r="J836" s="12"/>
      <c r="K836" s="3">
        <v>1</v>
      </c>
      <c r="L836" s="16">
        <v>2020</v>
      </c>
      <c r="M836" s="16"/>
      <c r="N836" s="16">
        <v>7</v>
      </c>
      <c r="O836" s="16"/>
      <c r="P836" s="12" t="s">
        <v>21</v>
      </c>
      <c r="Q836" s="12"/>
      <c r="R836" s="16">
        <v>6434.67</v>
      </c>
      <c r="S836" s="16"/>
      <c r="T836" s="13">
        <v>-1138.48</v>
      </c>
      <c r="U836" s="13"/>
      <c r="V836" s="13"/>
    </row>
    <row r="837" spans="1:22" x14ac:dyDescent="0.25">
      <c r="A837" s="17"/>
      <c r="B837" s="17"/>
      <c r="C837" s="17"/>
      <c r="D837" s="17"/>
      <c r="E837" s="17" t="s">
        <v>659</v>
      </c>
      <c r="F837" s="17"/>
      <c r="G837" s="17"/>
      <c r="H837" s="12" t="s">
        <v>23</v>
      </c>
      <c r="I837" s="12"/>
      <c r="J837" s="12"/>
      <c r="K837" s="3">
        <v>1</v>
      </c>
      <c r="L837" s="16">
        <v>2020</v>
      </c>
      <c r="M837" s="16"/>
      <c r="N837" s="16">
        <v>7</v>
      </c>
      <c r="O837" s="16"/>
      <c r="P837" s="12" t="s">
        <v>21</v>
      </c>
      <c r="Q837" s="12"/>
      <c r="R837" s="16">
        <v>6434.67</v>
      </c>
      <c r="S837" s="16"/>
      <c r="T837" s="13">
        <v>0</v>
      </c>
      <c r="U837" s="13"/>
      <c r="V837" s="13"/>
    </row>
    <row r="838" spans="1:22" x14ac:dyDescent="0.25">
      <c r="A838" s="17"/>
      <c r="B838" s="17"/>
      <c r="C838" s="17"/>
      <c r="D838" s="17"/>
      <c r="E838" s="17" t="s">
        <v>659</v>
      </c>
      <c r="F838" s="17"/>
      <c r="G838" s="17"/>
      <c r="H838" s="12" t="s">
        <v>38</v>
      </c>
      <c r="I838" s="12"/>
      <c r="J838" s="12"/>
      <c r="K838" s="3">
        <v>1</v>
      </c>
      <c r="L838" s="16">
        <v>2020</v>
      </c>
      <c r="M838" s="16"/>
      <c r="N838" s="16">
        <v>7</v>
      </c>
      <c r="O838" s="16"/>
      <c r="P838" s="12" t="s">
        <v>21</v>
      </c>
      <c r="Q838" s="12"/>
      <c r="R838" s="16">
        <v>6434.67</v>
      </c>
      <c r="S838" s="16"/>
      <c r="T838" s="13">
        <v>-313.3</v>
      </c>
      <c r="U838" s="13"/>
      <c r="V838" s="13"/>
    </row>
    <row r="839" spans="1:22" x14ac:dyDescent="0.25">
      <c r="A839" s="17"/>
      <c r="B839" s="17"/>
      <c r="C839" s="17"/>
      <c r="D839" s="17"/>
      <c r="E839" s="17" t="s">
        <v>659</v>
      </c>
      <c r="F839" s="17"/>
      <c r="G839" s="17"/>
      <c r="H839" s="12" t="s">
        <v>24</v>
      </c>
      <c r="I839" s="12"/>
      <c r="J839" s="12"/>
      <c r="K839" s="3">
        <v>1</v>
      </c>
      <c r="L839" s="16">
        <v>2020</v>
      </c>
      <c r="M839" s="16"/>
      <c r="N839" s="16">
        <v>7</v>
      </c>
      <c r="O839" s="16"/>
      <c r="P839" s="12" t="s">
        <v>21</v>
      </c>
      <c r="Q839" s="12"/>
      <c r="R839" s="16">
        <v>6434.67</v>
      </c>
      <c r="S839" s="16"/>
      <c r="T839" s="13">
        <v>-713.08</v>
      </c>
      <c r="U839" s="13"/>
      <c r="V839" s="13"/>
    </row>
    <row r="840" spans="1:22" x14ac:dyDescent="0.25">
      <c r="A840" s="17"/>
      <c r="B840" s="17"/>
      <c r="C840" s="17"/>
      <c r="D840" s="17"/>
      <c r="E840" s="17" t="s">
        <v>659</v>
      </c>
      <c r="F840" s="17"/>
      <c r="G840" s="17"/>
      <c r="H840" s="12" t="s">
        <v>25</v>
      </c>
      <c r="I840" s="12"/>
      <c r="J840" s="12"/>
      <c r="K840" s="3">
        <v>1</v>
      </c>
      <c r="L840" s="16">
        <v>2020</v>
      </c>
      <c r="M840" s="16"/>
      <c r="N840" s="16">
        <v>7</v>
      </c>
      <c r="O840" s="16"/>
      <c r="P840" s="12" t="s">
        <v>21</v>
      </c>
      <c r="Q840" s="12"/>
      <c r="R840" s="16">
        <v>6434.67</v>
      </c>
      <c r="S840" s="16"/>
      <c r="T840" s="13">
        <v>-704.07</v>
      </c>
      <c r="U840" s="13"/>
      <c r="V840" s="13"/>
    </row>
    <row r="841" spans="1:22" x14ac:dyDescent="0.25">
      <c r="A841" s="17"/>
      <c r="B841" s="17"/>
      <c r="C841" s="17"/>
      <c r="D841" s="17"/>
      <c r="E841" s="17" t="s">
        <v>659</v>
      </c>
      <c r="F841" s="17"/>
      <c r="G841" s="17"/>
      <c r="H841" s="12" t="s">
        <v>26</v>
      </c>
      <c r="I841" s="12"/>
      <c r="J841" s="12"/>
      <c r="K841" s="3">
        <v>1</v>
      </c>
      <c r="L841" s="16">
        <v>2020</v>
      </c>
      <c r="M841" s="16"/>
      <c r="N841" s="16">
        <v>7</v>
      </c>
      <c r="O841" s="16"/>
      <c r="P841" s="12" t="s">
        <v>21</v>
      </c>
      <c r="Q841" s="12"/>
      <c r="R841" s="16">
        <v>6434.67</v>
      </c>
      <c r="S841" s="16"/>
      <c r="T841" s="13">
        <v>-10.74</v>
      </c>
      <c r="U841" s="13"/>
      <c r="V841" s="13"/>
    </row>
    <row r="842" spans="1:22" x14ac:dyDescent="0.25">
      <c r="A842" s="17"/>
      <c r="B842" s="17"/>
      <c r="C842" s="17"/>
      <c r="D842" s="17"/>
      <c r="E842" s="17" t="s">
        <v>659</v>
      </c>
      <c r="F842" s="17"/>
      <c r="G842" s="17"/>
      <c r="H842" s="12" t="s">
        <v>27</v>
      </c>
      <c r="I842" s="12"/>
      <c r="J842" s="12"/>
      <c r="K842" s="3">
        <v>1</v>
      </c>
      <c r="L842" s="16">
        <v>2020</v>
      </c>
      <c r="M842" s="16"/>
      <c r="N842" s="16">
        <v>7</v>
      </c>
      <c r="O842" s="16"/>
      <c r="P842" s="12" t="s">
        <v>21</v>
      </c>
      <c r="Q842" s="12"/>
      <c r="R842" s="16">
        <v>6434.67</v>
      </c>
      <c r="S842" s="16"/>
      <c r="T842" s="13">
        <v>-32.17</v>
      </c>
      <c r="U842" s="13"/>
      <c r="V842" s="13"/>
    </row>
    <row r="843" spans="1:22" x14ac:dyDescent="0.25">
      <c r="A843" s="17"/>
      <c r="B843" s="17"/>
      <c r="C843" s="17"/>
      <c r="D843" s="17"/>
      <c r="E843" s="17" t="s">
        <v>659</v>
      </c>
      <c r="F843" s="17"/>
      <c r="G843" s="17"/>
      <c r="H843" s="12" t="s">
        <v>39</v>
      </c>
      <c r="I843" s="12"/>
      <c r="J843" s="12"/>
      <c r="K843" s="3">
        <v>1</v>
      </c>
      <c r="L843" s="16">
        <v>2020</v>
      </c>
      <c r="M843" s="16"/>
      <c r="N843" s="16">
        <v>7</v>
      </c>
      <c r="O843" s="16"/>
      <c r="P843" s="12" t="s">
        <v>21</v>
      </c>
      <c r="Q843" s="12"/>
      <c r="R843" s="16">
        <v>6434.67</v>
      </c>
      <c r="S843" s="16"/>
      <c r="T843" s="13">
        <v>-96.52</v>
      </c>
      <c r="U843" s="13"/>
      <c r="V843" s="13"/>
    </row>
    <row r="844" spans="1:22" x14ac:dyDescent="0.25">
      <c r="A844" s="17"/>
      <c r="B844" s="17"/>
      <c r="C844" s="17"/>
      <c r="D844" s="17"/>
      <c r="E844" s="17" t="s">
        <v>659</v>
      </c>
      <c r="F844" s="12" t="s">
        <v>28</v>
      </c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3">
        <v>3361.96</v>
      </c>
      <c r="U844" s="13"/>
      <c r="V844" s="13"/>
    </row>
    <row r="845" spans="1:22" x14ac:dyDescent="0.25">
      <c r="A845" s="20" t="s">
        <v>197</v>
      </c>
      <c r="B845" s="20"/>
      <c r="C845" s="20"/>
      <c r="D845" s="2" t="s">
        <v>198</v>
      </c>
      <c r="E845" s="2" t="s">
        <v>726</v>
      </c>
      <c r="F845" s="20" t="s">
        <v>13</v>
      </c>
      <c r="G845" s="20"/>
      <c r="H845" s="12" t="s">
        <v>14</v>
      </c>
      <c r="I845" s="12"/>
      <c r="J845" s="12"/>
      <c r="K845" s="3">
        <v>1</v>
      </c>
      <c r="L845" s="16">
        <v>2020</v>
      </c>
      <c r="M845" s="16"/>
      <c r="N845" s="16">
        <v>7</v>
      </c>
      <c r="O845" s="16"/>
      <c r="P845" s="12" t="s">
        <v>15</v>
      </c>
      <c r="Q845" s="12"/>
      <c r="R845" s="16">
        <v>4454.4799999999996</v>
      </c>
      <c r="S845" s="16"/>
      <c r="T845" s="13">
        <v>4454.4799999999996</v>
      </c>
      <c r="U845" s="13"/>
      <c r="V845" s="13"/>
    </row>
    <row r="846" spans="1:22" x14ac:dyDescent="0.25">
      <c r="A846" s="17"/>
      <c r="B846" s="17"/>
      <c r="C846" s="17"/>
      <c r="D846" s="17"/>
      <c r="E846" s="17" t="s">
        <v>659</v>
      </c>
      <c r="F846" s="17"/>
      <c r="G846" s="17"/>
      <c r="H846" s="12" t="s">
        <v>16</v>
      </c>
      <c r="I846" s="12"/>
      <c r="J846" s="12"/>
      <c r="K846" s="3">
        <v>1</v>
      </c>
      <c r="L846" s="16">
        <v>2020</v>
      </c>
      <c r="M846" s="16"/>
      <c r="N846" s="16">
        <v>7</v>
      </c>
      <c r="O846" s="16"/>
      <c r="P846" s="12" t="s">
        <v>15</v>
      </c>
      <c r="Q846" s="12"/>
      <c r="R846" s="16">
        <v>4454.4799999999996</v>
      </c>
      <c r="S846" s="16"/>
      <c r="T846" s="13">
        <v>209</v>
      </c>
      <c r="U846" s="13"/>
      <c r="V846" s="13"/>
    </row>
    <row r="847" spans="1:22" x14ac:dyDescent="0.25">
      <c r="A847" s="17"/>
      <c r="B847" s="17"/>
      <c r="C847" s="17"/>
      <c r="D847" s="17"/>
      <c r="E847" s="17" t="s">
        <v>659</v>
      </c>
      <c r="F847" s="17"/>
      <c r="G847" s="17"/>
      <c r="H847" s="12" t="s">
        <v>17</v>
      </c>
      <c r="I847" s="12"/>
      <c r="J847" s="12"/>
      <c r="K847" s="3">
        <v>1</v>
      </c>
      <c r="L847" s="16">
        <v>2020</v>
      </c>
      <c r="M847" s="16"/>
      <c r="N847" s="16">
        <v>7</v>
      </c>
      <c r="O847" s="16"/>
      <c r="P847" s="12" t="s">
        <v>15</v>
      </c>
      <c r="Q847" s="12"/>
      <c r="R847" s="16">
        <v>4454.4799999999996</v>
      </c>
      <c r="S847" s="16"/>
      <c r="T847" s="13">
        <v>1336.34</v>
      </c>
      <c r="U847" s="13"/>
      <c r="V847" s="13"/>
    </row>
    <row r="848" spans="1:22" x14ac:dyDescent="0.25">
      <c r="A848" s="17"/>
      <c r="B848" s="17"/>
      <c r="C848" s="17"/>
      <c r="D848" s="17"/>
      <c r="E848" s="17" t="s">
        <v>659</v>
      </c>
      <c r="F848" s="17"/>
      <c r="G848" s="17"/>
      <c r="H848" s="12" t="s">
        <v>18</v>
      </c>
      <c r="I848" s="12"/>
      <c r="J848" s="12"/>
      <c r="K848" s="3">
        <v>1</v>
      </c>
      <c r="L848" s="16">
        <v>2020</v>
      </c>
      <c r="M848" s="16"/>
      <c r="N848" s="16">
        <v>7</v>
      </c>
      <c r="O848" s="16"/>
      <c r="P848" s="12" t="s">
        <v>15</v>
      </c>
      <c r="Q848" s="12"/>
      <c r="R848" s="16">
        <v>4454.4799999999996</v>
      </c>
      <c r="S848" s="16"/>
      <c r="T848" s="13">
        <v>1200.69</v>
      </c>
      <c r="U848" s="13"/>
      <c r="V848" s="13"/>
    </row>
    <row r="849" spans="1:22" x14ac:dyDescent="0.25">
      <c r="A849" s="17"/>
      <c r="B849" s="17"/>
      <c r="C849" s="17"/>
      <c r="D849" s="17"/>
      <c r="E849" s="17" t="s">
        <v>659</v>
      </c>
      <c r="F849" s="17"/>
      <c r="G849" s="17"/>
      <c r="H849" s="12" t="s">
        <v>19</v>
      </c>
      <c r="I849" s="12"/>
      <c r="J849" s="12"/>
      <c r="K849" s="3">
        <v>1</v>
      </c>
      <c r="L849" s="16">
        <v>2020</v>
      </c>
      <c r="M849" s="16"/>
      <c r="N849" s="16">
        <v>7</v>
      </c>
      <c r="O849" s="16"/>
      <c r="P849" s="12" t="s">
        <v>15</v>
      </c>
      <c r="Q849" s="12"/>
      <c r="R849" s="16">
        <v>4454.4799999999996</v>
      </c>
      <c r="S849" s="16"/>
      <c r="T849" s="13">
        <v>30.96</v>
      </c>
      <c r="U849" s="13"/>
      <c r="V849" s="13"/>
    </row>
    <row r="850" spans="1:22" x14ac:dyDescent="0.25">
      <c r="A850" s="17"/>
      <c r="B850" s="17"/>
      <c r="C850" s="17"/>
      <c r="D850" s="17"/>
      <c r="E850" s="17" t="s">
        <v>659</v>
      </c>
      <c r="F850" s="17"/>
      <c r="G850" s="17"/>
      <c r="H850" s="12" t="s">
        <v>120</v>
      </c>
      <c r="I850" s="12"/>
      <c r="J850" s="12"/>
      <c r="K850" s="3">
        <v>1</v>
      </c>
      <c r="L850" s="16">
        <v>2020</v>
      </c>
      <c r="M850" s="16"/>
      <c r="N850" s="16">
        <v>7</v>
      </c>
      <c r="O850" s="16"/>
      <c r="P850" s="12" t="s">
        <v>21</v>
      </c>
      <c r="Q850" s="12"/>
      <c r="R850" s="16">
        <v>4454.4799999999996</v>
      </c>
      <c r="S850" s="16"/>
      <c r="T850" s="13">
        <v>-22.27</v>
      </c>
      <c r="U850" s="13"/>
      <c r="V850" s="13"/>
    </row>
    <row r="851" spans="1:22" x14ac:dyDescent="0.25">
      <c r="A851" s="17"/>
      <c r="B851" s="17"/>
      <c r="C851" s="17"/>
      <c r="D851" s="17"/>
      <c r="E851" s="17" t="s">
        <v>659</v>
      </c>
      <c r="F851" s="17"/>
      <c r="G851" s="17"/>
      <c r="H851" s="12" t="s">
        <v>23</v>
      </c>
      <c r="I851" s="12"/>
      <c r="J851" s="12"/>
      <c r="K851" s="3">
        <v>1</v>
      </c>
      <c r="L851" s="16">
        <v>2020</v>
      </c>
      <c r="M851" s="16"/>
      <c r="N851" s="16">
        <v>7</v>
      </c>
      <c r="O851" s="16"/>
      <c r="P851" s="12" t="s">
        <v>21</v>
      </c>
      <c r="Q851" s="12"/>
      <c r="R851" s="16">
        <v>4454.4799999999996</v>
      </c>
      <c r="S851" s="16"/>
      <c r="T851" s="13">
        <v>0</v>
      </c>
      <c r="U851" s="13"/>
      <c r="V851" s="13"/>
    </row>
    <row r="852" spans="1:22" x14ac:dyDescent="0.25">
      <c r="A852" s="17"/>
      <c r="B852" s="17"/>
      <c r="C852" s="17"/>
      <c r="D852" s="17"/>
      <c r="E852" s="17" t="s">
        <v>659</v>
      </c>
      <c r="F852" s="17"/>
      <c r="G852" s="17"/>
      <c r="H852" s="12" t="s">
        <v>38</v>
      </c>
      <c r="I852" s="12"/>
      <c r="J852" s="12"/>
      <c r="K852" s="3">
        <v>1</v>
      </c>
      <c r="L852" s="16">
        <v>2020</v>
      </c>
      <c r="M852" s="16"/>
      <c r="N852" s="16">
        <v>7</v>
      </c>
      <c r="O852" s="16"/>
      <c r="P852" s="12" t="s">
        <v>21</v>
      </c>
      <c r="Q852" s="12"/>
      <c r="R852" s="16">
        <v>4454.4799999999996</v>
      </c>
      <c r="S852" s="16"/>
      <c r="T852" s="13">
        <v>-520.52</v>
      </c>
      <c r="U852" s="13"/>
      <c r="V852" s="13"/>
    </row>
    <row r="853" spans="1:22" x14ac:dyDescent="0.25">
      <c r="A853" s="17"/>
      <c r="B853" s="17"/>
      <c r="C853" s="17"/>
      <c r="D853" s="17"/>
      <c r="E853" s="17" t="s">
        <v>659</v>
      </c>
      <c r="F853" s="17"/>
      <c r="G853" s="17"/>
      <c r="H853" s="12" t="s">
        <v>24</v>
      </c>
      <c r="I853" s="12"/>
      <c r="J853" s="12"/>
      <c r="K853" s="3">
        <v>1</v>
      </c>
      <c r="L853" s="16">
        <v>2020</v>
      </c>
      <c r="M853" s="16"/>
      <c r="N853" s="16">
        <v>7</v>
      </c>
      <c r="O853" s="16"/>
      <c r="P853" s="12" t="s">
        <v>21</v>
      </c>
      <c r="Q853" s="12"/>
      <c r="R853" s="16">
        <v>4454.4799999999996</v>
      </c>
      <c r="S853" s="16"/>
      <c r="T853" s="13">
        <v>-713.08</v>
      </c>
      <c r="U853" s="13"/>
      <c r="V853" s="13"/>
    </row>
    <row r="854" spans="1:22" x14ac:dyDescent="0.25">
      <c r="A854" s="17"/>
      <c r="B854" s="17"/>
      <c r="C854" s="17"/>
      <c r="D854" s="17"/>
      <c r="E854" s="17" t="s">
        <v>659</v>
      </c>
      <c r="F854" s="17"/>
      <c r="G854" s="17"/>
      <c r="H854" s="12" t="s">
        <v>25</v>
      </c>
      <c r="I854" s="12"/>
      <c r="J854" s="12"/>
      <c r="K854" s="3">
        <v>1</v>
      </c>
      <c r="L854" s="16">
        <v>2020</v>
      </c>
      <c r="M854" s="16"/>
      <c r="N854" s="16">
        <v>7</v>
      </c>
      <c r="O854" s="16"/>
      <c r="P854" s="12" t="s">
        <v>21</v>
      </c>
      <c r="Q854" s="12"/>
      <c r="R854" s="16">
        <v>4454.4799999999996</v>
      </c>
      <c r="S854" s="16"/>
      <c r="T854" s="13">
        <v>-766.78</v>
      </c>
      <c r="U854" s="13"/>
      <c r="V854" s="13"/>
    </row>
    <row r="855" spans="1:22" x14ac:dyDescent="0.25">
      <c r="A855" s="17"/>
      <c r="B855" s="17"/>
      <c r="C855" s="17"/>
      <c r="D855" s="17"/>
      <c r="E855" s="17" t="s">
        <v>659</v>
      </c>
      <c r="F855" s="17"/>
      <c r="G855" s="17"/>
      <c r="H855" s="12" t="s">
        <v>27</v>
      </c>
      <c r="I855" s="12"/>
      <c r="J855" s="12"/>
      <c r="K855" s="3">
        <v>1</v>
      </c>
      <c r="L855" s="16">
        <v>2020</v>
      </c>
      <c r="M855" s="16"/>
      <c r="N855" s="16">
        <v>7</v>
      </c>
      <c r="O855" s="16"/>
      <c r="P855" s="12" t="s">
        <v>21</v>
      </c>
      <c r="Q855" s="12"/>
      <c r="R855" s="16">
        <v>4454.4799999999996</v>
      </c>
      <c r="S855" s="16"/>
      <c r="T855" s="13">
        <v>-22.27</v>
      </c>
      <c r="U855" s="13"/>
      <c r="V855" s="13"/>
    </row>
    <row r="856" spans="1:22" x14ac:dyDescent="0.25">
      <c r="A856" s="17"/>
      <c r="B856" s="17"/>
      <c r="C856" s="17"/>
      <c r="D856" s="17"/>
      <c r="E856" s="17" t="s">
        <v>659</v>
      </c>
      <c r="F856" s="12" t="s">
        <v>28</v>
      </c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3">
        <v>5186.55</v>
      </c>
      <c r="U856" s="13"/>
      <c r="V856" s="13"/>
    </row>
    <row r="857" spans="1:22" x14ac:dyDescent="0.25">
      <c r="A857" s="20" t="s">
        <v>199</v>
      </c>
      <c r="B857" s="20"/>
      <c r="C857" s="20"/>
      <c r="D857" s="2" t="s">
        <v>200</v>
      </c>
      <c r="E857" s="2" t="s">
        <v>727</v>
      </c>
      <c r="F857" s="20" t="s">
        <v>13</v>
      </c>
      <c r="G857" s="20"/>
      <c r="H857" s="12" t="s">
        <v>14</v>
      </c>
      <c r="I857" s="12"/>
      <c r="J857" s="12"/>
      <c r="K857" s="3">
        <v>1</v>
      </c>
      <c r="L857" s="16">
        <v>2020</v>
      </c>
      <c r="M857" s="16"/>
      <c r="N857" s="16">
        <v>7</v>
      </c>
      <c r="O857" s="16"/>
      <c r="P857" s="12" t="s">
        <v>15</v>
      </c>
      <c r="Q857" s="12"/>
      <c r="R857" s="16">
        <v>4496.97</v>
      </c>
      <c r="S857" s="16"/>
      <c r="T857" s="13">
        <v>1648.89</v>
      </c>
      <c r="U857" s="13"/>
      <c r="V857" s="13"/>
    </row>
    <row r="858" spans="1:22" x14ac:dyDescent="0.25">
      <c r="A858" s="17"/>
      <c r="B858" s="17"/>
      <c r="C858" s="17"/>
      <c r="D858" s="17"/>
      <c r="E858" s="17" t="s">
        <v>659</v>
      </c>
      <c r="F858" s="17"/>
      <c r="G858" s="17"/>
      <c r="H858" s="12" t="s">
        <v>201</v>
      </c>
      <c r="I858" s="12"/>
      <c r="J858" s="12"/>
      <c r="K858" s="3">
        <v>1</v>
      </c>
      <c r="L858" s="16">
        <v>2020</v>
      </c>
      <c r="M858" s="16"/>
      <c r="N858" s="16">
        <v>7</v>
      </c>
      <c r="O858" s="16"/>
      <c r="P858" s="12" t="s">
        <v>15</v>
      </c>
      <c r="Q858" s="12"/>
      <c r="R858" s="16">
        <v>4496.97</v>
      </c>
      <c r="S858" s="16"/>
      <c r="T858" s="13">
        <v>640.82000000000005</v>
      </c>
      <c r="U858" s="13"/>
      <c r="V858" s="13"/>
    </row>
    <row r="859" spans="1:22" x14ac:dyDescent="0.25">
      <c r="A859" s="17"/>
      <c r="B859" s="17"/>
      <c r="C859" s="17"/>
      <c r="D859" s="17"/>
      <c r="E859" s="17" t="s">
        <v>659</v>
      </c>
      <c r="F859" s="17"/>
      <c r="G859" s="17"/>
      <c r="H859" s="12" t="s">
        <v>50</v>
      </c>
      <c r="I859" s="12"/>
      <c r="J859" s="12"/>
      <c r="K859" s="3">
        <v>1</v>
      </c>
      <c r="L859" s="16">
        <v>2020</v>
      </c>
      <c r="M859" s="16"/>
      <c r="N859" s="16">
        <v>7</v>
      </c>
      <c r="O859" s="16"/>
      <c r="P859" s="12" t="s">
        <v>15</v>
      </c>
      <c r="Q859" s="12"/>
      <c r="R859" s="16">
        <v>4496.97</v>
      </c>
      <c r="S859" s="16"/>
      <c r="T859" s="13">
        <v>6647.87</v>
      </c>
      <c r="U859" s="13"/>
      <c r="V859" s="13"/>
    </row>
    <row r="860" spans="1:22" x14ac:dyDescent="0.25">
      <c r="A860" s="17"/>
      <c r="B860" s="17"/>
      <c r="C860" s="17"/>
      <c r="D860" s="17"/>
      <c r="E860" s="17" t="s">
        <v>659</v>
      </c>
      <c r="F860" s="17"/>
      <c r="G860" s="17"/>
      <c r="H860" s="12" t="s">
        <v>75</v>
      </c>
      <c r="I860" s="12"/>
      <c r="J860" s="12"/>
      <c r="K860" s="3">
        <v>1</v>
      </c>
      <c r="L860" s="16">
        <v>2020</v>
      </c>
      <c r="M860" s="16"/>
      <c r="N860" s="16">
        <v>7</v>
      </c>
      <c r="O860" s="16"/>
      <c r="P860" s="12" t="s">
        <v>15</v>
      </c>
      <c r="Q860" s="12"/>
      <c r="R860" s="16">
        <v>4496.97</v>
      </c>
      <c r="S860" s="16"/>
      <c r="T860" s="13">
        <v>349.89</v>
      </c>
      <c r="U860" s="13"/>
      <c r="V860" s="13"/>
    </row>
    <row r="861" spans="1:22" x14ac:dyDescent="0.25">
      <c r="A861" s="17"/>
      <c r="B861" s="17"/>
      <c r="C861" s="17"/>
      <c r="D861" s="17"/>
      <c r="E861" s="17" t="s">
        <v>659</v>
      </c>
      <c r="F861" s="17"/>
      <c r="G861" s="17"/>
      <c r="H861" s="12" t="s">
        <v>51</v>
      </c>
      <c r="I861" s="12"/>
      <c r="J861" s="12"/>
      <c r="K861" s="3">
        <v>1</v>
      </c>
      <c r="L861" s="16">
        <v>2020</v>
      </c>
      <c r="M861" s="16"/>
      <c r="N861" s="16">
        <v>7</v>
      </c>
      <c r="O861" s="16"/>
      <c r="P861" s="12" t="s">
        <v>15</v>
      </c>
      <c r="Q861" s="12"/>
      <c r="R861" s="16">
        <v>4496.97</v>
      </c>
      <c r="S861" s="16"/>
      <c r="T861" s="13">
        <v>2215.96</v>
      </c>
      <c r="U861" s="13"/>
      <c r="V861" s="13"/>
    </row>
    <row r="862" spans="1:22" x14ac:dyDescent="0.25">
      <c r="A862" s="17"/>
      <c r="B862" s="17"/>
      <c r="C862" s="17"/>
      <c r="D862" s="17"/>
      <c r="E862" s="17" t="s">
        <v>659</v>
      </c>
      <c r="F862" s="17"/>
      <c r="G862" s="17"/>
      <c r="H862" s="12" t="s">
        <v>76</v>
      </c>
      <c r="I862" s="12"/>
      <c r="J862" s="12"/>
      <c r="K862" s="3">
        <v>1</v>
      </c>
      <c r="L862" s="16">
        <v>2020</v>
      </c>
      <c r="M862" s="16"/>
      <c r="N862" s="16">
        <v>7</v>
      </c>
      <c r="O862" s="16"/>
      <c r="P862" s="12" t="s">
        <v>15</v>
      </c>
      <c r="Q862" s="12"/>
      <c r="R862" s="16">
        <v>4496.97</v>
      </c>
      <c r="S862" s="16"/>
      <c r="T862" s="13">
        <v>116.63</v>
      </c>
      <c r="U862" s="13"/>
      <c r="V862" s="13"/>
    </row>
    <row r="863" spans="1:22" x14ac:dyDescent="0.25">
      <c r="A863" s="17"/>
      <c r="B863" s="17"/>
      <c r="C863" s="17"/>
      <c r="D863" s="17"/>
      <c r="E863" s="17" t="s">
        <v>659</v>
      </c>
      <c r="F863" s="17"/>
      <c r="G863" s="17"/>
      <c r="H863" s="12" t="s">
        <v>85</v>
      </c>
      <c r="I863" s="12"/>
      <c r="J863" s="12"/>
      <c r="K863" s="3">
        <v>1</v>
      </c>
      <c r="L863" s="16">
        <v>2020</v>
      </c>
      <c r="M863" s="16"/>
      <c r="N863" s="16">
        <v>7</v>
      </c>
      <c r="O863" s="16"/>
      <c r="P863" s="12" t="s">
        <v>15</v>
      </c>
      <c r="Q863" s="12"/>
      <c r="R863" s="16">
        <v>4496.97</v>
      </c>
      <c r="S863" s="16"/>
      <c r="T863" s="13">
        <v>2445.08</v>
      </c>
      <c r="U863" s="13"/>
      <c r="V863" s="13"/>
    </row>
    <row r="864" spans="1:22" x14ac:dyDescent="0.25">
      <c r="A864" s="17"/>
      <c r="B864" s="17"/>
      <c r="C864" s="17"/>
      <c r="D864" s="17"/>
      <c r="E864" s="17" t="s">
        <v>659</v>
      </c>
      <c r="F864" s="17"/>
      <c r="G864" s="17"/>
      <c r="H864" s="12" t="s">
        <v>86</v>
      </c>
      <c r="I864" s="12"/>
      <c r="J864" s="12"/>
      <c r="K864" s="3">
        <v>1</v>
      </c>
      <c r="L864" s="16">
        <v>2020</v>
      </c>
      <c r="M864" s="16"/>
      <c r="N864" s="16">
        <v>7</v>
      </c>
      <c r="O864" s="16"/>
      <c r="P864" s="12" t="s">
        <v>15</v>
      </c>
      <c r="Q864" s="12"/>
      <c r="R864" s="16">
        <v>4496.97</v>
      </c>
      <c r="S864" s="16"/>
      <c r="T864" s="13">
        <v>1166.29</v>
      </c>
      <c r="U864" s="13"/>
      <c r="V864" s="13"/>
    </row>
    <row r="865" spans="1:22" x14ac:dyDescent="0.25">
      <c r="A865" s="17"/>
      <c r="B865" s="17"/>
      <c r="C865" s="17"/>
      <c r="D865" s="17"/>
      <c r="E865" s="17" t="s">
        <v>659</v>
      </c>
      <c r="F865" s="17"/>
      <c r="G865" s="17"/>
      <c r="H865" s="12" t="s">
        <v>31</v>
      </c>
      <c r="I865" s="12"/>
      <c r="J865" s="12"/>
      <c r="K865" s="3">
        <v>1</v>
      </c>
      <c r="L865" s="16">
        <v>2020</v>
      </c>
      <c r="M865" s="16"/>
      <c r="N865" s="16">
        <v>7</v>
      </c>
      <c r="O865" s="16"/>
      <c r="P865" s="12" t="s">
        <v>15</v>
      </c>
      <c r="Q865" s="12"/>
      <c r="R865" s="16">
        <v>4496.97</v>
      </c>
      <c r="S865" s="16"/>
      <c r="T865" s="13">
        <v>732.55</v>
      </c>
      <c r="U865" s="13"/>
      <c r="V865" s="13"/>
    </row>
    <row r="866" spans="1:22" x14ac:dyDescent="0.25">
      <c r="A866" s="17"/>
      <c r="B866" s="17"/>
      <c r="C866" s="17"/>
      <c r="D866" s="17"/>
      <c r="E866" s="17" t="s">
        <v>659</v>
      </c>
      <c r="F866" s="17"/>
      <c r="G866" s="17"/>
      <c r="H866" s="12" t="s">
        <v>45</v>
      </c>
      <c r="I866" s="12"/>
      <c r="J866" s="12"/>
      <c r="K866" s="3">
        <v>1</v>
      </c>
      <c r="L866" s="16">
        <v>2020</v>
      </c>
      <c r="M866" s="16"/>
      <c r="N866" s="16">
        <v>7</v>
      </c>
      <c r="O866" s="16"/>
      <c r="P866" s="12" t="s">
        <v>15</v>
      </c>
      <c r="Q866" s="12"/>
      <c r="R866" s="16">
        <v>4496.97</v>
      </c>
      <c r="S866" s="16"/>
      <c r="T866" s="13">
        <v>399.88</v>
      </c>
      <c r="U866" s="13"/>
      <c r="V866" s="13"/>
    </row>
    <row r="867" spans="1:22" x14ac:dyDescent="0.25">
      <c r="A867" s="17"/>
      <c r="B867" s="17"/>
      <c r="C867" s="17"/>
      <c r="D867" s="17"/>
      <c r="E867" s="17" t="s">
        <v>659</v>
      </c>
      <c r="F867" s="17"/>
      <c r="G867" s="17"/>
      <c r="H867" s="12" t="s">
        <v>87</v>
      </c>
      <c r="I867" s="12"/>
      <c r="J867" s="12"/>
      <c r="K867" s="3">
        <v>1</v>
      </c>
      <c r="L867" s="16">
        <v>2020</v>
      </c>
      <c r="M867" s="16"/>
      <c r="N867" s="16">
        <v>7</v>
      </c>
      <c r="O867" s="16"/>
      <c r="P867" s="12" t="s">
        <v>15</v>
      </c>
      <c r="Q867" s="12"/>
      <c r="R867" s="16">
        <v>4496.97</v>
      </c>
      <c r="S867" s="16"/>
      <c r="T867" s="13">
        <v>277.45</v>
      </c>
      <c r="U867" s="13"/>
      <c r="V867" s="13"/>
    </row>
    <row r="868" spans="1:22" x14ac:dyDescent="0.25">
      <c r="A868" s="17"/>
      <c r="B868" s="17"/>
      <c r="C868" s="17"/>
      <c r="D868" s="17"/>
      <c r="E868" s="17" t="s">
        <v>659</v>
      </c>
      <c r="F868" s="17"/>
      <c r="G868" s="17"/>
      <c r="H868" s="12" t="s">
        <v>202</v>
      </c>
      <c r="I868" s="12"/>
      <c r="J868" s="12"/>
      <c r="K868" s="3">
        <v>1</v>
      </c>
      <c r="L868" s="16">
        <v>2020</v>
      </c>
      <c r="M868" s="16"/>
      <c r="N868" s="16">
        <v>7</v>
      </c>
      <c r="O868" s="16"/>
      <c r="P868" s="12" t="s">
        <v>15</v>
      </c>
      <c r="Q868" s="12"/>
      <c r="R868" s="16">
        <v>4496.97</v>
      </c>
      <c r="S868" s="16"/>
      <c r="T868" s="13">
        <v>400.95</v>
      </c>
      <c r="U868" s="13"/>
      <c r="V868" s="13"/>
    </row>
    <row r="869" spans="1:22" x14ac:dyDescent="0.25">
      <c r="A869" s="17"/>
      <c r="B869" s="17"/>
      <c r="C869" s="17"/>
      <c r="D869" s="17"/>
      <c r="E869" s="17" t="s">
        <v>659</v>
      </c>
      <c r="F869" s="17"/>
      <c r="G869" s="17"/>
      <c r="H869" s="12" t="s">
        <v>88</v>
      </c>
      <c r="I869" s="12"/>
      <c r="J869" s="12"/>
      <c r="K869" s="3">
        <v>1</v>
      </c>
      <c r="L869" s="16">
        <v>2020</v>
      </c>
      <c r="M869" s="16"/>
      <c r="N869" s="16">
        <v>7</v>
      </c>
      <c r="O869" s="16"/>
      <c r="P869" s="12" t="s">
        <v>15</v>
      </c>
      <c r="Q869" s="12"/>
      <c r="R869" s="16">
        <v>4496.97</v>
      </c>
      <c r="S869" s="16"/>
      <c r="T869" s="13">
        <v>310.52999999999997</v>
      </c>
      <c r="U869" s="13"/>
      <c r="V869" s="13"/>
    </row>
    <row r="870" spans="1:22" x14ac:dyDescent="0.25">
      <c r="A870" s="17"/>
      <c r="B870" s="17"/>
      <c r="C870" s="17"/>
      <c r="D870" s="17"/>
      <c r="E870" s="17" t="s">
        <v>659</v>
      </c>
      <c r="F870" s="17"/>
      <c r="G870" s="17"/>
      <c r="H870" s="12" t="s">
        <v>89</v>
      </c>
      <c r="I870" s="12"/>
      <c r="J870" s="12"/>
      <c r="K870" s="3">
        <v>1</v>
      </c>
      <c r="L870" s="16">
        <v>2020</v>
      </c>
      <c r="M870" s="16"/>
      <c r="N870" s="16">
        <v>7</v>
      </c>
      <c r="O870" s="16"/>
      <c r="P870" s="12" t="s">
        <v>15</v>
      </c>
      <c r="Q870" s="12"/>
      <c r="R870" s="16">
        <v>4496.97</v>
      </c>
      <c r="S870" s="16"/>
      <c r="T870" s="13">
        <v>64.87</v>
      </c>
      <c r="U870" s="13"/>
      <c r="V870" s="13"/>
    </row>
    <row r="871" spans="1:22" x14ac:dyDescent="0.25">
      <c r="A871" s="17"/>
      <c r="B871" s="17"/>
      <c r="C871" s="17"/>
      <c r="D871" s="17"/>
      <c r="E871" s="17" t="s">
        <v>659</v>
      </c>
      <c r="F871" s="17"/>
      <c r="G871" s="17"/>
      <c r="H871" s="12" t="s">
        <v>52</v>
      </c>
      <c r="I871" s="12"/>
      <c r="J871" s="12"/>
      <c r="K871" s="3">
        <v>1</v>
      </c>
      <c r="L871" s="16">
        <v>2020</v>
      </c>
      <c r="M871" s="16"/>
      <c r="N871" s="16">
        <v>7</v>
      </c>
      <c r="O871" s="16"/>
      <c r="P871" s="12" t="s">
        <v>21</v>
      </c>
      <c r="Q871" s="12"/>
      <c r="R871" s="16">
        <v>4496.97</v>
      </c>
      <c r="S871" s="16"/>
      <c r="T871" s="13">
        <v>-10545.68</v>
      </c>
      <c r="U871" s="13"/>
      <c r="V871" s="13"/>
    </row>
    <row r="872" spans="1:22" x14ac:dyDescent="0.25">
      <c r="A872" s="17"/>
      <c r="B872" s="17"/>
      <c r="C872" s="17"/>
      <c r="D872" s="17"/>
      <c r="E872" s="17" t="s">
        <v>659</v>
      </c>
      <c r="F872" s="17"/>
      <c r="G872" s="17"/>
      <c r="H872" s="12" t="s">
        <v>20</v>
      </c>
      <c r="I872" s="12"/>
      <c r="J872" s="12"/>
      <c r="K872" s="3">
        <v>1</v>
      </c>
      <c r="L872" s="16">
        <v>2020</v>
      </c>
      <c r="M872" s="16"/>
      <c r="N872" s="16">
        <v>7</v>
      </c>
      <c r="O872" s="16"/>
      <c r="P872" s="12" t="s">
        <v>21</v>
      </c>
      <c r="Q872" s="12"/>
      <c r="R872" s="16">
        <v>4496.97</v>
      </c>
      <c r="S872" s="16"/>
      <c r="T872" s="13">
        <v>-44.97</v>
      </c>
      <c r="U872" s="13"/>
      <c r="V872" s="13"/>
    </row>
    <row r="873" spans="1:22" x14ac:dyDescent="0.25">
      <c r="A873" s="17"/>
      <c r="B873" s="17"/>
      <c r="C873" s="17"/>
      <c r="D873" s="17"/>
      <c r="E873" s="17" t="s">
        <v>659</v>
      </c>
      <c r="F873" s="17"/>
      <c r="G873" s="17"/>
      <c r="H873" s="12" t="s">
        <v>22</v>
      </c>
      <c r="I873" s="12"/>
      <c r="J873" s="12"/>
      <c r="K873" s="3">
        <v>1</v>
      </c>
      <c r="L873" s="16">
        <v>2020</v>
      </c>
      <c r="M873" s="16"/>
      <c r="N873" s="16">
        <v>7</v>
      </c>
      <c r="O873" s="16"/>
      <c r="P873" s="12" t="s">
        <v>21</v>
      </c>
      <c r="Q873" s="12"/>
      <c r="R873" s="16">
        <v>4496.97</v>
      </c>
      <c r="S873" s="16"/>
      <c r="T873" s="13">
        <v>-1441.98</v>
      </c>
      <c r="U873" s="13"/>
      <c r="V873" s="13"/>
    </row>
    <row r="874" spans="1:22" x14ac:dyDescent="0.25">
      <c r="A874" s="17"/>
      <c r="B874" s="17"/>
      <c r="C874" s="17"/>
      <c r="D874" s="17"/>
      <c r="E874" s="17" t="s">
        <v>659</v>
      </c>
      <c r="F874" s="17"/>
      <c r="G874" s="17"/>
      <c r="H874" s="12" t="s">
        <v>23</v>
      </c>
      <c r="I874" s="12"/>
      <c r="J874" s="12"/>
      <c r="K874" s="3">
        <v>1</v>
      </c>
      <c r="L874" s="16">
        <v>2020</v>
      </c>
      <c r="M874" s="16"/>
      <c r="N874" s="16">
        <v>7</v>
      </c>
      <c r="O874" s="16"/>
      <c r="P874" s="12" t="s">
        <v>21</v>
      </c>
      <c r="Q874" s="12"/>
      <c r="R874" s="16">
        <v>4496.97</v>
      </c>
      <c r="S874" s="16"/>
      <c r="T874" s="13">
        <v>0</v>
      </c>
      <c r="U874" s="13"/>
      <c r="V874" s="13"/>
    </row>
    <row r="875" spans="1:22" x14ac:dyDescent="0.25">
      <c r="A875" s="17"/>
      <c r="B875" s="17"/>
      <c r="C875" s="17"/>
      <c r="D875" s="17"/>
      <c r="E875" s="17" t="s">
        <v>659</v>
      </c>
      <c r="F875" s="17"/>
      <c r="G875" s="17"/>
      <c r="H875" s="12" t="s">
        <v>38</v>
      </c>
      <c r="I875" s="12"/>
      <c r="J875" s="12"/>
      <c r="K875" s="3">
        <v>1</v>
      </c>
      <c r="L875" s="16">
        <v>2020</v>
      </c>
      <c r="M875" s="16"/>
      <c r="N875" s="16">
        <v>7</v>
      </c>
      <c r="O875" s="16"/>
      <c r="P875" s="12" t="s">
        <v>21</v>
      </c>
      <c r="Q875" s="12"/>
      <c r="R875" s="16">
        <v>4496.97</v>
      </c>
      <c r="S875" s="16"/>
      <c r="T875" s="13">
        <v>-326.42</v>
      </c>
      <c r="U875" s="13"/>
      <c r="V875" s="13"/>
    </row>
    <row r="876" spans="1:22" x14ac:dyDescent="0.25">
      <c r="A876" s="17"/>
      <c r="B876" s="17"/>
      <c r="C876" s="17"/>
      <c r="D876" s="17"/>
      <c r="E876" s="17" t="s">
        <v>659</v>
      </c>
      <c r="F876" s="17"/>
      <c r="G876" s="17"/>
      <c r="H876" s="12" t="s">
        <v>24</v>
      </c>
      <c r="I876" s="12"/>
      <c r="J876" s="12"/>
      <c r="K876" s="3">
        <v>1</v>
      </c>
      <c r="L876" s="16">
        <v>2020</v>
      </c>
      <c r="M876" s="16"/>
      <c r="N876" s="16">
        <v>7</v>
      </c>
      <c r="O876" s="16"/>
      <c r="P876" s="12" t="s">
        <v>21</v>
      </c>
      <c r="Q876" s="12"/>
      <c r="R876" s="16">
        <v>4496.97</v>
      </c>
      <c r="S876" s="16"/>
      <c r="T876" s="13">
        <v>-261.47000000000003</v>
      </c>
      <c r="U876" s="13"/>
      <c r="V876" s="13"/>
    </row>
    <row r="877" spans="1:22" x14ac:dyDescent="0.25">
      <c r="A877" s="17"/>
      <c r="B877" s="17"/>
      <c r="C877" s="17"/>
      <c r="D877" s="17"/>
      <c r="E877" s="17" t="s">
        <v>659</v>
      </c>
      <c r="F877" s="17"/>
      <c r="G877" s="17"/>
      <c r="H877" s="12" t="s">
        <v>25</v>
      </c>
      <c r="I877" s="12"/>
      <c r="J877" s="12"/>
      <c r="K877" s="3">
        <v>1</v>
      </c>
      <c r="L877" s="16">
        <v>2020</v>
      </c>
      <c r="M877" s="16"/>
      <c r="N877" s="16">
        <v>7</v>
      </c>
      <c r="O877" s="16"/>
      <c r="P877" s="12" t="s">
        <v>21</v>
      </c>
      <c r="Q877" s="12"/>
      <c r="R877" s="16">
        <v>4496.97</v>
      </c>
      <c r="S877" s="16"/>
      <c r="T877" s="13">
        <v>-90.86</v>
      </c>
      <c r="U877" s="13"/>
      <c r="V877" s="13"/>
    </row>
    <row r="878" spans="1:22" x14ac:dyDescent="0.25">
      <c r="A878" s="17"/>
      <c r="B878" s="17"/>
      <c r="C878" s="17"/>
      <c r="D878" s="17"/>
      <c r="E878" s="17" t="s">
        <v>659</v>
      </c>
      <c r="F878" s="17"/>
      <c r="G878" s="17"/>
      <c r="H878" s="12" t="s">
        <v>77</v>
      </c>
      <c r="I878" s="12"/>
      <c r="J878" s="12"/>
      <c r="K878" s="3">
        <v>1</v>
      </c>
      <c r="L878" s="16">
        <v>2020</v>
      </c>
      <c r="M878" s="16"/>
      <c r="N878" s="16">
        <v>7</v>
      </c>
      <c r="O878" s="16"/>
      <c r="P878" s="12" t="s">
        <v>21</v>
      </c>
      <c r="Q878" s="12"/>
      <c r="R878" s="16">
        <v>4496.97</v>
      </c>
      <c r="S878" s="16"/>
      <c r="T878" s="13">
        <v>-1510.53</v>
      </c>
      <c r="U878" s="13"/>
      <c r="V878" s="13"/>
    </row>
    <row r="879" spans="1:22" x14ac:dyDescent="0.25">
      <c r="A879" s="17"/>
      <c r="B879" s="17"/>
      <c r="C879" s="17"/>
      <c r="D879" s="17"/>
      <c r="E879" s="17" t="s">
        <v>659</v>
      </c>
      <c r="F879" s="17"/>
      <c r="G879" s="17"/>
      <c r="H879" s="12" t="s">
        <v>53</v>
      </c>
      <c r="I879" s="12"/>
      <c r="J879" s="12"/>
      <c r="K879" s="3">
        <v>1</v>
      </c>
      <c r="L879" s="16">
        <v>2020</v>
      </c>
      <c r="M879" s="16"/>
      <c r="N879" s="16">
        <v>7</v>
      </c>
      <c r="O879" s="16"/>
      <c r="P879" s="12" t="s">
        <v>21</v>
      </c>
      <c r="Q879" s="12"/>
      <c r="R879" s="16">
        <v>4496.97</v>
      </c>
      <c r="S879" s="16"/>
      <c r="T879" s="13">
        <v>-451.61</v>
      </c>
      <c r="U879" s="13"/>
      <c r="V879" s="13"/>
    </row>
    <row r="880" spans="1:22" x14ac:dyDescent="0.25">
      <c r="A880" s="17"/>
      <c r="B880" s="17"/>
      <c r="C880" s="17"/>
      <c r="D880" s="17"/>
      <c r="E880" s="17" t="s">
        <v>659</v>
      </c>
      <c r="F880" s="17"/>
      <c r="G880" s="17"/>
      <c r="H880" s="12" t="s">
        <v>26</v>
      </c>
      <c r="I880" s="12"/>
      <c r="J880" s="12"/>
      <c r="K880" s="3">
        <v>1</v>
      </c>
      <c r="L880" s="16">
        <v>2020</v>
      </c>
      <c r="M880" s="16"/>
      <c r="N880" s="16">
        <v>7</v>
      </c>
      <c r="O880" s="16"/>
      <c r="P880" s="12" t="s">
        <v>21</v>
      </c>
      <c r="Q880" s="12"/>
      <c r="R880" s="16">
        <v>4496.97</v>
      </c>
      <c r="S880" s="16"/>
      <c r="T880" s="13">
        <v>-10.74</v>
      </c>
      <c r="U880" s="13"/>
      <c r="V880" s="13"/>
    </row>
    <row r="881" spans="1:22" x14ac:dyDescent="0.25">
      <c r="A881" s="17"/>
      <c r="B881" s="17"/>
      <c r="C881" s="17"/>
      <c r="D881" s="17"/>
      <c r="E881" s="17" t="s">
        <v>659</v>
      </c>
      <c r="F881" s="17"/>
      <c r="G881" s="17"/>
      <c r="H881" s="12" t="s">
        <v>78</v>
      </c>
      <c r="I881" s="12"/>
      <c r="J881" s="12"/>
      <c r="K881" s="3">
        <v>1</v>
      </c>
      <c r="L881" s="16">
        <v>2020</v>
      </c>
      <c r="M881" s="16"/>
      <c r="N881" s="16">
        <v>7</v>
      </c>
      <c r="O881" s="16"/>
      <c r="P881" s="12" t="s">
        <v>21</v>
      </c>
      <c r="Q881" s="12"/>
      <c r="R881" s="16">
        <v>4496.97</v>
      </c>
      <c r="S881" s="16"/>
      <c r="T881" s="13">
        <v>-34.979999999999997</v>
      </c>
      <c r="U881" s="13"/>
      <c r="V881" s="13"/>
    </row>
    <row r="882" spans="1:22" x14ac:dyDescent="0.25">
      <c r="A882" s="17"/>
      <c r="B882" s="17"/>
      <c r="C882" s="17"/>
      <c r="D882" s="17"/>
      <c r="E882" s="17" t="s">
        <v>659</v>
      </c>
      <c r="F882" s="17"/>
      <c r="G882" s="17"/>
      <c r="H882" s="12" t="s">
        <v>27</v>
      </c>
      <c r="I882" s="12"/>
      <c r="J882" s="12"/>
      <c r="K882" s="3">
        <v>1</v>
      </c>
      <c r="L882" s="16">
        <v>2020</v>
      </c>
      <c r="M882" s="16"/>
      <c r="N882" s="16">
        <v>7</v>
      </c>
      <c r="O882" s="16"/>
      <c r="P882" s="12" t="s">
        <v>21</v>
      </c>
      <c r="Q882" s="12"/>
      <c r="R882" s="16">
        <v>4496.97</v>
      </c>
      <c r="S882" s="16"/>
      <c r="T882" s="13">
        <v>-22.48</v>
      </c>
      <c r="U882" s="13"/>
      <c r="V882" s="13"/>
    </row>
    <row r="883" spans="1:22" x14ac:dyDescent="0.25">
      <c r="A883" s="17"/>
      <c r="B883" s="17"/>
      <c r="C883" s="17"/>
      <c r="D883" s="17"/>
      <c r="E883" s="17" t="s">
        <v>659</v>
      </c>
      <c r="F883" s="17"/>
      <c r="G883" s="17"/>
      <c r="H883" s="12" t="s">
        <v>39</v>
      </c>
      <c r="I883" s="12"/>
      <c r="J883" s="12"/>
      <c r="K883" s="3">
        <v>1</v>
      </c>
      <c r="L883" s="16">
        <v>2020</v>
      </c>
      <c r="M883" s="16"/>
      <c r="N883" s="16">
        <v>7</v>
      </c>
      <c r="O883" s="16"/>
      <c r="P883" s="12" t="s">
        <v>21</v>
      </c>
      <c r="Q883" s="12"/>
      <c r="R883" s="16">
        <v>4496.97</v>
      </c>
      <c r="S883" s="16"/>
      <c r="T883" s="13">
        <v>-207.09</v>
      </c>
      <c r="U883" s="13"/>
      <c r="V883" s="13"/>
    </row>
    <row r="884" spans="1:22" x14ac:dyDescent="0.25">
      <c r="A884" s="17"/>
      <c r="B884" s="17"/>
      <c r="C884" s="17"/>
      <c r="D884" s="17"/>
      <c r="E884" s="17" t="s">
        <v>659</v>
      </c>
      <c r="F884" s="12" t="s">
        <v>28</v>
      </c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3">
        <v>2468.85</v>
      </c>
      <c r="U884" s="13"/>
      <c r="V884" s="13"/>
    </row>
    <row r="885" spans="1:22" x14ac:dyDescent="0.25">
      <c r="A885" s="20" t="s">
        <v>203</v>
      </c>
      <c r="B885" s="20"/>
      <c r="C885" s="20"/>
      <c r="D885" s="2" t="s">
        <v>204</v>
      </c>
      <c r="E885" s="2" t="s">
        <v>728</v>
      </c>
      <c r="F885" s="20" t="s">
        <v>13</v>
      </c>
      <c r="G885" s="20"/>
      <c r="H885" s="12" t="s">
        <v>14</v>
      </c>
      <c r="I885" s="12"/>
      <c r="J885" s="12"/>
      <c r="K885" s="3">
        <v>1</v>
      </c>
      <c r="L885" s="16">
        <v>2020</v>
      </c>
      <c r="M885" s="16"/>
      <c r="N885" s="16">
        <v>7</v>
      </c>
      <c r="O885" s="16"/>
      <c r="P885" s="12" t="s">
        <v>15</v>
      </c>
      <c r="Q885" s="12"/>
      <c r="R885" s="16">
        <v>6434.67</v>
      </c>
      <c r="S885" s="16"/>
      <c r="T885" s="13">
        <v>6434.67</v>
      </c>
      <c r="U885" s="13"/>
      <c r="V885" s="13"/>
    </row>
    <row r="886" spans="1:22" x14ac:dyDescent="0.25">
      <c r="A886" s="17"/>
      <c r="B886" s="17"/>
      <c r="C886" s="17"/>
      <c r="D886" s="17"/>
      <c r="E886" s="17" t="s">
        <v>659</v>
      </c>
      <c r="F886" s="17"/>
      <c r="G886" s="17"/>
      <c r="H886" s="12" t="s">
        <v>20</v>
      </c>
      <c r="I886" s="12"/>
      <c r="J886" s="12"/>
      <c r="K886" s="3">
        <v>1</v>
      </c>
      <c r="L886" s="16">
        <v>2020</v>
      </c>
      <c r="M886" s="16"/>
      <c r="N886" s="16">
        <v>7</v>
      </c>
      <c r="O886" s="16"/>
      <c r="P886" s="12" t="s">
        <v>21</v>
      </c>
      <c r="Q886" s="12"/>
      <c r="R886" s="16">
        <v>6434.67</v>
      </c>
      <c r="S886" s="16"/>
      <c r="T886" s="13">
        <v>-64.349999999999994</v>
      </c>
      <c r="U886" s="13"/>
      <c r="V886" s="13"/>
    </row>
    <row r="887" spans="1:22" x14ac:dyDescent="0.25">
      <c r="A887" s="17"/>
      <c r="B887" s="17"/>
      <c r="C887" s="17"/>
      <c r="D887" s="17"/>
      <c r="E887" s="17" t="s">
        <v>659</v>
      </c>
      <c r="F887" s="17"/>
      <c r="G887" s="17"/>
      <c r="H887" s="12" t="s">
        <v>22</v>
      </c>
      <c r="I887" s="12"/>
      <c r="J887" s="12"/>
      <c r="K887" s="3">
        <v>1</v>
      </c>
      <c r="L887" s="16">
        <v>2020</v>
      </c>
      <c r="M887" s="16"/>
      <c r="N887" s="16">
        <v>7</v>
      </c>
      <c r="O887" s="16"/>
      <c r="P887" s="12" t="s">
        <v>21</v>
      </c>
      <c r="Q887" s="12"/>
      <c r="R887" s="16">
        <v>6434.67</v>
      </c>
      <c r="S887" s="16"/>
      <c r="T887" s="13">
        <v>-1138.48</v>
      </c>
      <c r="U887" s="13"/>
      <c r="V887" s="13"/>
    </row>
    <row r="888" spans="1:22" x14ac:dyDescent="0.25">
      <c r="A888" s="17"/>
      <c r="B888" s="17"/>
      <c r="C888" s="17"/>
      <c r="D888" s="17"/>
      <c r="E888" s="17" t="s">
        <v>659</v>
      </c>
      <c r="F888" s="17"/>
      <c r="G888" s="17"/>
      <c r="H888" s="12" t="s">
        <v>23</v>
      </c>
      <c r="I888" s="12"/>
      <c r="J888" s="12"/>
      <c r="K888" s="3">
        <v>1</v>
      </c>
      <c r="L888" s="16">
        <v>2020</v>
      </c>
      <c r="M888" s="16"/>
      <c r="N888" s="16">
        <v>7</v>
      </c>
      <c r="O888" s="16"/>
      <c r="P888" s="12" t="s">
        <v>21</v>
      </c>
      <c r="Q888" s="12"/>
      <c r="R888" s="16">
        <v>6434.67</v>
      </c>
      <c r="S888" s="16"/>
      <c r="T888" s="13">
        <v>0</v>
      </c>
      <c r="U888" s="13"/>
      <c r="V888" s="13"/>
    </row>
    <row r="889" spans="1:22" x14ac:dyDescent="0.25">
      <c r="A889" s="17"/>
      <c r="B889" s="17"/>
      <c r="C889" s="17"/>
      <c r="D889" s="17"/>
      <c r="E889" s="17" t="s">
        <v>659</v>
      </c>
      <c r="F889" s="17"/>
      <c r="G889" s="17"/>
      <c r="H889" s="12" t="s">
        <v>24</v>
      </c>
      <c r="I889" s="12"/>
      <c r="J889" s="12"/>
      <c r="K889" s="3">
        <v>1</v>
      </c>
      <c r="L889" s="16">
        <v>2020</v>
      </c>
      <c r="M889" s="16"/>
      <c r="N889" s="16">
        <v>7</v>
      </c>
      <c r="O889" s="16"/>
      <c r="P889" s="12" t="s">
        <v>21</v>
      </c>
      <c r="Q889" s="12"/>
      <c r="R889" s="16">
        <v>6434.67</v>
      </c>
      <c r="S889" s="16"/>
      <c r="T889" s="13">
        <v>-713.08</v>
      </c>
      <c r="U889" s="13"/>
      <c r="V889" s="13"/>
    </row>
    <row r="890" spans="1:22" x14ac:dyDescent="0.25">
      <c r="A890" s="17"/>
      <c r="B890" s="17"/>
      <c r="C890" s="17"/>
      <c r="D890" s="17"/>
      <c r="E890" s="17" t="s">
        <v>659</v>
      </c>
      <c r="F890" s="17"/>
      <c r="G890" s="17"/>
      <c r="H890" s="12" t="s">
        <v>25</v>
      </c>
      <c r="I890" s="12"/>
      <c r="J890" s="12"/>
      <c r="K890" s="3">
        <v>1</v>
      </c>
      <c r="L890" s="16">
        <v>2020</v>
      </c>
      <c r="M890" s="16"/>
      <c r="N890" s="16">
        <v>7</v>
      </c>
      <c r="O890" s="16"/>
      <c r="P890" s="12" t="s">
        <v>21</v>
      </c>
      <c r="Q890" s="12"/>
      <c r="R890" s="16">
        <v>6434.67</v>
      </c>
      <c r="S890" s="16"/>
      <c r="T890" s="13">
        <v>-651.94000000000005</v>
      </c>
      <c r="U890" s="13"/>
      <c r="V890" s="13"/>
    </row>
    <row r="891" spans="1:22" x14ac:dyDescent="0.25">
      <c r="A891" s="17"/>
      <c r="B891" s="17"/>
      <c r="C891" s="17"/>
      <c r="D891" s="17"/>
      <c r="E891" s="17" t="s">
        <v>659</v>
      </c>
      <c r="F891" s="17"/>
      <c r="G891" s="17"/>
      <c r="H891" s="12" t="s">
        <v>26</v>
      </c>
      <c r="I891" s="12"/>
      <c r="J891" s="12"/>
      <c r="K891" s="3">
        <v>1</v>
      </c>
      <c r="L891" s="16">
        <v>2020</v>
      </c>
      <c r="M891" s="16"/>
      <c r="N891" s="16">
        <v>7</v>
      </c>
      <c r="O891" s="16"/>
      <c r="P891" s="12" t="s">
        <v>21</v>
      </c>
      <c r="Q891" s="12"/>
      <c r="R891" s="16">
        <v>6434.67</v>
      </c>
      <c r="S891" s="16"/>
      <c r="T891" s="13">
        <v>-10.74</v>
      </c>
      <c r="U891" s="13"/>
      <c r="V891" s="13"/>
    </row>
    <row r="892" spans="1:22" x14ac:dyDescent="0.25">
      <c r="A892" s="17"/>
      <c r="B892" s="17"/>
      <c r="C892" s="17"/>
      <c r="D892" s="17"/>
      <c r="E892" s="17" t="s">
        <v>659</v>
      </c>
      <c r="F892" s="17"/>
      <c r="G892" s="17"/>
      <c r="H892" s="12" t="s">
        <v>27</v>
      </c>
      <c r="I892" s="12"/>
      <c r="J892" s="12"/>
      <c r="K892" s="3">
        <v>1</v>
      </c>
      <c r="L892" s="16">
        <v>2020</v>
      </c>
      <c r="M892" s="16"/>
      <c r="N892" s="16">
        <v>7</v>
      </c>
      <c r="O892" s="16"/>
      <c r="P892" s="12" t="s">
        <v>21</v>
      </c>
      <c r="Q892" s="12"/>
      <c r="R892" s="16">
        <v>6434.67</v>
      </c>
      <c r="S892" s="16"/>
      <c r="T892" s="13">
        <v>-32.17</v>
      </c>
      <c r="U892" s="13"/>
      <c r="V892" s="13"/>
    </row>
    <row r="893" spans="1:22" x14ac:dyDescent="0.25">
      <c r="A893" s="17"/>
      <c r="B893" s="17"/>
      <c r="C893" s="17"/>
      <c r="D893" s="17"/>
      <c r="E893" s="17" t="s">
        <v>659</v>
      </c>
      <c r="F893" s="17"/>
      <c r="G893" s="17"/>
      <c r="H893" s="12" t="s">
        <v>39</v>
      </c>
      <c r="I893" s="12"/>
      <c r="J893" s="12"/>
      <c r="K893" s="3">
        <v>1</v>
      </c>
      <c r="L893" s="16">
        <v>2020</v>
      </c>
      <c r="M893" s="16"/>
      <c r="N893" s="16">
        <v>7</v>
      </c>
      <c r="O893" s="16"/>
      <c r="P893" s="12" t="s">
        <v>21</v>
      </c>
      <c r="Q893" s="12"/>
      <c r="R893" s="16">
        <v>6434.67</v>
      </c>
      <c r="S893" s="16"/>
      <c r="T893" s="13">
        <v>-96.52</v>
      </c>
      <c r="U893" s="13"/>
      <c r="V893" s="13"/>
    </row>
    <row r="894" spans="1:22" x14ac:dyDescent="0.25">
      <c r="A894" s="17"/>
      <c r="B894" s="17"/>
      <c r="C894" s="17"/>
      <c r="D894" s="17"/>
      <c r="E894" s="17" t="s">
        <v>659</v>
      </c>
      <c r="F894" s="17"/>
      <c r="G894" s="17"/>
      <c r="H894" s="12" t="s">
        <v>47</v>
      </c>
      <c r="I894" s="12"/>
      <c r="J894" s="12"/>
      <c r="K894" s="3">
        <v>1</v>
      </c>
      <c r="L894" s="16">
        <v>2020</v>
      </c>
      <c r="M894" s="16"/>
      <c r="N894" s="16">
        <v>7</v>
      </c>
      <c r="O894" s="16"/>
      <c r="P894" s="12" t="s">
        <v>21</v>
      </c>
      <c r="Q894" s="12"/>
      <c r="R894" s="16">
        <v>6434.67</v>
      </c>
      <c r="S894" s="16"/>
      <c r="T894" s="13">
        <v>-739.67</v>
      </c>
      <c r="U894" s="13"/>
      <c r="V894" s="13"/>
    </row>
    <row r="895" spans="1:22" x14ac:dyDescent="0.25">
      <c r="A895" s="17"/>
      <c r="B895" s="17"/>
      <c r="C895" s="17"/>
      <c r="D895" s="17"/>
      <c r="E895" s="17" t="s">
        <v>659</v>
      </c>
      <c r="F895" s="12" t="s">
        <v>28</v>
      </c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3">
        <v>2987.72</v>
      </c>
      <c r="U895" s="13"/>
      <c r="V895" s="13"/>
    </row>
    <row r="896" spans="1:22" x14ac:dyDescent="0.25">
      <c r="A896" s="20" t="s">
        <v>205</v>
      </c>
      <c r="B896" s="20"/>
      <c r="C896" s="20"/>
      <c r="D896" s="2" t="s">
        <v>206</v>
      </c>
      <c r="E896" s="2" t="s">
        <v>729</v>
      </c>
      <c r="F896" s="20" t="s">
        <v>13</v>
      </c>
      <c r="G896" s="20"/>
      <c r="H896" s="12" t="s">
        <v>14</v>
      </c>
      <c r="I896" s="12"/>
      <c r="J896" s="12"/>
      <c r="K896" s="3">
        <v>1</v>
      </c>
      <c r="L896" s="16">
        <v>2020</v>
      </c>
      <c r="M896" s="16"/>
      <c r="N896" s="16">
        <v>7</v>
      </c>
      <c r="O896" s="16"/>
      <c r="P896" s="12" t="s">
        <v>15</v>
      </c>
      <c r="Q896" s="12"/>
      <c r="R896" s="16">
        <v>19815.91</v>
      </c>
      <c r="S896" s="16"/>
      <c r="T896" s="13">
        <v>1321.06</v>
      </c>
      <c r="U896" s="13"/>
      <c r="V896" s="13"/>
    </row>
    <row r="897" spans="1:22" x14ac:dyDescent="0.25">
      <c r="A897" s="17"/>
      <c r="B897" s="17"/>
      <c r="C897" s="17"/>
      <c r="D897" s="17"/>
      <c r="E897" s="17" t="s">
        <v>659</v>
      </c>
      <c r="F897" s="17"/>
      <c r="G897" s="17"/>
      <c r="H897" s="12" t="s">
        <v>70</v>
      </c>
      <c r="I897" s="12"/>
      <c r="J897" s="12"/>
      <c r="K897" s="3">
        <v>1</v>
      </c>
      <c r="L897" s="16">
        <v>2020</v>
      </c>
      <c r="M897" s="16"/>
      <c r="N897" s="16">
        <v>7</v>
      </c>
      <c r="O897" s="16"/>
      <c r="P897" s="12" t="s">
        <v>15</v>
      </c>
      <c r="Q897" s="12"/>
      <c r="R897" s="16">
        <v>19815.91</v>
      </c>
      <c r="S897" s="16"/>
      <c r="T897" s="13">
        <v>103.51</v>
      </c>
      <c r="U897" s="13"/>
      <c r="V897" s="13"/>
    </row>
    <row r="898" spans="1:22" x14ac:dyDescent="0.25">
      <c r="A898" s="17"/>
      <c r="B898" s="17"/>
      <c r="C898" s="17"/>
      <c r="D898" s="17"/>
      <c r="E898" s="17" t="s">
        <v>659</v>
      </c>
      <c r="F898" s="17"/>
      <c r="G898" s="17"/>
      <c r="H898" s="12" t="s">
        <v>45</v>
      </c>
      <c r="I898" s="12"/>
      <c r="J898" s="12"/>
      <c r="K898" s="3">
        <v>1</v>
      </c>
      <c r="L898" s="16">
        <v>2020</v>
      </c>
      <c r="M898" s="16"/>
      <c r="N898" s="16">
        <v>7</v>
      </c>
      <c r="O898" s="16"/>
      <c r="P898" s="12" t="s">
        <v>15</v>
      </c>
      <c r="Q898" s="12"/>
      <c r="R898" s="16">
        <v>19815.91</v>
      </c>
      <c r="S898" s="16"/>
      <c r="T898" s="13">
        <v>175.85</v>
      </c>
      <c r="U898" s="13"/>
      <c r="V898" s="13"/>
    </row>
    <row r="899" spans="1:22" x14ac:dyDescent="0.25">
      <c r="A899" s="17"/>
      <c r="B899" s="17"/>
      <c r="C899" s="17"/>
      <c r="D899" s="17"/>
      <c r="E899" s="17" t="s">
        <v>659</v>
      </c>
      <c r="F899" s="17"/>
      <c r="G899" s="17"/>
      <c r="H899" s="12" t="s">
        <v>20</v>
      </c>
      <c r="I899" s="12"/>
      <c r="J899" s="12"/>
      <c r="K899" s="3">
        <v>1</v>
      </c>
      <c r="L899" s="16">
        <v>2020</v>
      </c>
      <c r="M899" s="16"/>
      <c r="N899" s="16">
        <v>7</v>
      </c>
      <c r="O899" s="16"/>
      <c r="P899" s="12" t="s">
        <v>21</v>
      </c>
      <c r="Q899" s="12"/>
      <c r="R899" s="16">
        <v>19815.91</v>
      </c>
      <c r="S899" s="16"/>
      <c r="T899" s="13">
        <v>-198.16</v>
      </c>
      <c r="U899" s="13"/>
      <c r="V899" s="13"/>
    </row>
    <row r="900" spans="1:22" x14ac:dyDescent="0.25">
      <c r="A900" s="17"/>
      <c r="B900" s="17"/>
      <c r="C900" s="17"/>
      <c r="D900" s="17"/>
      <c r="E900" s="17" t="s">
        <v>659</v>
      </c>
      <c r="F900" s="17"/>
      <c r="G900" s="17"/>
      <c r="H900" s="12" t="s">
        <v>22</v>
      </c>
      <c r="I900" s="12"/>
      <c r="J900" s="12"/>
      <c r="K900" s="3">
        <v>1</v>
      </c>
      <c r="L900" s="16">
        <v>2020</v>
      </c>
      <c r="M900" s="16"/>
      <c r="N900" s="16">
        <v>7</v>
      </c>
      <c r="O900" s="16"/>
      <c r="P900" s="12" t="s">
        <v>21</v>
      </c>
      <c r="Q900" s="12"/>
      <c r="R900" s="16">
        <v>19815.91</v>
      </c>
      <c r="S900" s="16"/>
      <c r="T900" s="13">
        <v>-961.32</v>
      </c>
      <c r="U900" s="13"/>
      <c r="V900" s="13"/>
    </row>
    <row r="901" spans="1:22" x14ac:dyDescent="0.25">
      <c r="A901" s="17"/>
      <c r="B901" s="17"/>
      <c r="C901" s="17"/>
      <c r="D901" s="17"/>
      <c r="E901" s="17" t="s">
        <v>659</v>
      </c>
      <c r="F901" s="17"/>
      <c r="G901" s="17"/>
      <c r="H901" s="12" t="s">
        <v>23</v>
      </c>
      <c r="I901" s="12"/>
      <c r="J901" s="12"/>
      <c r="K901" s="3">
        <v>1</v>
      </c>
      <c r="L901" s="16">
        <v>2020</v>
      </c>
      <c r="M901" s="16"/>
      <c r="N901" s="16">
        <v>7</v>
      </c>
      <c r="O901" s="16"/>
      <c r="P901" s="12" t="s">
        <v>21</v>
      </c>
      <c r="Q901" s="12"/>
      <c r="R901" s="16">
        <v>19815.91</v>
      </c>
      <c r="S901" s="16"/>
      <c r="T901" s="13">
        <v>0</v>
      </c>
      <c r="U901" s="13"/>
      <c r="V901" s="13"/>
    </row>
    <row r="902" spans="1:22" x14ac:dyDescent="0.25">
      <c r="A902" s="17"/>
      <c r="B902" s="17"/>
      <c r="C902" s="17"/>
      <c r="D902" s="17"/>
      <c r="E902" s="17" t="s">
        <v>659</v>
      </c>
      <c r="F902" s="17"/>
      <c r="G902" s="17"/>
      <c r="H902" s="12" t="s">
        <v>24</v>
      </c>
      <c r="I902" s="12"/>
      <c r="J902" s="12"/>
      <c r="K902" s="3">
        <v>1</v>
      </c>
      <c r="L902" s="16">
        <v>2020</v>
      </c>
      <c r="M902" s="16"/>
      <c r="N902" s="16">
        <v>7</v>
      </c>
      <c r="O902" s="16"/>
      <c r="P902" s="12" t="s">
        <v>21</v>
      </c>
      <c r="Q902" s="12"/>
      <c r="R902" s="16">
        <v>19815.91</v>
      </c>
      <c r="S902" s="16"/>
      <c r="T902" s="13">
        <v>-47.54</v>
      </c>
      <c r="U902" s="13"/>
      <c r="V902" s="13"/>
    </row>
    <row r="903" spans="1:22" x14ac:dyDescent="0.25">
      <c r="A903" s="17"/>
      <c r="B903" s="17"/>
      <c r="C903" s="17"/>
      <c r="D903" s="17"/>
      <c r="E903" s="17" t="s">
        <v>659</v>
      </c>
      <c r="F903" s="17"/>
      <c r="G903" s="17"/>
      <c r="H903" s="12" t="s">
        <v>26</v>
      </c>
      <c r="I903" s="12"/>
      <c r="J903" s="12"/>
      <c r="K903" s="3">
        <v>1</v>
      </c>
      <c r="L903" s="16">
        <v>2020</v>
      </c>
      <c r="M903" s="16"/>
      <c r="N903" s="16">
        <v>7</v>
      </c>
      <c r="O903" s="16"/>
      <c r="P903" s="12" t="s">
        <v>21</v>
      </c>
      <c r="Q903" s="12"/>
      <c r="R903" s="16">
        <v>19815.91</v>
      </c>
      <c r="S903" s="16"/>
      <c r="T903" s="13">
        <v>-82.32</v>
      </c>
      <c r="U903" s="13"/>
      <c r="V903" s="13"/>
    </row>
    <row r="904" spans="1:22" x14ac:dyDescent="0.25">
      <c r="A904" s="17"/>
      <c r="B904" s="17"/>
      <c r="C904" s="17"/>
      <c r="D904" s="17"/>
      <c r="E904" s="17" t="s">
        <v>659</v>
      </c>
      <c r="F904" s="17"/>
      <c r="G904" s="17"/>
      <c r="H904" s="12" t="s">
        <v>27</v>
      </c>
      <c r="I904" s="12"/>
      <c r="J904" s="12"/>
      <c r="K904" s="3">
        <v>1</v>
      </c>
      <c r="L904" s="16">
        <v>2020</v>
      </c>
      <c r="M904" s="16"/>
      <c r="N904" s="16">
        <v>7</v>
      </c>
      <c r="O904" s="16"/>
      <c r="P904" s="12" t="s">
        <v>21</v>
      </c>
      <c r="Q904" s="12"/>
      <c r="R904" s="16">
        <v>19815.91</v>
      </c>
      <c r="S904" s="16"/>
      <c r="T904" s="13">
        <v>-99.08</v>
      </c>
      <c r="U904" s="13"/>
      <c r="V904" s="13"/>
    </row>
    <row r="905" spans="1:22" x14ac:dyDescent="0.25">
      <c r="A905" s="17"/>
      <c r="B905" s="17"/>
      <c r="C905" s="17"/>
      <c r="D905" s="17"/>
      <c r="E905" s="17" t="s">
        <v>659</v>
      </c>
      <c r="F905" s="12" t="s">
        <v>28</v>
      </c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3">
        <v>212</v>
      </c>
      <c r="U905" s="13"/>
      <c r="V905" s="13"/>
    </row>
    <row r="906" spans="1:22" x14ac:dyDescent="0.25">
      <c r="A906" s="20" t="s">
        <v>207</v>
      </c>
      <c r="B906" s="20"/>
      <c r="C906" s="20"/>
      <c r="D906" s="2" t="s">
        <v>208</v>
      </c>
      <c r="E906" s="2" t="s">
        <v>730</v>
      </c>
      <c r="F906" s="20" t="s">
        <v>13</v>
      </c>
      <c r="G906" s="20"/>
      <c r="H906" s="12" t="s">
        <v>14</v>
      </c>
      <c r="I906" s="12"/>
      <c r="J906" s="12"/>
      <c r="K906" s="3">
        <v>1</v>
      </c>
      <c r="L906" s="16">
        <v>2020</v>
      </c>
      <c r="M906" s="16"/>
      <c r="N906" s="16">
        <v>7</v>
      </c>
      <c r="O906" s="16"/>
      <c r="P906" s="12" t="s">
        <v>15</v>
      </c>
      <c r="Q906" s="12"/>
      <c r="R906" s="16">
        <v>6434.67</v>
      </c>
      <c r="S906" s="16"/>
      <c r="T906" s="13">
        <v>2359.38</v>
      </c>
      <c r="U906" s="13"/>
      <c r="V906" s="13"/>
    </row>
    <row r="907" spans="1:22" x14ac:dyDescent="0.25">
      <c r="A907" s="17"/>
      <c r="B907" s="17"/>
      <c r="C907" s="17"/>
      <c r="D907" s="17"/>
      <c r="E907" s="17" t="s">
        <v>659</v>
      </c>
      <c r="F907" s="17"/>
      <c r="G907" s="17"/>
      <c r="H907" s="12" t="s">
        <v>127</v>
      </c>
      <c r="I907" s="12"/>
      <c r="J907" s="12"/>
      <c r="K907" s="3">
        <v>1</v>
      </c>
      <c r="L907" s="16">
        <v>2020</v>
      </c>
      <c r="M907" s="16"/>
      <c r="N907" s="16">
        <v>7</v>
      </c>
      <c r="O907" s="16"/>
      <c r="P907" s="12" t="s">
        <v>15</v>
      </c>
      <c r="Q907" s="12"/>
      <c r="R907" s="16">
        <v>6434.67</v>
      </c>
      <c r="S907" s="16"/>
      <c r="T907" s="13">
        <v>11171.56</v>
      </c>
      <c r="U907" s="13"/>
      <c r="V907" s="13"/>
    </row>
    <row r="908" spans="1:22" x14ac:dyDescent="0.25">
      <c r="A908" s="17"/>
      <c r="B908" s="17"/>
      <c r="C908" s="17"/>
      <c r="D908" s="17"/>
      <c r="E908" s="17" t="s">
        <v>659</v>
      </c>
      <c r="F908" s="17"/>
      <c r="G908" s="17"/>
      <c r="H908" s="12" t="s">
        <v>70</v>
      </c>
      <c r="I908" s="12"/>
      <c r="J908" s="12"/>
      <c r="K908" s="3">
        <v>1</v>
      </c>
      <c r="L908" s="16">
        <v>2020</v>
      </c>
      <c r="M908" s="16"/>
      <c r="N908" s="16">
        <v>7</v>
      </c>
      <c r="O908" s="16"/>
      <c r="P908" s="12" t="s">
        <v>15</v>
      </c>
      <c r="Q908" s="12"/>
      <c r="R908" s="16">
        <v>6434.67</v>
      </c>
      <c r="S908" s="16"/>
      <c r="T908" s="13">
        <v>1736.86</v>
      </c>
      <c r="U908" s="13"/>
      <c r="V908" s="13"/>
    </row>
    <row r="909" spans="1:22" x14ac:dyDescent="0.25">
      <c r="A909" s="17"/>
      <c r="B909" s="17"/>
      <c r="C909" s="17"/>
      <c r="D909" s="17"/>
      <c r="E909" s="17" t="s">
        <v>659</v>
      </c>
      <c r="F909" s="17"/>
      <c r="G909" s="17"/>
      <c r="H909" s="12" t="s">
        <v>50</v>
      </c>
      <c r="I909" s="12"/>
      <c r="J909" s="12"/>
      <c r="K909" s="3">
        <v>1</v>
      </c>
      <c r="L909" s="16">
        <v>2020</v>
      </c>
      <c r="M909" s="16"/>
      <c r="N909" s="16">
        <v>7</v>
      </c>
      <c r="O909" s="16"/>
      <c r="P909" s="12" t="s">
        <v>15</v>
      </c>
      <c r="Q909" s="12"/>
      <c r="R909" s="16">
        <v>6434.67</v>
      </c>
      <c r="S909" s="16"/>
      <c r="T909" s="13">
        <v>9536.2000000000007</v>
      </c>
      <c r="U909" s="13"/>
      <c r="V909" s="13"/>
    </row>
    <row r="910" spans="1:22" x14ac:dyDescent="0.25">
      <c r="A910" s="17"/>
      <c r="B910" s="17"/>
      <c r="C910" s="17"/>
      <c r="D910" s="17"/>
      <c r="E910" s="17" t="s">
        <v>659</v>
      </c>
      <c r="F910" s="17"/>
      <c r="G910" s="17"/>
      <c r="H910" s="12" t="s">
        <v>75</v>
      </c>
      <c r="I910" s="12"/>
      <c r="J910" s="12"/>
      <c r="K910" s="3">
        <v>1</v>
      </c>
      <c r="L910" s="16">
        <v>2020</v>
      </c>
      <c r="M910" s="16"/>
      <c r="N910" s="16">
        <v>7</v>
      </c>
      <c r="O910" s="16"/>
      <c r="P910" s="12" t="s">
        <v>15</v>
      </c>
      <c r="Q910" s="12"/>
      <c r="R910" s="16">
        <v>6434.67</v>
      </c>
      <c r="S910" s="16"/>
      <c r="T910" s="13">
        <v>501.9</v>
      </c>
      <c r="U910" s="13"/>
      <c r="V910" s="13"/>
    </row>
    <row r="911" spans="1:22" x14ac:dyDescent="0.25">
      <c r="A911" s="17"/>
      <c r="B911" s="17"/>
      <c r="C911" s="17"/>
      <c r="D911" s="17"/>
      <c r="E911" s="17" t="s">
        <v>659</v>
      </c>
      <c r="F911" s="17"/>
      <c r="G911" s="17"/>
      <c r="H911" s="12" t="s">
        <v>51</v>
      </c>
      <c r="I911" s="12"/>
      <c r="J911" s="12"/>
      <c r="K911" s="3">
        <v>1</v>
      </c>
      <c r="L911" s="16">
        <v>2020</v>
      </c>
      <c r="M911" s="16"/>
      <c r="N911" s="16">
        <v>7</v>
      </c>
      <c r="O911" s="16"/>
      <c r="P911" s="12" t="s">
        <v>15</v>
      </c>
      <c r="Q911" s="12"/>
      <c r="R911" s="16">
        <v>6434.67</v>
      </c>
      <c r="S911" s="16"/>
      <c r="T911" s="13">
        <v>3178.73</v>
      </c>
      <c r="U911" s="13"/>
      <c r="V911" s="13"/>
    </row>
    <row r="912" spans="1:22" x14ac:dyDescent="0.25">
      <c r="A912" s="17"/>
      <c r="B912" s="17"/>
      <c r="C912" s="17"/>
      <c r="D912" s="17"/>
      <c r="E912" s="17" t="s">
        <v>659</v>
      </c>
      <c r="F912" s="17"/>
      <c r="G912" s="17"/>
      <c r="H912" s="12" t="s">
        <v>76</v>
      </c>
      <c r="I912" s="12"/>
      <c r="J912" s="12"/>
      <c r="K912" s="3">
        <v>1</v>
      </c>
      <c r="L912" s="16">
        <v>2020</v>
      </c>
      <c r="M912" s="16"/>
      <c r="N912" s="16">
        <v>7</v>
      </c>
      <c r="O912" s="16"/>
      <c r="P912" s="12" t="s">
        <v>15</v>
      </c>
      <c r="Q912" s="12"/>
      <c r="R912" s="16">
        <v>6434.67</v>
      </c>
      <c r="S912" s="16"/>
      <c r="T912" s="13">
        <v>167.3</v>
      </c>
      <c r="U912" s="13"/>
      <c r="V912" s="13"/>
    </row>
    <row r="913" spans="1:22" x14ac:dyDescent="0.25">
      <c r="A913" s="17"/>
      <c r="B913" s="17"/>
      <c r="C913" s="17"/>
      <c r="D913" s="17"/>
      <c r="E913" s="17" t="s">
        <v>659</v>
      </c>
      <c r="F913" s="17"/>
      <c r="G913" s="17"/>
      <c r="H913" s="12" t="s">
        <v>85</v>
      </c>
      <c r="I913" s="12"/>
      <c r="J913" s="12"/>
      <c r="K913" s="3">
        <v>1</v>
      </c>
      <c r="L913" s="16">
        <v>2020</v>
      </c>
      <c r="M913" s="16"/>
      <c r="N913" s="16">
        <v>7</v>
      </c>
      <c r="O913" s="16"/>
      <c r="P913" s="12" t="s">
        <v>15</v>
      </c>
      <c r="Q913" s="12"/>
      <c r="R913" s="16">
        <v>6434.67</v>
      </c>
      <c r="S913" s="16"/>
      <c r="T913" s="13">
        <v>4421.42</v>
      </c>
      <c r="U913" s="13"/>
      <c r="V913" s="13"/>
    </row>
    <row r="914" spans="1:22" x14ac:dyDescent="0.25">
      <c r="A914" s="17"/>
      <c r="B914" s="17"/>
      <c r="C914" s="17"/>
      <c r="D914" s="17"/>
      <c r="E914" s="17" t="s">
        <v>659</v>
      </c>
      <c r="F914" s="17"/>
      <c r="G914" s="17"/>
      <c r="H914" s="12" t="s">
        <v>86</v>
      </c>
      <c r="I914" s="12"/>
      <c r="J914" s="12"/>
      <c r="K914" s="3">
        <v>1</v>
      </c>
      <c r="L914" s="16">
        <v>2020</v>
      </c>
      <c r="M914" s="16"/>
      <c r="N914" s="16">
        <v>7</v>
      </c>
      <c r="O914" s="16"/>
      <c r="P914" s="12" t="s">
        <v>15</v>
      </c>
      <c r="Q914" s="12"/>
      <c r="R914" s="16">
        <v>6434.67</v>
      </c>
      <c r="S914" s="16"/>
      <c r="T914" s="13">
        <v>1673.01</v>
      </c>
      <c r="U914" s="13"/>
      <c r="V914" s="13"/>
    </row>
    <row r="915" spans="1:22" x14ac:dyDescent="0.25">
      <c r="A915" s="17"/>
      <c r="B915" s="17"/>
      <c r="C915" s="17"/>
      <c r="D915" s="17"/>
      <c r="E915" s="17" t="s">
        <v>659</v>
      </c>
      <c r="F915" s="17"/>
      <c r="G915" s="17"/>
      <c r="H915" s="12" t="s">
        <v>45</v>
      </c>
      <c r="I915" s="12"/>
      <c r="J915" s="12"/>
      <c r="K915" s="3">
        <v>1</v>
      </c>
      <c r="L915" s="16">
        <v>2020</v>
      </c>
      <c r="M915" s="16"/>
      <c r="N915" s="16">
        <v>7</v>
      </c>
      <c r="O915" s="16"/>
      <c r="P915" s="12" t="s">
        <v>15</v>
      </c>
      <c r="Q915" s="12"/>
      <c r="R915" s="16">
        <v>6434.67</v>
      </c>
      <c r="S915" s="16"/>
      <c r="T915" s="13">
        <v>767.33</v>
      </c>
      <c r="U915" s="13"/>
      <c r="V915" s="13"/>
    </row>
    <row r="916" spans="1:22" x14ac:dyDescent="0.25">
      <c r="A916" s="17"/>
      <c r="B916" s="17"/>
      <c r="C916" s="17"/>
      <c r="D916" s="17"/>
      <c r="E916" s="17" t="s">
        <v>659</v>
      </c>
      <c r="F916" s="17"/>
      <c r="G916" s="17"/>
      <c r="H916" s="12" t="s">
        <v>88</v>
      </c>
      <c r="I916" s="12"/>
      <c r="J916" s="12"/>
      <c r="K916" s="3">
        <v>1</v>
      </c>
      <c r="L916" s="16">
        <v>2020</v>
      </c>
      <c r="M916" s="16"/>
      <c r="N916" s="16">
        <v>7</v>
      </c>
      <c r="O916" s="16"/>
      <c r="P916" s="12" t="s">
        <v>15</v>
      </c>
      <c r="Q916" s="12"/>
      <c r="R916" s="16">
        <v>6434.67</v>
      </c>
      <c r="S916" s="16"/>
      <c r="T916" s="13">
        <v>591.48</v>
      </c>
      <c r="U916" s="13"/>
      <c r="V916" s="13"/>
    </row>
    <row r="917" spans="1:22" x14ac:dyDescent="0.25">
      <c r="A917" s="17"/>
      <c r="B917" s="17"/>
      <c r="C917" s="17"/>
      <c r="D917" s="17"/>
      <c r="E917" s="17" t="s">
        <v>659</v>
      </c>
      <c r="F917" s="17"/>
      <c r="G917" s="17"/>
      <c r="H917" s="12" t="s">
        <v>89</v>
      </c>
      <c r="I917" s="12"/>
      <c r="J917" s="12"/>
      <c r="K917" s="3">
        <v>1</v>
      </c>
      <c r="L917" s="16">
        <v>2020</v>
      </c>
      <c r="M917" s="16"/>
      <c r="N917" s="16">
        <v>7</v>
      </c>
      <c r="O917" s="16"/>
      <c r="P917" s="12" t="s">
        <v>15</v>
      </c>
      <c r="Q917" s="12"/>
      <c r="R917" s="16">
        <v>6434.67</v>
      </c>
      <c r="S917" s="16"/>
      <c r="T917" s="13">
        <v>6.14</v>
      </c>
      <c r="U917" s="13"/>
      <c r="V917" s="13"/>
    </row>
    <row r="918" spans="1:22" x14ac:dyDescent="0.25">
      <c r="A918" s="17"/>
      <c r="B918" s="17"/>
      <c r="C918" s="17"/>
      <c r="D918" s="17"/>
      <c r="E918" s="17" t="s">
        <v>659</v>
      </c>
      <c r="F918" s="17"/>
      <c r="G918" s="17"/>
      <c r="H918" s="12" t="s">
        <v>52</v>
      </c>
      <c r="I918" s="12"/>
      <c r="J918" s="12"/>
      <c r="K918" s="3">
        <v>1</v>
      </c>
      <c r="L918" s="16">
        <v>2020</v>
      </c>
      <c r="M918" s="16"/>
      <c r="N918" s="16">
        <v>7</v>
      </c>
      <c r="O918" s="16"/>
      <c r="P918" s="12" t="s">
        <v>21</v>
      </c>
      <c r="Q918" s="12"/>
      <c r="R918" s="16">
        <v>6434.67</v>
      </c>
      <c r="S918" s="16"/>
      <c r="T918" s="13">
        <v>-26649.33</v>
      </c>
      <c r="U918" s="13"/>
      <c r="V918" s="13"/>
    </row>
    <row r="919" spans="1:22" x14ac:dyDescent="0.25">
      <c r="A919" s="17"/>
      <c r="B919" s="17"/>
      <c r="C919" s="17"/>
      <c r="D919" s="17"/>
      <c r="E919" s="17" t="s">
        <v>659</v>
      </c>
      <c r="F919" s="17"/>
      <c r="G919" s="17"/>
      <c r="H919" s="12" t="s">
        <v>20</v>
      </c>
      <c r="I919" s="12"/>
      <c r="J919" s="12"/>
      <c r="K919" s="3">
        <v>1</v>
      </c>
      <c r="L919" s="16">
        <v>2020</v>
      </c>
      <c r="M919" s="16"/>
      <c r="N919" s="16">
        <v>7</v>
      </c>
      <c r="O919" s="16"/>
      <c r="P919" s="12" t="s">
        <v>21</v>
      </c>
      <c r="Q919" s="12"/>
      <c r="R919" s="16">
        <v>6434.67</v>
      </c>
      <c r="S919" s="16"/>
      <c r="T919" s="13">
        <v>-64.349999999999994</v>
      </c>
      <c r="U919" s="13"/>
      <c r="V919" s="13"/>
    </row>
    <row r="920" spans="1:22" x14ac:dyDescent="0.25">
      <c r="A920" s="17"/>
      <c r="B920" s="17"/>
      <c r="C920" s="17"/>
      <c r="D920" s="17"/>
      <c r="E920" s="17" t="s">
        <v>659</v>
      </c>
      <c r="F920" s="17"/>
      <c r="G920" s="17"/>
      <c r="H920" s="12" t="s">
        <v>22</v>
      </c>
      <c r="I920" s="12"/>
      <c r="J920" s="12"/>
      <c r="K920" s="3">
        <v>1</v>
      </c>
      <c r="L920" s="16">
        <v>2020</v>
      </c>
      <c r="M920" s="16"/>
      <c r="N920" s="16">
        <v>7</v>
      </c>
      <c r="O920" s="16"/>
      <c r="P920" s="12" t="s">
        <v>21</v>
      </c>
      <c r="Q920" s="12"/>
      <c r="R920" s="16">
        <v>6434.67</v>
      </c>
      <c r="S920" s="16"/>
      <c r="T920" s="13">
        <v>-1431.76</v>
      </c>
      <c r="U920" s="13"/>
      <c r="V920" s="13"/>
    </row>
    <row r="921" spans="1:22" x14ac:dyDescent="0.25">
      <c r="A921" s="17"/>
      <c r="B921" s="17"/>
      <c r="C921" s="17"/>
      <c r="D921" s="17"/>
      <c r="E921" s="17" t="s">
        <v>659</v>
      </c>
      <c r="F921" s="17"/>
      <c r="G921" s="17"/>
      <c r="H921" s="12" t="s">
        <v>23</v>
      </c>
      <c r="I921" s="12"/>
      <c r="J921" s="12"/>
      <c r="K921" s="3">
        <v>1</v>
      </c>
      <c r="L921" s="16">
        <v>2020</v>
      </c>
      <c r="M921" s="16"/>
      <c r="N921" s="16">
        <v>7</v>
      </c>
      <c r="O921" s="16"/>
      <c r="P921" s="12" t="s">
        <v>21</v>
      </c>
      <c r="Q921" s="12"/>
      <c r="R921" s="16">
        <v>6434.67</v>
      </c>
      <c r="S921" s="16"/>
      <c r="T921" s="13">
        <v>0</v>
      </c>
      <c r="U921" s="13"/>
      <c r="V921" s="13"/>
    </row>
    <row r="922" spans="1:22" x14ac:dyDescent="0.25">
      <c r="A922" s="17"/>
      <c r="B922" s="17"/>
      <c r="C922" s="17"/>
      <c r="D922" s="17"/>
      <c r="E922" s="17" t="s">
        <v>659</v>
      </c>
      <c r="F922" s="17"/>
      <c r="G922" s="17"/>
      <c r="H922" s="12" t="s">
        <v>24</v>
      </c>
      <c r="I922" s="12"/>
      <c r="J922" s="12"/>
      <c r="K922" s="3">
        <v>1</v>
      </c>
      <c r="L922" s="16">
        <v>2020</v>
      </c>
      <c r="M922" s="16"/>
      <c r="N922" s="16">
        <v>7</v>
      </c>
      <c r="O922" s="16"/>
      <c r="P922" s="12" t="s">
        <v>21</v>
      </c>
      <c r="Q922" s="12"/>
      <c r="R922" s="16">
        <v>6434.67</v>
      </c>
      <c r="S922" s="16"/>
      <c r="T922" s="13">
        <v>-261.47000000000003</v>
      </c>
      <c r="U922" s="13"/>
      <c r="V922" s="13"/>
    </row>
    <row r="923" spans="1:22" x14ac:dyDescent="0.25">
      <c r="A923" s="17"/>
      <c r="B923" s="17"/>
      <c r="C923" s="17"/>
      <c r="D923" s="17"/>
      <c r="E923" s="17" t="s">
        <v>659</v>
      </c>
      <c r="F923" s="17"/>
      <c r="G923" s="17"/>
      <c r="H923" s="12" t="s">
        <v>25</v>
      </c>
      <c r="I923" s="12"/>
      <c r="J923" s="12"/>
      <c r="K923" s="3">
        <v>1</v>
      </c>
      <c r="L923" s="16">
        <v>2020</v>
      </c>
      <c r="M923" s="16"/>
      <c r="N923" s="16">
        <v>7</v>
      </c>
      <c r="O923" s="16"/>
      <c r="P923" s="12" t="s">
        <v>21</v>
      </c>
      <c r="Q923" s="12"/>
      <c r="R923" s="16">
        <v>6434.67</v>
      </c>
      <c r="S923" s="16"/>
      <c r="T923" s="13">
        <v>-399.34</v>
      </c>
      <c r="U923" s="13"/>
      <c r="V923" s="13"/>
    </row>
    <row r="924" spans="1:22" x14ac:dyDescent="0.25">
      <c r="A924" s="17"/>
      <c r="B924" s="17"/>
      <c r="C924" s="17"/>
      <c r="D924" s="17"/>
      <c r="E924" s="17" t="s">
        <v>659</v>
      </c>
      <c r="F924" s="17"/>
      <c r="G924" s="17"/>
      <c r="H924" s="12" t="s">
        <v>77</v>
      </c>
      <c r="I924" s="12"/>
      <c r="J924" s="12"/>
      <c r="K924" s="3">
        <v>1</v>
      </c>
      <c r="L924" s="16">
        <v>2020</v>
      </c>
      <c r="M924" s="16"/>
      <c r="N924" s="16">
        <v>7</v>
      </c>
      <c r="O924" s="16"/>
      <c r="P924" s="12" t="s">
        <v>21</v>
      </c>
      <c r="Q924" s="12"/>
      <c r="R924" s="16">
        <v>6434.67</v>
      </c>
      <c r="S924" s="16"/>
      <c r="T924" s="13">
        <v>-2680.54</v>
      </c>
      <c r="U924" s="13"/>
      <c r="V924" s="13"/>
    </row>
    <row r="925" spans="1:22" x14ac:dyDescent="0.25">
      <c r="A925" s="17"/>
      <c r="B925" s="17"/>
      <c r="C925" s="17"/>
      <c r="D925" s="17"/>
      <c r="E925" s="17" t="s">
        <v>659</v>
      </c>
      <c r="F925" s="17"/>
      <c r="G925" s="17"/>
      <c r="H925" s="12" t="s">
        <v>53</v>
      </c>
      <c r="I925" s="12"/>
      <c r="J925" s="12"/>
      <c r="K925" s="3">
        <v>1</v>
      </c>
      <c r="L925" s="16">
        <v>2020</v>
      </c>
      <c r="M925" s="16"/>
      <c r="N925" s="16">
        <v>7</v>
      </c>
      <c r="O925" s="16"/>
      <c r="P925" s="12" t="s">
        <v>21</v>
      </c>
      <c r="Q925" s="12"/>
      <c r="R925" s="16">
        <v>6434.67</v>
      </c>
      <c r="S925" s="16"/>
      <c r="T925" s="13">
        <v>-451.61</v>
      </c>
      <c r="U925" s="13"/>
      <c r="V925" s="13"/>
    </row>
    <row r="926" spans="1:22" x14ac:dyDescent="0.25">
      <c r="A926" s="17"/>
      <c r="B926" s="17"/>
      <c r="C926" s="17"/>
      <c r="D926" s="17"/>
      <c r="E926" s="17" t="s">
        <v>659</v>
      </c>
      <c r="F926" s="17"/>
      <c r="G926" s="17"/>
      <c r="H926" s="12" t="s">
        <v>26</v>
      </c>
      <c r="I926" s="12"/>
      <c r="J926" s="12"/>
      <c r="K926" s="3">
        <v>1</v>
      </c>
      <c r="L926" s="16">
        <v>2020</v>
      </c>
      <c r="M926" s="16"/>
      <c r="N926" s="16">
        <v>7</v>
      </c>
      <c r="O926" s="16"/>
      <c r="P926" s="12" t="s">
        <v>21</v>
      </c>
      <c r="Q926" s="12"/>
      <c r="R926" s="16">
        <v>6434.67</v>
      </c>
      <c r="S926" s="16"/>
      <c r="T926" s="13">
        <v>-10.74</v>
      </c>
      <c r="U926" s="13"/>
      <c r="V926" s="13"/>
    </row>
    <row r="927" spans="1:22" x14ac:dyDescent="0.25">
      <c r="A927" s="17"/>
      <c r="B927" s="17"/>
      <c r="C927" s="17"/>
      <c r="D927" s="17"/>
      <c r="E927" s="17" t="s">
        <v>659</v>
      </c>
      <c r="F927" s="17"/>
      <c r="G927" s="17"/>
      <c r="H927" s="12" t="s">
        <v>78</v>
      </c>
      <c r="I927" s="12"/>
      <c r="J927" s="12"/>
      <c r="K927" s="3">
        <v>1</v>
      </c>
      <c r="L927" s="16">
        <v>2020</v>
      </c>
      <c r="M927" s="16"/>
      <c r="N927" s="16">
        <v>7</v>
      </c>
      <c r="O927" s="16"/>
      <c r="P927" s="12" t="s">
        <v>21</v>
      </c>
      <c r="Q927" s="12"/>
      <c r="R927" s="16">
        <v>6434.67</v>
      </c>
      <c r="S927" s="16"/>
      <c r="T927" s="13">
        <v>-23.76</v>
      </c>
      <c r="U927" s="13"/>
      <c r="V927" s="13"/>
    </row>
    <row r="928" spans="1:22" x14ac:dyDescent="0.25">
      <c r="A928" s="17"/>
      <c r="B928" s="17"/>
      <c r="C928" s="17"/>
      <c r="D928" s="17"/>
      <c r="E928" s="17" t="s">
        <v>659</v>
      </c>
      <c r="F928" s="17"/>
      <c r="G928" s="17"/>
      <c r="H928" s="12" t="s">
        <v>27</v>
      </c>
      <c r="I928" s="12"/>
      <c r="J928" s="12"/>
      <c r="K928" s="3">
        <v>1</v>
      </c>
      <c r="L928" s="16">
        <v>2020</v>
      </c>
      <c r="M928" s="16"/>
      <c r="N928" s="16">
        <v>7</v>
      </c>
      <c r="O928" s="16"/>
      <c r="P928" s="12" t="s">
        <v>21</v>
      </c>
      <c r="Q928" s="12"/>
      <c r="R928" s="16">
        <v>6434.67</v>
      </c>
      <c r="S928" s="16"/>
      <c r="T928" s="13">
        <v>-32.17</v>
      </c>
      <c r="U928" s="13"/>
      <c r="V928" s="13"/>
    </row>
    <row r="929" spans="1:22" x14ac:dyDescent="0.25">
      <c r="A929" s="17"/>
      <c r="B929" s="17"/>
      <c r="C929" s="17"/>
      <c r="D929" s="17"/>
      <c r="E929" s="17" t="s">
        <v>659</v>
      </c>
      <c r="F929" s="17"/>
      <c r="G929" s="17"/>
      <c r="H929" s="12" t="s">
        <v>39</v>
      </c>
      <c r="I929" s="12"/>
      <c r="J929" s="12"/>
      <c r="K929" s="3">
        <v>1</v>
      </c>
      <c r="L929" s="16">
        <v>2020</v>
      </c>
      <c r="M929" s="16"/>
      <c r="N929" s="16">
        <v>7</v>
      </c>
      <c r="O929" s="16"/>
      <c r="P929" s="12" t="s">
        <v>21</v>
      </c>
      <c r="Q929" s="12"/>
      <c r="R929" s="16">
        <v>6434.67</v>
      </c>
      <c r="S929" s="16"/>
      <c r="T929" s="13">
        <v>-450.25</v>
      </c>
      <c r="U929" s="13"/>
      <c r="V929" s="13"/>
    </row>
    <row r="930" spans="1:22" x14ac:dyDescent="0.25">
      <c r="A930" s="17"/>
      <c r="B930" s="17"/>
      <c r="C930" s="17"/>
      <c r="D930" s="17"/>
      <c r="E930" s="17" t="s">
        <v>659</v>
      </c>
      <c r="F930" s="12" t="s">
        <v>28</v>
      </c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3">
        <v>3655.99</v>
      </c>
      <c r="U930" s="13"/>
      <c r="V930" s="13"/>
    </row>
    <row r="931" spans="1:22" x14ac:dyDescent="0.25">
      <c r="A931" s="20" t="s">
        <v>209</v>
      </c>
      <c r="B931" s="20"/>
      <c r="C931" s="20"/>
      <c r="D931" s="2" t="s">
        <v>210</v>
      </c>
      <c r="E931" s="2" t="s">
        <v>731</v>
      </c>
      <c r="F931" s="20" t="s">
        <v>13</v>
      </c>
      <c r="G931" s="20"/>
      <c r="H931" s="12" t="s">
        <v>14</v>
      </c>
      <c r="I931" s="12"/>
      <c r="J931" s="12"/>
      <c r="K931" s="3">
        <v>1</v>
      </c>
      <c r="L931" s="16">
        <v>2020</v>
      </c>
      <c r="M931" s="16"/>
      <c r="N931" s="16">
        <v>7</v>
      </c>
      <c r="O931" s="16"/>
      <c r="P931" s="12" t="s">
        <v>15</v>
      </c>
      <c r="Q931" s="12"/>
      <c r="R931" s="16">
        <v>4496.97</v>
      </c>
      <c r="S931" s="16"/>
      <c r="T931" s="13">
        <v>4496.97</v>
      </c>
      <c r="U931" s="13"/>
      <c r="V931" s="13"/>
    </row>
    <row r="932" spans="1:22" x14ac:dyDescent="0.25">
      <c r="A932" s="17"/>
      <c r="B932" s="17"/>
      <c r="C932" s="17"/>
      <c r="D932" s="17"/>
      <c r="E932" s="17" t="s">
        <v>659</v>
      </c>
      <c r="F932" s="17"/>
      <c r="G932" s="17"/>
      <c r="H932" s="12" t="s">
        <v>201</v>
      </c>
      <c r="I932" s="12"/>
      <c r="J932" s="12"/>
      <c r="K932" s="3">
        <v>1</v>
      </c>
      <c r="L932" s="16">
        <v>2020</v>
      </c>
      <c r="M932" s="16"/>
      <c r="N932" s="16">
        <v>7</v>
      </c>
      <c r="O932" s="16"/>
      <c r="P932" s="12" t="s">
        <v>15</v>
      </c>
      <c r="Q932" s="12"/>
      <c r="R932" s="16">
        <v>4496.97</v>
      </c>
      <c r="S932" s="16"/>
      <c r="T932" s="13">
        <v>1686.36</v>
      </c>
      <c r="U932" s="13"/>
      <c r="V932" s="13"/>
    </row>
    <row r="933" spans="1:22" x14ac:dyDescent="0.25">
      <c r="A933" s="17"/>
      <c r="B933" s="17"/>
      <c r="C933" s="17"/>
      <c r="D933" s="17"/>
      <c r="E933" s="17" t="s">
        <v>659</v>
      </c>
      <c r="F933" s="17"/>
      <c r="G933" s="17"/>
      <c r="H933" s="12" t="s">
        <v>36</v>
      </c>
      <c r="I933" s="12"/>
      <c r="J933" s="12"/>
      <c r="K933" s="3">
        <v>1</v>
      </c>
      <c r="L933" s="16">
        <v>2020</v>
      </c>
      <c r="M933" s="16"/>
      <c r="N933" s="16">
        <v>7</v>
      </c>
      <c r="O933" s="16"/>
      <c r="P933" s="12" t="s">
        <v>15</v>
      </c>
      <c r="Q933" s="12"/>
      <c r="R933" s="16">
        <v>4496.97</v>
      </c>
      <c r="S933" s="16"/>
      <c r="T933" s="13">
        <v>309.83999999999997</v>
      </c>
      <c r="U933" s="13"/>
      <c r="V933" s="13"/>
    </row>
    <row r="934" spans="1:22" x14ac:dyDescent="0.25">
      <c r="A934" s="17"/>
      <c r="B934" s="17"/>
      <c r="C934" s="17"/>
      <c r="D934" s="17"/>
      <c r="E934" s="17" t="s">
        <v>659</v>
      </c>
      <c r="F934" s="17"/>
      <c r="G934" s="17"/>
      <c r="H934" s="12" t="s">
        <v>42</v>
      </c>
      <c r="I934" s="12"/>
      <c r="J934" s="12"/>
      <c r="K934" s="3">
        <v>1</v>
      </c>
      <c r="L934" s="16">
        <v>2020</v>
      </c>
      <c r="M934" s="16"/>
      <c r="N934" s="16">
        <v>7</v>
      </c>
      <c r="O934" s="16"/>
      <c r="P934" s="12" t="s">
        <v>15</v>
      </c>
      <c r="Q934" s="12"/>
      <c r="R934" s="16">
        <v>4496.97</v>
      </c>
      <c r="S934" s="16"/>
      <c r="T934" s="13">
        <v>1349.09</v>
      </c>
      <c r="U934" s="13"/>
      <c r="V934" s="13"/>
    </row>
    <row r="935" spans="1:22" x14ac:dyDescent="0.25">
      <c r="A935" s="17"/>
      <c r="B935" s="17"/>
      <c r="C935" s="17"/>
      <c r="D935" s="17"/>
      <c r="E935" s="17" t="s">
        <v>659</v>
      </c>
      <c r="F935" s="17"/>
      <c r="G935" s="17"/>
      <c r="H935" s="12" t="s">
        <v>20</v>
      </c>
      <c r="I935" s="12"/>
      <c r="J935" s="12"/>
      <c r="K935" s="3">
        <v>1</v>
      </c>
      <c r="L935" s="16">
        <v>2020</v>
      </c>
      <c r="M935" s="16"/>
      <c r="N935" s="16">
        <v>7</v>
      </c>
      <c r="O935" s="16"/>
      <c r="P935" s="12" t="s">
        <v>21</v>
      </c>
      <c r="Q935" s="12"/>
      <c r="R935" s="16">
        <v>4496.97</v>
      </c>
      <c r="S935" s="16"/>
      <c r="T935" s="13">
        <v>-44.97</v>
      </c>
      <c r="U935" s="13"/>
      <c r="V935" s="13"/>
    </row>
    <row r="936" spans="1:22" x14ac:dyDescent="0.25">
      <c r="A936" s="17"/>
      <c r="B936" s="17"/>
      <c r="C936" s="17"/>
      <c r="D936" s="17"/>
      <c r="E936" s="17" t="s">
        <v>659</v>
      </c>
      <c r="F936" s="17"/>
      <c r="G936" s="17"/>
      <c r="H936" s="12" t="s">
        <v>22</v>
      </c>
      <c r="I936" s="12"/>
      <c r="J936" s="12"/>
      <c r="K936" s="3">
        <v>1</v>
      </c>
      <c r="L936" s="16">
        <v>2020</v>
      </c>
      <c r="M936" s="16"/>
      <c r="N936" s="16">
        <v>7</v>
      </c>
      <c r="O936" s="16"/>
      <c r="P936" s="12" t="s">
        <v>21</v>
      </c>
      <c r="Q936" s="12"/>
      <c r="R936" s="16">
        <v>4496.97</v>
      </c>
      <c r="S936" s="16"/>
      <c r="T936" s="13">
        <v>-853.86</v>
      </c>
      <c r="U936" s="13"/>
      <c r="V936" s="13"/>
    </row>
    <row r="937" spans="1:22" x14ac:dyDescent="0.25">
      <c r="A937" s="17"/>
      <c r="B937" s="17"/>
      <c r="C937" s="17"/>
      <c r="D937" s="17"/>
      <c r="E937" s="17" t="s">
        <v>659</v>
      </c>
      <c r="F937" s="17"/>
      <c r="G937" s="17"/>
      <c r="H937" s="12" t="s">
        <v>23</v>
      </c>
      <c r="I937" s="12"/>
      <c r="J937" s="12"/>
      <c r="K937" s="3">
        <v>1</v>
      </c>
      <c r="L937" s="16">
        <v>2020</v>
      </c>
      <c r="M937" s="16"/>
      <c r="N937" s="16">
        <v>7</v>
      </c>
      <c r="O937" s="16"/>
      <c r="P937" s="12" t="s">
        <v>21</v>
      </c>
      <c r="Q937" s="12"/>
      <c r="R937" s="16">
        <v>4496.97</v>
      </c>
      <c r="S937" s="16"/>
      <c r="T937" s="13">
        <v>0</v>
      </c>
      <c r="U937" s="13"/>
      <c r="V937" s="13"/>
    </row>
    <row r="938" spans="1:22" x14ac:dyDescent="0.25">
      <c r="A938" s="17"/>
      <c r="B938" s="17"/>
      <c r="C938" s="17"/>
      <c r="D938" s="17"/>
      <c r="E938" s="17" t="s">
        <v>659</v>
      </c>
      <c r="F938" s="17"/>
      <c r="G938" s="17"/>
      <c r="H938" s="12" t="s">
        <v>38</v>
      </c>
      <c r="I938" s="12"/>
      <c r="J938" s="12"/>
      <c r="K938" s="3">
        <v>1</v>
      </c>
      <c r="L938" s="16">
        <v>2020</v>
      </c>
      <c r="M938" s="16"/>
      <c r="N938" s="16">
        <v>7</v>
      </c>
      <c r="O938" s="16"/>
      <c r="P938" s="12" t="s">
        <v>21</v>
      </c>
      <c r="Q938" s="12"/>
      <c r="R938" s="16">
        <v>4496.97</v>
      </c>
      <c r="S938" s="16"/>
      <c r="T938" s="13">
        <v>-640.32000000000005</v>
      </c>
      <c r="U938" s="13"/>
      <c r="V938" s="13"/>
    </row>
    <row r="939" spans="1:22" x14ac:dyDescent="0.25">
      <c r="A939" s="17"/>
      <c r="B939" s="17"/>
      <c r="C939" s="17"/>
      <c r="D939" s="17"/>
      <c r="E939" s="17" t="s">
        <v>659</v>
      </c>
      <c r="F939" s="17"/>
      <c r="G939" s="17"/>
      <c r="H939" s="12" t="s">
        <v>24</v>
      </c>
      <c r="I939" s="12"/>
      <c r="J939" s="12"/>
      <c r="K939" s="3">
        <v>1</v>
      </c>
      <c r="L939" s="16">
        <v>2020</v>
      </c>
      <c r="M939" s="16"/>
      <c r="N939" s="16">
        <v>7</v>
      </c>
      <c r="O939" s="16"/>
      <c r="P939" s="12" t="s">
        <v>21</v>
      </c>
      <c r="Q939" s="12"/>
      <c r="R939" s="16">
        <v>4496.97</v>
      </c>
      <c r="S939" s="16"/>
      <c r="T939" s="13">
        <v>-713.08</v>
      </c>
      <c r="U939" s="13"/>
      <c r="V939" s="13"/>
    </row>
    <row r="940" spans="1:22" x14ac:dyDescent="0.25">
      <c r="A940" s="17"/>
      <c r="B940" s="17"/>
      <c r="C940" s="17"/>
      <c r="D940" s="17"/>
      <c r="E940" s="17" t="s">
        <v>659</v>
      </c>
      <c r="F940" s="17"/>
      <c r="G940" s="17"/>
      <c r="H940" s="12" t="s">
        <v>25</v>
      </c>
      <c r="I940" s="12"/>
      <c r="J940" s="12"/>
      <c r="K940" s="3">
        <v>1</v>
      </c>
      <c r="L940" s="16">
        <v>2020</v>
      </c>
      <c r="M940" s="16"/>
      <c r="N940" s="16">
        <v>7</v>
      </c>
      <c r="O940" s="16"/>
      <c r="P940" s="12" t="s">
        <v>21</v>
      </c>
      <c r="Q940" s="12"/>
      <c r="R940" s="16">
        <v>4496.97</v>
      </c>
      <c r="S940" s="16"/>
      <c r="T940" s="13">
        <v>-901.68</v>
      </c>
      <c r="U940" s="13"/>
      <c r="V940" s="13"/>
    </row>
    <row r="941" spans="1:22" x14ac:dyDescent="0.25">
      <c r="A941" s="17"/>
      <c r="B941" s="17"/>
      <c r="C941" s="17"/>
      <c r="D941" s="17"/>
      <c r="E941" s="17" t="s">
        <v>659</v>
      </c>
      <c r="F941" s="17"/>
      <c r="G941" s="17"/>
      <c r="H941" s="12" t="s">
        <v>26</v>
      </c>
      <c r="I941" s="12"/>
      <c r="J941" s="12"/>
      <c r="K941" s="3">
        <v>1</v>
      </c>
      <c r="L941" s="16">
        <v>2020</v>
      </c>
      <c r="M941" s="16"/>
      <c r="N941" s="16">
        <v>7</v>
      </c>
      <c r="O941" s="16"/>
      <c r="P941" s="12" t="s">
        <v>21</v>
      </c>
      <c r="Q941" s="12"/>
      <c r="R941" s="16">
        <v>4496.97</v>
      </c>
      <c r="S941" s="16"/>
      <c r="T941" s="13">
        <v>-10.74</v>
      </c>
      <c r="U941" s="13"/>
      <c r="V941" s="13"/>
    </row>
    <row r="942" spans="1:22" x14ac:dyDescent="0.25">
      <c r="A942" s="17"/>
      <c r="B942" s="17"/>
      <c r="C942" s="17"/>
      <c r="D942" s="17"/>
      <c r="E942" s="17" t="s">
        <v>659</v>
      </c>
      <c r="F942" s="17"/>
      <c r="G942" s="17"/>
      <c r="H942" s="12" t="s">
        <v>27</v>
      </c>
      <c r="I942" s="12"/>
      <c r="J942" s="12"/>
      <c r="K942" s="3">
        <v>1</v>
      </c>
      <c r="L942" s="16">
        <v>2020</v>
      </c>
      <c r="M942" s="16"/>
      <c r="N942" s="16">
        <v>7</v>
      </c>
      <c r="O942" s="16"/>
      <c r="P942" s="12" t="s">
        <v>21</v>
      </c>
      <c r="Q942" s="12"/>
      <c r="R942" s="16">
        <v>4496.97</v>
      </c>
      <c r="S942" s="16"/>
      <c r="T942" s="13">
        <v>-22.48</v>
      </c>
      <c r="U942" s="13"/>
      <c r="V942" s="13"/>
    </row>
    <row r="943" spans="1:22" x14ac:dyDescent="0.25">
      <c r="A943" s="17"/>
      <c r="B943" s="17"/>
      <c r="C943" s="17"/>
      <c r="D943" s="17"/>
      <c r="E943" s="17" t="s">
        <v>659</v>
      </c>
      <c r="F943" s="17"/>
      <c r="G943" s="17"/>
      <c r="H943" s="12" t="s">
        <v>39</v>
      </c>
      <c r="I943" s="12"/>
      <c r="J943" s="12"/>
      <c r="K943" s="3">
        <v>1</v>
      </c>
      <c r="L943" s="16">
        <v>2020</v>
      </c>
      <c r="M943" s="16"/>
      <c r="N943" s="16">
        <v>7</v>
      </c>
      <c r="O943" s="16"/>
      <c r="P943" s="12" t="s">
        <v>21</v>
      </c>
      <c r="Q943" s="12"/>
      <c r="R943" s="16">
        <v>4496.97</v>
      </c>
      <c r="S943" s="16"/>
      <c r="T943" s="13">
        <v>-112.99</v>
      </c>
      <c r="U943" s="13"/>
      <c r="V943" s="13"/>
    </row>
    <row r="944" spans="1:22" x14ac:dyDescent="0.25">
      <c r="A944" s="17"/>
      <c r="B944" s="17"/>
      <c r="C944" s="17"/>
      <c r="D944" s="17"/>
      <c r="E944" s="17" t="s">
        <v>659</v>
      </c>
      <c r="F944" s="17"/>
      <c r="G944" s="17"/>
      <c r="H944" s="12" t="s">
        <v>47</v>
      </c>
      <c r="I944" s="12"/>
      <c r="J944" s="12"/>
      <c r="K944" s="3">
        <v>1</v>
      </c>
      <c r="L944" s="16">
        <v>2020</v>
      </c>
      <c r="M944" s="16"/>
      <c r="N944" s="16">
        <v>7</v>
      </c>
      <c r="O944" s="16"/>
      <c r="P944" s="12" t="s">
        <v>21</v>
      </c>
      <c r="Q944" s="12"/>
      <c r="R944" s="16">
        <v>4496.97</v>
      </c>
      <c r="S944" s="16"/>
      <c r="T944" s="13">
        <v>-410.4</v>
      </c>
      <c r="U944" s="13"/>
      <c r="V944" s="13"/>
    </row>
    <row r="945" spans="1:22" x14ac:dyDescent="0.25">
      <c r="A945" s="17"/>
      <c r="B945" s="17"/>
      <c r="C945" s="17"/>
      <c r="D945" s="17"/>
      <c r="E945" s="17" t="s">
        <v>659</v>
      </c>
      <c r="F945" s="12" t="s">
        <v>28</v>
      </c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3">
        <v>4131.74</v>
      </c>
      <c r="U945" s="13"/>
      <c r="V945" s="13"/>
    </row>
    <row r="946" spans="1:22" x14ac:dyDescent="0.25">
      <c r="A946" s="20" t="s">
        <v>211</v>
      </c>
      <c r="B946" s="20"/>
      <c r="C946" s="20"/>
      <c r="D946" s="2" t="s">
        <v>212</v>
      </c>
      <c r="E946" s="2" t="s">
        <v>732</v>
      </c>
      <c r="F946" s="20" t="s">
        <v>13</v>
      </c>
      <c r="G946" s="20"/>
      <c r="H946" s="12" t="s">
        <v>14</v>
      </c>
      <c r="I946" s="12"/>
      <c r="J946" s="12"/>
      <c r="K946" s="3">
        <v>1</v>
      </c>
      <c r="L946" s="16">
        <v>2020</v>
      </c>
      <c r="M946" s="16"/>
      <c r="N946" s="16">
        <v>7</v>
      </c>
      <c r="O946" s="16"/>
      <c r="P946" s="12" t="s">
        <v>15</v>
      </c>
      <c r="Q946" s="12"/>
      <c r="R946" s="16">
        <v>6434.67</v>
      </c>
      <c r="S946" s="16"/>
      <c r="T946" s="13">
        <v>6434.67</v>
      </c>
      <c r="U946" s="13"/>
      <c r="V946" s="13"/>
    </row>
    <row r="947" spans="1:22" x14ac:dyDescent="0.25">
      <c r="A947" s="17"/>
      <c r="B947" s="17"/>
      <c r="C947" s="17"/>
      <c r="D947" s="17"/>
      <c r="E947" s="17" t="s">
        <v>659</v>
      </c>
      <c r="F947" s="17"/>
      <c r="G947" s="17"/>
      <c r="H947" s="12" t="s">
        <v>20</v>
      </c>
      <c r="I947" s="12"/>
      <c r="J947" s="12"/>
      <c r="K947" s="3">
        <v>1</v>
      </c>
      <c r="L947" s="16">
        <v>2020</v>
      </c>
      <c r="M947" s="16"/>
      <c r="N947" s="16">
        <v>7</v>
      </c>
      <c r="O947" s="16"/>
      <c r="P947" s="12" t="s">
        <v>21</v>
      </c>
      <c r="Q947" s="12"/>
      <c r="R947" s="16">
        <v>6434.67</v>
      </c>
      <c r="S947" s="16"/>
      <c r="T947" s="13">
        <v>-64.349999999999994</v>
      </c>
      <c r="U947" s="13"/>
      <c r="V947" s="13"/>
    </row>
    <row r="948" spans="1:22" x14ac:dyDescent="0.25">
      <c r="A948" s="17"/>
      <c r="B948" s="17"/>
      <c r="C948" s="17"/>
      <c r="D948" s="17"/>
      <c r="E948" s="17" t="s">
        <v>659</v>
      </c>
      <c r="F948" s="17"/>
      <c r="G948" s="17"/>
      <c r="H948" s="12" t="s">
        <v>22</v>
      </c>
      <c r="I948" s="12"/>
      <c r="J948" s="12"/>
      <c r="K948" s="3">
        <v>1</v>
      </c>
      <c r="L948" s="16">
        <v>2020</v>
      </c>
      <c r="M948" s="16"/>
      <c r="N948" s="16">
        <v>7</v>
      </c>
      <c r="O948" s="16"/>
      <c r="P948" s="12" t="s">
        <v>21</v>
      </c>
      <c r="Q948" s="12"/>
      <c r="R948" s="16">
        <v>6434.67</v>
      </c>
      <c r="S948" s="16"/>
      <c r="T948" s="13">
        <v>-1138.48</v>
      </c>
      <c r="U948" s="13"/>
      <c r="V948" s="13"/>
    </row>
    <row r="949" spans="1:22" x14ac:dyDescent="0.25">
      <c r="A949" s="17"/>
      <c r="B949" s="17"/>
      <c r="C949" s="17"/>
      <c r="D949" s="17"/>
      <c r="E949" s="17" t="s">
        <v>659</v>
      </c>
      <c r="F949" s="17"/>
      <c r="G949" s="17"/>
      <c r="H949" s="12" t="s">
        <v>23</v>
      </c>
      <c r="I949" s="12"/>
      <c r="J949" s="12"/>
      <c r="K949" s="3">
        <v>1</v>
      </c>
      <c r="L949" s="16">
        <v>2020</v>
      </c>
      <c r="M949" s="16"/>
      <c r="N949" s="16">
        <v>7</v>
      </c>
      <c r="O949" s="16"/>
      <c r="P949" s="12" t="s">
        <v>21</v>
      </c>
      <c r="Q949" s="12"/>
      <c r="R949" s="16">
        <v>6434.67</v>
      </c>
      <c r="S949" s="16"/>
      <c r="T949" s="13">
        <v>0</v>
      </c>
      <c r="U949" s="13"/>
      <c r="V949" s="13"/>
    </row>
    <row r="950" spans="1:22" x14ac:dyDescent="0.25">
      <c r="A950" s="17"/>
      <c r="B950" s="17"/>
      <c r="C950" s="17"/>
      <c r="D950" s="17"/>
      <c r="E950" s="17" t="s">
        <v>659</v>
      </c>
      <c r="F950" s="17"/>
      <c r="G950" s="17"/>
      <c r="H950" s="12" t="s">
        <v>24</v>
      </c>
      <c r="I950" s="12"/>
      <c r="J950" s="12"/>
      <c r="K950" s="3">
        <v>1</v>
      </c>
      <c r="L950" s="16">
        <v>2020</v>
      </c>
      <c r="M950" s="16"/>
      <c r="N950" s="16">
        <v>7</v>
      </c>
      <c r="O950" s="16"/>
      <c r="P950" s="12" t="s">
        <v>21</v>
      </c>
      <c r="Q950" s="12"/>
      <c r="R950" s="16">
        <v>6434.67</v>
      </c>
      <c r="S950" s="16"/>
      <c r="T950" s="13">
        <v>-713.08</v>
      </c>
      <c r="U950" s="13"/>
      <c r="V950" s="13"/>
    </row>
    <row r="951" spans="1:22" x14ac:dyDescent="0.25">
      <c r="A951" s="17"/>
      <c r="B951" s="17"/>
      <c r="C951" s="17"/>
      <c r="D951" s="17"/>
      <c r="E951" s="17" t="s">
        <v>659</v>
      </c>
      <c r="F951" s="17"/>
      <c r="G951" s="17"/>
      <c r="H951" s="12" t="s">
        <v>25</v>
      </c>
      <c r="I951" s="12"/>
      <c r="J951" s="12"/>
      <c r="K951" s="3">
        <v>1</v>
      </c>
      <c r="L951" s="16">
        <v>2020</v>
      </c>
      <c r="M951" s="16"/>
      <c r="N951" s="16">
        <v>7</v>
      </c>
      <c r="O951" s="16"/>
      <c r="P951" s="12" t="s">
        <v>21</v>
      </c>
      <c r="Q951" s="12"/>
      <c r="R951" s="16">
        <v>6434.67</v>
      </c>
      <c r="S951" s="16"/>
      <c r="T951" s="13">
        <v>-704.07</v>
      </c>
      <c r="U951" s="13"/>
      <c r="V951" s="13"/>
    </row>
    <row r="952" spans="1:22" x14ac:dyDescent="0.25">
      <c r="A952" s="17"/>
      <c r="B952" s="17"/>
      <c r="C952" s="17"/>
      <c r="D952" s="17"/>
      <c r="E952" s="17" t="s">
        <v>659</v>
      </c>
      <c r="F952" s="17"/>
      <c r="G952" s="17"/>
      <c r="H952" s="12" t="s">
        <v>26</v>
      </c>
      <c r="I952" s="12"/>
      <c r="J952" s="12"/>
      <c r="K952" s="3">
        <v>1</v>
      </c>
      <c r="L952" s="16">
        <v>2020</v>
      </c>
      <c r="M952" s="16"/>
      <c r="N952" s="16">
        <v>7</v>
      </c>
      <c r="O952" s="16"/>
      <c r="P952" s="12" t="s">
        <v>21</v>
      </c>
      <c r="Q952" s="12"/>
      <c r="R952" s="16">
        <v>6434.67</v>
      </c>
      <c r="S952" s="16"/>
      <c r="T952" s="13">
        <v>-10.74</v>
      </c>
      <c r="U952" s="13"/>
      <c r="V952" s="13"/>
    </row>
    <row r="953" spans="1:22" x14ac:dyDescent="0.25">
      <c r="A953" s="17"/>
      <c r="B953" s="17"/>
      <c r="C953" s="17"/>
      <c r="D953" s="17"/>
      <c r="E953" s="17" t="s">
        <v>659</v>
      </c>
      <c r="F953" s="17"/>
      <c r="G953" s="17"/>
      <c r="H953" s="12" t="s">
        <v>27</v>
      </c>
      <c r="I953" s="12"/>
      <c r="J953" s="12"/>
      <c r="K953" s="3">
        <v>1</v>
      </c>
      <c r="L953" s="16">
        <v>2020</v>
      </c>
      <c r="M953" s="16"/>
      <c r="N953" s="16">
        <v>7</v>
      </c>
      <c r="O953" s="16"/>
      <c r="P953" s="12" t="s">
        <v>21</v>
      </c>
      <c r="Q953" s="12"/>
      <c r="R953" s="16">
        <v>6434.67</v>
      </c>
      <c r="S953" s="16"/>
      <c r="T953" s="13">
        <v>-32.17</v>
      </c>
      <c r="U953" s="13"/>
      <c r="V953" s="13"/>
    </row>
    <row r="954" spans="1:22" x14ac:dyDescent="0.25">
      <c r="A954" s="17"/>
      <c r="B954" s="17"/>
      <c r="C954" s="17"/>
      <c r="D954" s="17"/>
      <c r="E954" s="17" t="s">
        <v>659</v>
      </c>
      <c r="F954" s="17"/>
      <c r="G954" s="17"/>
      <c r="H954" s="12" t="s">
        <v>39</v>
      </c>
      <c r="I954" s="12"/>
      <c r="J954" s="12"/>
      <c r="K954" s="3">
        <v>1</v>
      </c>
      <c r="L954" s="16">
        <v>2020</v>
      </c>
      <c r="M954" s="16"/>
      <c r="N954" s="16">
        <v>7</v>
      </c>
      <c r="O954" s="16"/>
      <c r="P954" s="12" t="s">
        <v>21</v>
      </c>
      <c r="Q954" s="12"/>
      <c r="R954" s="16">
        <v>6434.67</v>
      </c>
      <c r="S954" s="16"/>
      <c r="T954" s="13">
        <v>-96.52</v>
      </c>
      <c r="U954" s="13"/>
      <c r="V954" s="13"/>
    </row>
    <row r="955" spans="1:22" x14ac:dyDescent="0.25">
      <c r="A955" s="17"/>
      <c r="B955" s="17"/>
      <c r="C955" s="17"/>
      <c r="D955" s="17"/>
      <c r="E955" s="17" t="s">
        <v>659</v>
      </c>
      <c r="F955" s="12" t="s">
        <v>28</v>
      </c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3">
        <v>3675.26</v>
      </c>
      <c r="U955" s="13"/>
      <c r="V955" s="13"/>
    </row>
    <row r="956" spans="1:22" x14ac:dyDescent="0.25">
      <c r="A956" s="20" t="s">
        <v>213</v>
      </c>
      <c r="B956" s="20"/>
      <c r="C956" s="20"/>
      <c r="D956" s="2" t="s">
        <v>214</v>
      </c>
      <c r="E956" s="2" t="s">
        <v>733</v>
      </c>
      <c r="F956" s="20" t="s">
        <v>13</v>
      </c>
      <c r="G956" s="20"/>
      <c r="H956" s="12" t="s">
        <v>14</v>
      </c>
      <c r="I956" s="12"/>
      <c r="J956" s="12"/>
      <c r="K956" s="3">
        <v>1</v>
      </c>
      <c r="L956" s="16">
        <v>2020</v>
      </c>
      <c r="M956" s="16"/>
      <c r="N956" s="16">
        <v>7</v>
      </c>
      <c r="O956" s="16"/>
      <c r="P956" s="12" t="s">
        <v>15</v>
      </c>
      <c r="Q956" s="12"/>
      <c r="R956" s="16">
        <v>5425.16</v>
      </c>
      <c r="S956" s="16"/>
      <c r="T956" s="13">
        <v>5425.16</v>
      </c>
      <c r="U956" s="13"/>
      <c r="V956" s="13"/>
    </row>
    <row r="957" spans="1:22" x14ac:dyDescent="0.25">
      <c r="A957" s="17"/>
      <c r="B957" s="17"/>
      <c r="C957" s="17"/>
      <c r="D957" s="17"/>
      <c r="E957" s="17" t="s">
        <v>659</v>
      </c>
      <c r="F957" s="17"/>
      <c r="G957" s="17"/>
      <c r="H957" s="12" t="s">
        <v>18</v>
      </c>
      <c r="I957" s="12"/>
      <c r="J957" s="12"/>
      <c r="K957" s="3">
        <v>1</v>
      </c>
      <c r="L957" s="16">
        <v>2020</v>
      </c>
      <c r="M957" s="16"/>
      <c r="N957" s="16">
        <v>7</v>
      </c>
      <c r="O957" s="16"/>
      <c r="P957" s="12" t="s">
        <v>15</v>
      </c>
      <c r="Q957" s="12"/>
      <c r="R957" s="16">
        <v>5425.16</v>
      </c>
      <c r="S957" s="16"/>
      <c r="T957" s="13">
        <v>1200.69</v>
      </c>
      <c r="U957" s="13"/>
      <c r="V957" s="13"/>
    </row>
    <row r="958" spans="1:22" x14ac:dyDescent="0.25">
      <c r="A958" s="17"/>
      <c r="B958" s="17"/>
      <c r="C958" s="17"/>
      <c r="D958" s="17"/>
      <c r="E958" s="17" t="s">
        <v>659</v>
      </c>
      <c r="F958" s="17"/>
      <c r="G958" s="17"/>
      <c r="H958" s="12" t="s">
        <v>20</v>
      </c>
      <c r="I958" s="12"/>
      <c r="J958" s="12"/>
      <c r="K958" s="3">
        <v>1</v>
      </c>
      <c r="L958" s="16">
        <v>2020</v>
      </c>
      <c r="M958" s="16"/>
      <c r="N958" s="16">
        <v>7</v>
      </c>
      <c r="O958" s="16"/>
      <c r="P958" s="12" t="s">
        <v>21</v>
      </c>
      <c r="Q958" s="12"/>
      <c r="R958" s="16">
        <v>5425.16</v>
      </c>
      <c r="S958" s="16"/>
      <c r="T958" s="13">
        <v>-54.25</v>
      </c>
      <c r="U958" s="13"/>
      <c r="V958" s="13"/>
    </row>
    <row r="959" spans="1:22" x14ac:dyDescent="0.25">
      <c r="A959" s="17"/>
      <c r="B959" s="17"/>
      <c r="C959" s="17"/>
      <c r="D959" s="17"/>
      <c r="E959" s="17" t="s">
        <v>659</v>
      </c>
      <c r="F959" s="17"/>
      <c r="G959" s="17"/>
      <c r="H959" s="12" t="s">
        <v>22</v>
      </c>
      <c r="I959" s="12"/>
      <c r="J959" s="12"/>
      <c r="K959" s="3">
        <v>1</v>
      </c>
      <c r="L959" s="16">
        <v>2020</v>
      </c>
      <c r="M959" s="16"/>
      <c r="N959" s="16">
        <v>7</v>
      </c>
      <c r="O959" s="16"/>
      <c r="P959" s="12" t="s">
        <v>21</v>
      </c>
      <c r="Q959" s="12"/>
      <c r="R959" s="16">
        <v>5425.16</v>
      </c>
      <c r="S959" s="16"/>
      <c r="T959" s="13">
        <v>-284.62</v>
      </c>
      <c r="U959" s="13"/>
      <c r="V959" s="13"/>
    </row>
    <row r="960" spans="1:22" x14ac:dyDescent="0.25">
      <c r="A960" s="17"/>
      <c r="B960" s="17"/>
      <c r="C960" s="17"/>
      <c r="D960" s="17"/>
      <c r="E960" s="17" t="s">
        <v>659</v>
      </c>
      <c r="F960" s="17"/>
      <c r="G960" s="17"/>
      <c r="H960" s="12" t="s">
        <v>23</v>
      </c>
      <c r="I960" s="12"/>
      <c r="J960" s="12"/>
      <c r="K960" s="3">
        <v>1</v>
      </c>
      <c r="L960" s="16">
        <v>2020</v>
      </c>
      <c r="M960" s="16"/>
      <c r="N960" s="16">
        <v>7</v>
      </c>
      <c r="O960" s="16"/>
      <c r="P960" s="12" t="s">
        <v>21</v>
      </c>
      <c r="Q960" s="12"/>
      <c r="R960" s="16">
        <v>5425.16</v>
      </c>
      <c r="S960" s="16"/>
      <c r="T960" s="13">
        <v>0</v>
      </c>
      <c r="U960" s="13"/>
      <c r="V960" s="13"/>
    </row>
    <row r="961" spans="1:22" x14ac:dyDescent="0.25">
      <c r="A961" s="17"/>
      <c r="B961" s="17"/>
      <c r="C961" s="17"/>
      <c r="D961" s="17"/>
      <c r="E961" s="17" t="s">
        <v>659</v>
      </c>
      <c r="F961" s="17"/>
      <c r="G961" s="17"/>
      <c r="H961" s="12" t="s">
        <v>24</v>
      </c>
      <c r="I961" s="12"/>
      <c r="J961" s="12"/>
      <c r="K961" s="3">
        <v>1</v>
      </c>
      <c r="L961" s="16">
        <v>2020</v>
      </c>
      <c r="M961" s="16"/>
      <c r="N961" s="16">
        <v>7</v>
      </c>
      <c r="O961" s="16"/>
      <c r="P961" s="12" t="s">
        <v>21</v>
      </c>
      <c r="Q961" s="12"/>
      <c r="R961" s="16">
        <v>5425.16</v>
      </c>
      <c r="S961" s="16"/>
      <c r="T961" s="13">
        <v>-713.08</v>
      </c>
      <c r="U961" s="13"/>
      <c r="V961" s="13"/>
    </row>
    <row r="962" spans="1:22" x14ac:dyDescent="0.25">
      <c r="A962" s="17"/>
      <c r="B962" s="17"/>
      <c r="C962" s="17"/>
      <c r="D962" s="17"/>
      <c r="E962" s="17" t="s">
        <v>659</v>
      </c>
      <c r="F962" s="17"/>
      <c r="G962" s="17"/>
      <c r="H962" s="12" t="s">
        <v>25</v>
      </c>
      <c r="I962" s="12"/>
      <c r="J962" s="12"/>
      <c r="K962" s="3">
        <v>1</v>
      </c>
      <c r="L962" s="16">
        <v>2020</v>
      </c>
      <c r="M962" s="16"/>
      <c r="N962" s="16">
        <v>7</v>
      </c>
      <c r="O962" s="16"/>
      <c r="P962" s="12" t="s">
        <v>21</v>
      </c>
      <c r="Q962" s="12"/>
      <c r="R962" s="16">
        <v>5425.16</v>
      </c>
      <c r="S962" s="16"/>
      <c r="T962" s="13">
        <v>-704.51</v>
      </c>
      <c r="U962" s="13"/>
      <c r="V962" s="13"/>
    </row>
    <row r="963" spans="1:22" x14ac:dyDescent="0.25">
      <c r="A963" s="17"/>
      <c r="B963" s="17"/>
      <c r="C963" s="17"/>
      <c r="D963" s="17"/>
      <c r="E963" s="17" t="s">
        <v>659</v>
      </c>
      <c r="F963" s="17"/>
      <c r="G963" s="17"/>
      <c r="H963" s="12" t="s">
        <v>27</v>
      </c>
      <c r="I963" s="12"/>
      <c r="J963" s="12"/>
      <c r="K963" s="3">
        <v>1</v>
      </c>
      <c r="L963" s="16">
        <v>2020</v>
      </c>
      <c r="M963" s="16"/>
      <c r="N963" s="16">
        <v>7</v>
      </c>
      <c r="O963" s="16"/>
      <c r="P963" s="12" t="s">
        <v>21</v>
      </c>
      <c r="Q963" s="12"/>
      <c r="R963" s="16">
        <v>5425.16</v>
      </c>
      <c r="S963" s="16"/>
      <c r="T963" s="13">
        <v>-27.13</v>
      </c>
      <c r="U963" s="13"/>
      <c r="V963" s="13"/>
    </row>
    <row r="964" spans="1:22" x14ac:dyDescent="0.25">
      <c r="A964" s="17"/>
      <c r="B964" s="17"/>
      <c r="C964" s="17"/>
      <c r="D964" s="17"/>
      <c r="E964" s="17" t="s">
        <v>659</v>
      </c>
      <c r="F964" s="17"/>
      <c r="G964" s="17"/>
      <c r="H964" s="12" t="s">
        <v>39</v>
      </c>
      <c r="I964" s="12"/>
      <c r="J964" s="12"/>
      <c r="K964" s="3">
        <v>1</v>
      </c>
      <c r="L964" s="16">
        <v>2020</v>
      </c>
      <c r="M964" s="16"/>
      <c r="N964" s="16">
        <v>7</v>
      </c>
      <c r="O964" s="16"/>
      <c r="P964" s="12" t="s">
        <v>21</v>
      </c>
      <c r="Q964" s="12"/>
      <c r="R964" s="16">
        <v>5425.16</v>
      </c>
      <c r="S964" s="16"/>
      <c r="T964" s="13">
        <v>-99.39</v>
      </c>
      <c r="U964" s="13"/>
      <c r="V964" s="13"/>
    </row>
    <row r="965" spans="1:22" x14ac:dyDescent="0.25">
      <c r="A965" s="17"/>
      <c r="B965" s="17"/>
      <c r="C965" s="17"/>
      <c r="D965" s="17"/>
      <c r="E965" s="17" t="s">
        <v>659</v>
      </c>
      <c r="F965" s="17"/>
      <c r="G965" s="17"/>
      <c r="H965" s="12" t="s">
        <v>47</v>
      </c>
      <c r="I965" s="12"/>
      <c r="J965" s="12"/>
      <c r="K965" s="3">
        <v>1</v>
      </c>
      <c r="L965" s="16">
        <v>2020</v>
      </c>
      <c r="M965" s="16"/>
      <c r="N965" s="16">
        <v>7</v>
      </c>
      <c r="O965" s="16"/>
      <c r="P965" s="12" t="s">
        <v>21</v>
      </c>
      <c r="Q965" s="12"/>
      <c r="R965" s="16">
        <v>5425.16</v>
      </c>
      <c r="S965" s="16"/>
      <c r="T965" s="13">
        <v>-744.6</v>
      </c>
      <c r="U965" s="13"/>
      <c r="V965" s="13"/>
    </row>
    <row r="966" spans="1:22" x14ac:dyDescent="0.25">
      <c r="A966" s="17"/>
      <c r="B966" s="17"/>
      <c r="C966" s="17"/>
      <c r="D966" s="17"/>
      <c r="E966" s="17" t="s">
        <v>659</v>
      </c>
      <c r="F966" s="12" t="s">
        <v>28</v>
      </c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3">
        <v>3998.27</v>
      </c>
      <c r="U966" s="13"/>
      <c r="V966" s="13"/>
    </row>
    <row r="967" spans="1:22" x14ac:dyDescent="0.25">
      <c r="A967" s="20" t="s">
        <v>215</v>
      </c>
      <c r="B967" s="20"/>
      <c r="C967" s="20"/>
      <c r="D967" s="2" t="s">
        <v>216</v>
      </c>
      <c r="E967" s="2" t="s">
        <v>734</v>
      </c>
      <c r="F967" s="20" t="s">
        <v>13</v>
      </c>
      <c r="G967" s="20"/>
      <c r="H967" s="12" t="s">
        <v>14</v>
      </c>
      <c r="I967" s="12"/>
      <c r="J967" s="12"/>
      <c r="K967" s="3">
        <v>1</v>
      </c>
      <c r="L967" s="16">
        <v>2020</v>
      </c>
      <c r="M967" s="16"/>
      <c r="N967" s="16">
        <v>7</v>
      </c>
      <c r="O967" s="16"/>
      <c r="P967" s="12" t="s">
        <v>15</v>
      </c>
      <c r="Q967" s="12"/>
      <c r="R967" s="16">
        <v>2946.89</v>
      </c>
      <c r="S967" s="16"/>
      <c r="T967" s="13">
        <v>2946.89</v>
      </c>
      <c r="U967" s="13"/>
      <c r="V967" s="13"/>
    </row>
    <row r="968" spans="1:22" x14ac:dyDescent="0.25">
      <c r="A968" s="17"/>
      <c r="B968" s="17"/>
      <c r="C968" s="17"/>
      <c r="D968" s="17"/>
      <c r="E968" s="17" t="s">
        <v>659</v>
      </c>
      <c r="F968" s="17"/>
      <c r="G968" s="17"/>
      <c r="H968" s="12" t="s">
        <v>18</v>
      </c>
      <c r="I968" s="12"/>
      <c r="J968" s="12"/>
      <c r="K968" s="3">
        <v>1</v>
      </c>
      <c r="L968" s="16">
        <v>2020</v>
      </c>
      <c r="M968" s="16"/>
      <c r="N968" s="16">
        <v>7</v>
      </c>
      <c r="O968" s="16"/>
      <c r="P968" s="12" t="s">
        <v>15</v>
      </c>
      <c r="Q968" s="12"/>
      <c r="R968" s="16">
        <v>2946.89</v>
      </c>
      <c r="S968" s="16"/>
      <c r="T968" s="13">
        <v>1200.69</v>
      </c>
      <c r="U968" s="13"/>
      <c r="V968" s="13"/>
    </row>
    <row r="969" spans="1:22" x14ac:dyDescent="0.25">
      <c r="A969" s="17"/>
      <c r="B969" s="17"/>
      <c r="C969" s="17"/>
      <c r="D969" s="17"/>
      <c r="E969" s="17" t="s">
        <v>659</v>
      </c>
      <c r="F969" s="17"/>
      <c r="G969" s="17"/>
      <c r="H969" s="12" t="s">
        <v>20</v>
      </c>
      <c r="I969" s="12"/>
      <c r="J969" s="12"/>
      <c r="K969" s="3">
        <v>1</v>
      </c>
      <c r="L969" s="16">
        <v>2020</v>
      </c>
      <c r="M969" s="16"/>
      <c r="N969" s="16">
        <v>7</v>
      </c>
      <c r="O969" s="16"/>
      <c r="P969" s="12" t="s">
        <v>21</v>
      </c>
      <c r="Q969" s="12"/>
      <c r="R969" s="16">
        <v>2946.89</v>
      </c>
      <c r="S969" s="16"/>
      <c r="T969" s="13">
        <v>-29.47</v>
      </c>
      <c r="U969" s="13"/>
      <c r="V969" s="13"/>
    </row>
    <row r="970" spans="1:22" x14ac:dyDescent="0.25">
      <c r="A970" s="17"/>
      <c r="B970" s="17"/>
      <c r="C970" s="17"/>
      <c r="D970" s="17"/>
      <c r="E970" s="17" t="s">
        <v>659</v>
      </c>
      <c r="F970" s="17"/>
      <c r="G970" s="17"/>
      <c r="H970" s="12" t="s">
        <v>22</v>
      </c>
      <c r="I970" s="12"/>
      <c r="J970" s="12"/>
      <c r="K970" s="3">
        <v>1</v>
      </c>
      <c r="L970" s="16">
        <v>2020</v>
      </c>
      <c r="M970" s="16"/>
      <c r="N970" s="16">
        <v>7</v>
      </c>
      <c r="O970" s="16"/>
      <c r="P970" s="12" t="s">
        <v>21</v>
      </c>
      <c r="Q970" s="12"/>
      <c r="R970" s="16">
        <v>2946.89</v>
      </c>
      <c r="S970" s="16"/>
      <c r="T970" s="13">
        <v>-284.62</v>
      </c>
      <c r="U970" s="13"/>
      <c r="V970" s="13"/>
    </row>
    <row r="971" spans="1:22" x14ac:dyDescent="0.25">
      <c r="A971" s="17"/>
      <c r="B971" s="17"/>
      <c r="C971" s="17"/>
      <c r="D971" s="17"/>
      <c r="E971" s="17" t="s">
        <v>659</v>
      </c>
      <c r="F971" s="17"/>
      <c r="G971" s="17"/>
      <c r="H971" s="12" t="s">
        <v>23</v>
      </c>
      <c r="I971" s="12"/>
      <c r="J971" s="12"/>
      <c r="K971" s="3">
        <v>1</v>
      </c>
      <c r="L971" s="16">
        <v>2020</v>
      </c>
      <c r="M971" s="16"/>
      <c r="N971" s="16">
        <v>7</v>
      </c>
      <c r="O971" s="16"/>
      <c r="P971" s="12" t="s">
        <v>21</v>
      </c>
      <c r="Q971" s="12"/>
      <c r="R971" s="16">
        <v>2946.89</v>
      </c>
      <c r="S971" s="16"/>
      <c r="T971" s="13">
        <v>0</v>
      </c>
      <c r="U971" s="13"/>
      <c r="V971" s="13"/>
    </row>
    <row r="972" spans="1:22" x14ac:dyDescent="0.25">
      <c r="A972" s="17"/>
      <c r="B972" s="17"/>
      <c r="C972" s="17"/>
      <c r="D972" s="17"/>
      <c r="E972" s="17" t="s">
        <v>659</v>
      </c>
      <c r="F972" s="17"/>
      <c r="G972" s="17"/>
      <c r="H972" s="12" t="s">
        <v>38</v>
      </c>
      <c r="I972" s="12"/>
      <c r="J972" s="12"/>
      <c r="K972" s="3">
        <v>1</v>
      </c>
      <c r="L972" s="16">
        <v>2020</v>
      </c>
      <c r="M972" s="16"/>
      <c r="N972" s="16">
        <v>7</v>
      </c>
      <c r="O972" s="16"/>
      <c r="P972" s="12" t="s">
        <v>21</v>
      </c>
      <c r="Q972" s="12"/>
      <c r="R972" s="16">
        <v>2946.89</v>
      </c>
      <c r="S972" s="16"/>
      <c r="T972" s="13">
        <v>-278.01</v>
      </c>
      <c r="U972" s="13"/>
      <c r="V972" s="13"/>
    </row>
    <row r="973" spans="1:22" x14ac:dyDescent="0.25">
      <c r="A973" s="17"/>
      <c r="B973" s="17"/>
      <c r="C973" s="17"/>
      <c r="D973" s="17"/>
      <c r="E973" s="17" t="s">
        <v>659</v>
      </c>
      <c r="F973" s="17"/>
      <c r="G973" s="17"/>
      <c r="H973" s="12" t="s">
        <v>24</v>
      </c>
      <c r="I973" s="12"/>
      <c r="J973" s="12"/>
      <c r="K973" s="3">
        <v>1</v>
      </c>
      <c r="L973" s="16">
        <v>2020</v>
      </c>
      <c r="M973" s="16"/>
      <c r="N973" s="16">
        <v>7</v>
      </c>
      <c r="O973" s="16"/>
      <c r="P973" s="12" t="s">
        <v>21</v>
      </c>
      <c r="Q973" s="12"/>
      <c r="R973" s="16">
        <v>2946.89</v>
      </c>
      <c r="S973" s="16"/>
      <c r="T973" s="13">
        <v>-439.59</v>
      </c>
      <c r="U973" s="13"/>
      <c r="V973" s="13"/>
    </row>
    <row r="974" spans="1:22" x14ac:dyDescent="0.25">
      <c r="A974" s="17"/>
      <c r="B974" s="17"/>
      <c r="C974" s="17"/>
      <c r="D974" s="17"/>
      <c r="E974" s="17" t="s">
        <v>659</v>
      </c>
      <c r="F974" s="17"/>
      <c r="G974" s="17"/>
      <c r="H974" s="12" t="s">
        <v>25</v>
      </c>
      <c r="I974" s="12"/>
      <c r="J974" s="12"/>
      <c r="K974" s="3">
        <v>1</v>
      </c>
      <c r="L974" s="16">
        <v>2020</v>
      </c>
      <c r="M974" s="16"/>
      <c r="N974" s="16">
        <v>7</v>
      </c>
      <c r="O974" s="16"/>
      <c r="P974" s="12" t="s">
        <v>21</v>
      </c>
      <c r="Q974" s="12"/>
      <c r="R974" s="16">
        <v>2946.89</v>
      </c>
      <c r="S974" s="16"/>
      <c r="T974" s="13">
        <v>-201.39</v>
      </c>
      <c r="U974" s="13"/>
      <c r="V974" s="13"/>
    </row>
    <row r="975" spans="1:22" x14ac:dyDescent="0.25">
      <c r="A975" s="17"/>
      <c r="B975" s="17"/>
      <c r="C975" s="17"/>
      <c r="D975" s="17"/>
      <c r="E975" s="17" t="s">
        <v>659</v>
      </c>
      <c r="F975" s="17"/>
      <c r="G975" s="17"/>
      <c r="H975" s="12" t="s">
        <v>26</v>
      </c>
      <c r="I975" s="12"/>
      <c r="J975" s="12"/>
      <c r="K975" s="3">
        <v>1</v>
      </c>
      <c r="L975" s="16">
        <v>2020</v>
      </c>
      <c r="M975" s="16"/>
      <c r="N975" s="16">
        <v>7</v>
      </c>
      <c r="O975" s="16"/>
      <c r="P975" s="12" t="s">
        <v>21</v>
      </c>
      <c r="Q975" s="12"/>
      <c r="R975" s="16">
        <v>2946.89</v>
      </c>
      <c r="S975" s="16"/>
      <c r="T975" s="13">
        <v>-10.74</v>
      </c>
      <c r="U975" s="13"/>
      <c r="V975" s="13"/>
    </row>
    <row r="976" spans="1:22" x14ac:dyDescent="0.25">
      <c r="A976" s="17"/>
      <c r="B976" s="17"/>
      <c r="C976" s="17"/>
      <c r="D976" s="17"/>
      <c r="E976" s="17" t="s">
        <v>659</v>
      </c>
      <c r="F976" s="17"/>
      <c r="G976" s="17"/>
      <c r="H976" s="12" t="s">
        <v>27</v>
      </c>
      <c r="I976" s="12"/>
      <c r="J976" s="12"/>
      <c r="K976" s="3">
        <v>1</v>
      </c>
      <c r="L976" s="16">
        <v>2020</v>
      </c>
      <c r="M976" s="16"/>
      <c r="N976" s="16">
        <v>7</v>
      </c>
      <c r="O976" s="16"/>
      <c r="P976" s="12" t="s">
        <v>21</v>
      </c>
      <c r="Q976" s="12"/>
      <c r="R976" s="16">
        <v>2946.89</v>
      </c>
      <c r="S976" s="16"/>
      <c r="T976" s="13">
        <v>-14.73</v>
      </c>
      <c r="U976" s="13"/>
      <c r="V976" s="13"/>
    </row>
    <row r="977" spans="1:22" x14ac:dyDescent="0.25">
      <c r="A977" s="17"/>
      <c r="B977" s="17"/>
      <c r="C977" s="17"/>
      <c r="D977" s="17"/>
      <c r="E977" s="17" t="s">
        <v>659</v>
      </c>
      <c r="F977" s="17"/>
      <c r="G977" s="17"/>
      <c r="H977" s="12" t="s">
        <v>39</v>
      </c>
      <c r="I977" s="12"/>
      <c r="J977" s="12"/>
      <c r="K977" s="3">
        <v>1</v>
      </c>
      <c r="L977" s="16">
        <v>2020</v>
      </c>
      <c r="M977" s="16"/>
      <c r="N977" s="16">
        <v>7</v>
      </c>
      <c r="O977" s="16"/>
      <c r="P977" s="12" t="s">
        <v>21</v>
      </c>
      <c r="Q977" s="12"/>
      <c r="R977" s="16">
        <v>2946.89</v>
      </c>
      <c r="S977" s="16"/>
      <c r="T977" s="13">
        <v>-62.21</v>
      </c>
      <c r="U977" s="13"/>
      <c r="V977" s="13"/>
    </row>
    <row r="978" spans="1:22" x14ac:dyDescent="0.25">
      <c r="A978" s="17"/>
      <c r="B978" s="17"/>
      <c r="C978" s="17"/>
      <c r="D978" s="17"/>
      <c r="E978" s="17" t="s">
        <v>659</v>
      </c>
      <c r="F978" s="12" t="s">
        <v>28</v>
      </c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3">
        <v>2826.82</v>
      </c>
      <c r="U978" s="13"/>
      <c r="V978" s="13"/>
    </row>
    <row r="979" spans="1:22" x14ac:dyDescent="0.25">
      <c r="A979" s="20" t="s">
        <v>217</v>
      </c>
      <c r="B979" s="20"/>
      <c r="C979" s="20"/>
      <c r="D979" s="2" t="s">
        <v>218</v>
      </c>
      <c r="E979" s="2" t="s">
        <v>735</v>
      </c>
      <c r="F979" s="20" t="s">
        <v>13</v>
      </c>
      <c r="G979" s="20"/>
      <c r="H979" s="12" t="s">
        <v>14</v>
      </c>
      <c r="I979" s="12"/>
      <c r="J979" s="12"/>
      <c r="K979" s="3">
        <v>1</v>
      </c>
      <c r="L979" s="16">
        <v>2020</v>
      </c>
      <c r="M979" s="16"/>
      <c r="N979" s="16">
        <v>7</v>
      </c>
      <c r="O979" s="16"/>
      <c r="P979" s="12" t="s">
        <v>15</v>
      </c>
      <c r="Q979" s="12"/>
      <c r="R979" s="16">
        <v>4721.75</v>
      </c>
      <c r="S979" s="16"/>
      <c r="T979" s="13">
        <v>4721.75</v>
      </c>
      <c r="U979" s="13"/>
      <c r="V979" s="13"/>
    </row>
    <row r="980" spans="1:22" x14ac:dyDescent="0.25">
      <c r="A980" s="17"/>
      <c r="B980" s="17"/>
      <c r="C980" s="17"/>
      <c r="D980" s="17"/>
      <c r="E980" s="17" t="s">
        <v>659</v>
      </c>
      <c r="F980" s="17"/>
      <c r="G980" s="17"/>
      <c r="H980" s="12" t="s">
        <v>18</v>
      </c>
      <c r="I980" s="12"/>
      <c r="J980" s="12"/>
      <c r="K980" s="3">
        <v>1</v>
      </c>
      <c r="L980" s="16">
        <v>2020</v>
      </c>
      <c r="M980" s="16"/>
      <c r="N980" s="16">
        <v>7</v>
      </c>
      <c r="O980" s="16"/>
      <c r="P980" s="12" t="s">
        <v>15</v>
      </c>
      <c r="Q980" s="12"/>
      <c r="R980" s="16">
        <v>4721.75</v>
      </c>
      <c r="S980" s="16"/>
      <c r="T980" s="13">
        <v>732.55</v>
      </c>
      <c r="U980" s="13"/>
      <c r="V980" s="13"/>
    </row>
    <row r="981" spans="1:22" x14ac:dyDescent="0.25">
      <c r="A981" s="17"/>
      <c r="B981" s="17"/>
      <c r="C981" s="17"/>
      <c r="D981" s="17"/>
      <c r="E981" s="17" t="s">
        <v>659</v>
      </c>
      <c r="F981" s="17"/>
      <c r="G981" s="17"/>
      <c r="H981" s="12" t="s">
        <v>20</v>
      </c>
      <c r="I981" s="12"/>
      <c r="J981" s="12"/>
      <c r="K981" s="3">
        <v>1</v>
      </c>
      <c r="L981" s="16">
        <v>2020</v>
      </c>
      <c r="M981" s="16"/>
      <c r="N981" s="16">
        <v>7</v>
      </c>
      <c r="O981" s="16"/>
      <c r="P981" s="12" t="s">
        <v>21</v>
      </c>
      <c r="Q981" s="12"/>
      <c r="R981" s="16">
        <v>4721.75</v>
      </c>
      <c r="S981" s="16"/>
      <c r="T981" s="13">
        <v>-47.22</v>
      </c>
      <c r="U981" s="13"/>
      <c r="V981" s="13"/>
    </row>
    <row r="982" spans="1:22" x14ac:dyDescent="0.25">
      <c r="A982" s="17"/>
      <c r="B982" s="17"/>
      <c r="C982" s="17"/>
      <c r="D982" s="17"/>
      <c r="E982" s="17" t="s">
        <v>659</v>
      </c>
      <c r="F982" s="17"/>
      <c r="G982" s="17"/>
      <c r="H982" s="12" t="s">
        <v>22</v>
      </c>
      <c r="I982" s="12"/>
      <c r="J982" s="12"/>
      <c r="K982" s="3">
        <v>1</v>
      </c>
      <c r="L982" s="16">
        <v>2020</v>
      </c>
      <c r="M982" s="16"/>
      <c r="N982" s="16">
        <v>7</v>
      </c>
      <c r="O982" s="16"/>
      <c r="P982" s="12" t="s">
        <v>21</v>
      </c>
      <c r="Q982" s="12"/>
      <c r="R982" s="16">
        <v>4721.75</v>
      </c>
      <c r="S982" s="16"/>
      <c r="T982" s="13">
        <v>-357.94</v>
      </c>
      <c r="U982" s="13"/>
      <c r="V982" s="13"/>
    </row>
    <row r="983" spans="1:22" x14ac:dyDescent="0.25">
      <c r="A983" s="17"/>
      <c r="B983" s="17"/>
      <c r="C983" s="17"/>
      <c r="D983" s="17"/>
      <c r="E983" s="17" t="s">
        <v>659</v>
      </c>
      <c r="F983" s="17"/>
      <c r="G983" s="17"/>
      <c r="H983" s="12" t="s">
        <v>23</v>
      </c>
      <c r="I983" s="12"/>
      <c r="J983" s="12"/>
      <c r="K983" s="3">
        <v>1</v>
      </c>
      <c r="L983" s="16">
        <v>2020</v>
      </c>
      <c r="M983" s="16"/>
      <c r="N983" s="16">
        <v>7</v>
      </c>
      <c r="O983" s="16"/>
      <c r="P983" s="12" t="s">
        <v>21</v>
      </c>
      <c r="Q983" s="12"/>
      <c r="R983" s="16">
        <v>4721.75</v>
      </c>
      <c r="S983" s="16"/>
      <c r="T983" s="13">
        <v>0</v>
      </c>
      <c r="U983" s="13"/>
      <c r="V983" s="13"/>
    </row>
    <row r="984" spans="1:22" x14ac:dyDescent="0.25">
      <c r="A984" s="17"/>
      <c r="B984" s="17"/>
      <c r="C984" s="17"/>
      <c r="D984" s="17"/>
      <c r="E984" s="17" t="s">
        <v>659</v>
      </c>
      <c r="F984" s="17"/>
      <c r="G984" s="17"/>
      <c r="H984" s="12" t="s">
        <v>24</v>
      </c>
      <c r="I984" s="12"/>
      <c r="J984" s="12"/>
      <c r="K984" s="3">
        <v>1</v>
      </c>
      <c r="L984" s="16">
        <v>2020</v>
      </c>
      <c r="M984" s="16"/>
      <c r="N984" s="16">
        <v>7</v>
      </c>
      <c r="O984" s="16"/>
      <c r="P984" s="12" t="s">
        <v>21</v>
      </c>
      <c r="Q984" s="12"/>
      <c r="R984" s="16">
        <v>4721.75</v>
      </c>
      <c r="S984" s="16"/>
      <c r="T984" s="13">
        <v>-622.53</v>
      </c>
      <c r="U984" s="13"/>
      <c r="V984" s="13"/>
    </row>
    <row r="985" spans="1:22" x14ac:dyDescent="0.25">
      <c r="A985" s="17"/>
      <c r="B985" s="17"/>
      <c r="C985" s="17"/>
      <c r="D985" s="17"/>
      <c r="E985" s="17" t="s">
        <v>659</v>
      </c>
      <c r="F985" s="17"/>
      <c r="G985" s="17"/>
      <c r="H985" s="12" t="s">
        <v>25</v>
      </c>
      <c r="I985" s="12"/>
      <c r="J985" s="12"/>
      <c r="K985" s="3">
        <v>1</v>
      </c>
      <c r="L985" s="16">
        <v>2020</v>
      </c>
      <c r="M985" s="16"/>
      <c r="N985" s="16">
        <v>7</v>
      </c>
      <c r="O985" s="16"/>
      <c r="P985" s="12" t="s">
        <v>21</v>
      </c>
      <c r="Q985" s="12"/>
      <c r="R985" s="16">
        <v>4721.75</v>
      </c>
      <c r="S985" s="16"/>
      <c r="T985" s="13">
        <v>-459.37</v>
      </c>
      <c r="U985" s="13"/>
      <c r="V985" s="13"/>
    </row>
    <row r="986" spans="1:22" x14ac:dyDescent="0.25">
      <c r="A986" s="17"/>
      <c r="B986" s="17"/>
      <c r="C986" s="17"/>
      <c r="D986" s="17"/>
      <c r="E986" s="17" t="s">
        <v>659</v>
      </c>
      <c r="F986" s="17"/>
      <c r="G986" s="17"/>
      <c r="H986" s="12" t="s">
        <v>26</v>
      </c>
      <c r="I986" s="12"/>
      <c r="J986" s="12"/>
      <c r="K986" s="3">
        <v>1</v>
      </c>
      <c r="L986" s="16">
        <v>2020</v>
      </c>
      <c r="M986" s="16"/>
      <c r="N986" s="16">
        <v>7</v>
      </c>
      <c r="O986" s="16"/>
      <c r="P986" s="12" t="s">
        <v>21</v>
      </c>
      <c r="Q986" s="12"/>
      <c r="R986" s="16">
        <v>4721.75</v>
      </c>
      <c r="S986" s="16"/>
      <c r="T986" s="13">
        <v>-10.74</v>
      </c>
      <c r="U986" s="13"/>
      <c r="V986" s="13"/>
    </row>
    <row r="987" spans="1:22" x14ac:dyDescent="0.25">
      <c r="A987" s="17"/>
      <c r="B987" s="17"/>
      <c r="C987" s="17"/>
      <c r="D987" s="17"/>
      <c r="E987" s="17" t="s">
        <v>659</v>
      </c>
      <c r="F987" s="17"/>
      <c r="G987" s="17"/>
      <c r="H987" s="12" t="s">
        <v>27</v>
      </c>
      <c r="I987" s="12"/>
      <c r="J987" s="12"/>
      <c r="K987" s="3">
        <v>1</v>
      </c>
      <c r="L987" s="16">
        <v>2020</v>
      </c>
      <c r="M987" s="16"/>
      <c r="N987" s="16">
        <v>7</v>
      </c>
      <c r="O987" s="16"/>
      <c r="P987" s="12" t="s">
        <v>21</v>
      </c>
      <c r="Q987" s="12"/>
      <c r="R987" s="16">
        <v>4721.75</v>
      </c>
      <c r="S987" s="16"/>
      <c r="T987" s="13">
        <v>-23.61</v>
      </c>
      <c r="U987" s="13"/>
      <c r="V987" s="13"/>
    </row>
    <row r="988" spans="1:22" x14ac:dyDescent="0.25">
      <c r="A988" s="17"/>
      <c r="B988" s="17"/>
      <c r="C988" s="17"/>
      <c r="D988" s="17"/>
      <c r="E988" s="17" t="s">
        <v>659</v>
      </c>
      <c r="F988" s="12" t="s">
        <v>28</v>
      </c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3">
        <v>3932.89</v>
      </c>
      <c r="U988" s="13"/>
      <c r="V988" s="13"/>
    </row>
    <row r="989" spans="1:22" x14ac:dyDescent="0.25">
      <c r="A989" s="20" t="s">
        <v>219</v>
      </c>
      <c r="B989" s="20"/>
      <c r="C989" s="20"/>
      <c r="D989" s="2" t="s">
        <v>220</v>
      </c>
      <c r="E989" s="2" t="s">
        <v>736</v>
      </c>
      <c r="F989" s="20" t="s">
        <v>13</v>
      </c>
      <c r="G989" s="20"/>
      <c r="H989" s="12" t="s">
        <v>14</v>
      </c>
      <c r="I989" s="12"/>
      <c r="J989" s="12"/>
      <c r="K989" s="3">
        <v>1</v>
      </c>
      <c r="L989" s="16">
        <v>2020</v>
      </c>
      <c r="M989" s="16"/>
      <c r="N989" s="16">
        <v>7</v>
      </c>
      <c r="O989" s="16"/>
      <c r="P989" s="12" t="s">
        <v>15</v>
      </c>
      <c r="Q989" s="12"/>
      <c r="R989" s="16">
        <v>2946.89</v>
      </c>
      <c r="S989" s="16"/>
      <c r="T989" s="13">
        <v>2946.89</v>
      </c>
      <c r="U989" s="13"/>
      <c r="V989" s="13"/>
    </row>
    <row r="990" spans="1:22" x14ac:dyDescent="0.25">
      <c r="A990" s="17"/>
      <c r="B990" s="17"/>
      <c r="C990" s="17"/>
      <c r="D990" s="17"/>
      <c r="E990" s="17" t="s">
        <v>659</v>
      </c>
      <c r="F990" s="17"/>
      <c r="G990" s="17"/>
      <c r="H990" s="12" t="s">
        <v>18</v>
      </c>
      <c r="I990" s="12"/>
      <c r="J990" s="12"/>
      <c r="K990" s="3">
        <v>1</v>
      </c>
      <c r="L990" s="16">
        <v>2020</v>
      </c>
      <c r="M990" s="16"/>
      <c r="N990" s="16">
        <v>7</v>
      </c>
      <c r="O990" s="16"/>
      <c r="P990" s="12" t="s">
        <v>15</v>
      </c>
      <c r="Q990" s="12"/>
      <c r="R990" s="16">
        <v>2946.89</v>
      </c>
      <c r="S990" s="16"/>
      <c r="T990" s="13">
        <v>732.55</v>
      </c>
      <c r="U990" s="13"/>
      <c r="V990" s="13"/>
    </row>
    <row r="991" spans="1:22" x14ac:dyDescent="0.25">
      <c r="A991" s="17"/>
      <c r="B991" s="17"/>
      <c r="C991" s="17"/>
      <c r="D991" s="17"/>
      <c r="E991" s="17" t="s">
        <v>659</v>
      </c>
      <c r="F991" s="17"/>
      <c r="G991" s="17"/>
      <c r="H991" s="12" t="s">
        <v>20</v>
      </c>
      <c r="I991" s="12"/>
      <c r="J991" s="12"/>
      <c r="K991" s="3">
        <v>1</v>
      </c>
      <c r="L991" s="16">
        <v>2020</v>
      </c>
      <c r="M991" s="16"/>
      <c r="N991" s="16">
        <v>7</v>
      </c>
      <c r="O991" s="16"/>
      <c r="P991" s="12" t="s">
        <v>21</v>
      </c>
      <c r="Q991" s="12"/>
      <c r="R991" s="16">
        <v>2946.89</v>
      </c>
      <c r="S991" s="16"/>
      <c r="T991" s="13">
        <v>-29.47</v>
      </c>
      <c r="U991" s="13"/>
      <c r="V991" s="13"/>
    </row>
    <row r="992" spans="1:22" x14ac:dyDescent="0.25">
      <c r="A992" s="17"/>
      <c r="B992" s="17"/>
      <c r="C992" s="17"/>
      <c r="D992" s="17"/>
      <c r="E992" s="17" t="s">
        <v>659</v>
      </c>
      <c r="F992" s="17"/>
      <c r="G992" s="17"/>
      <c r="H992" s="12" t="s">
        <v>22</v>
      </c>
      <c r="I992" s="12"/>
      <c r="J992" s="12"/>
      <c r="K992" s="3">
        <v>1</v>
      </c>
      <c r="L992" s="16">
        <v>2020</v>
      </c>
      <c r="M992" s="16"/>
      <c r="N992" s="16">
        <v>7</v>
      </c>
      <c r="O992" s="16"/>
      <c r="P992" s="12" t="s">
        <v>21</v>
      </c>
      <c r="Q992" s="12"/>
      <c r="R992" s="16">
        <v>2946.89</v>
      </c>
      <c r="S992" s="16"/>
      <c r="T992" s="13">
        <v>-569.24</v>
      </c>
      <c r="U992" s="13"/>
      <c r="V992" s="13"/>
    </row>
    <row r="993" spans="1:22" x14ac:dyDescent="0.25">
      <c r="A993" s="17"/>
      <c r="B993" s="17"/>
      <c r="C993" s="17"/>
      <c r="D993" s="17"/>
      <c r="E993" s="17" t="s">
        <v>659</v>
      </c>
      <c r="F993" s="17"/>
      <c r="G993" s="17"/>
      <c r="H993" s="12" t="s">
        <v>23</v>
      </c>
      <c r="I993" s="12"/>
      <c r="J993" s="12"/>
      <c r="K993" s="3">
        <v>1</v>
      </c>
      <c r="L993" s="16">
        <v>2020</v>
      </c>
      <c r="M993" s="16"/>
      <c r="N993" s="16">
        <v>7</v>
      </c>
      <c r="O993" s="16"/>
      <c r="P993" s="12" t="s">
        <v>21</v>
      </c>
      <c r="Q993" s="12"/>
      <c r="R993" s="16">
        <v>2946.89</v>
      </c>
      <c r="S993" s="16"/>
      <c r="T993" s="13">
        <v>0</v>
      </c>
      <c r="U993" s="13"/>
      <c r="V993" s="13"/>
    </row>
    <row r="994" spans="1:22" x14ac:dyDescent="0.25">
      <c r="A994" s="17"/>
      <c r="B994" s="17"/>
      <c r="C994" s="17"/>
      <c r="D994" s="17"/>
      <c r="E994" s="17" t="s">
        <v>659</v>
      </c>
      <c r="F994" s="17"/>
      <c r="G994" s="17"/>
      <c r="H994" s="12" t="s">
        <v>38</v>
      </c>
      <c r="I994" s="12"/>
      <c r="J994" s="12"/>
      <c r="K994" s="3">
        <v>1</v>
      </c>
      <c r="L994" s="16">
        <v>2020</v>
      </c>
      <c r="M994" s="16"/>
      <c r="N994" s="16">
        <v>7</v>
      </c>
      <c r="O994" s="16"/>
      <c r="P994" s="12" t="s">
        <v>21</v>
      </c>
      <c r="Q994" s="12"/>
      <c r="R994" s="16">
        <v>2946.89</v>
      </c>
      <c r="S994" s="16"/>
      <c r="T994" s="13">
        <v>-278.01</v>
      </c>
      <c r="U994" s="13"/>
      <c r="V994" s="13"/>
    </row>
    <row r="995" spans="1:22" x14ac:dyDescent="0.25">
      <c r="A995" s="17"/>
      <c r="B995" s="17"/>
      <c r="C995" s="17"/>
      <c r="D995" s="17"/>
      <c r="E995" s="17" t="s">
        <v>659</v>
      </c>
      <c r="F995" s="17"/>
      <c r="G995" s="17"/>
      <c r="H995" s="12" t="s">
        <v>24</v>
      </c>
      <c r="I995" s="12"/>
      <c r="J995" s="12"/>
      <c r="K995" s="3">
        <v>1</v>
      </c>
      <c r="L995" s="16">
        <v>2020</v>
      </c>
      <c r="M995" s="16"/>
      <c r="N995" s="16">
        <v>7</v>
      </c>
      <c r="O995" s="16"/>
      <c r="P995" s="12" t="s">
        <v>21</v>
      </c>
      <c r="Q995" s="12"/>
      <c r="R995" s="16">
        <v>2946.89</v>
      </c>
      <c r="S995" s="16"/>
      <c r="T995" s="13">
        <v>-374.05</v>
      </c>
      <c r="U995" s="13"/>
      <c r="V995" s="13"/>
    </row>
    <row r="996" spans="1:22" x14ac:dyDescent="0.25">
      <c r="A996" s="17"/>
      <c r="B996" s="17"/>
      <c r="C996" s="17"/>
      <c r="D996" s="17"/>
      <c r="E996" s="17" t="s">
        <v>659</v>
      </c>
      <c r="F996" s="17"/>
      <c r="G996" s="17"/>
      <c r="H996" s="12" t="s">
        <v>25</v>
      </c>
      <c r="I996" s="12"/>
      <c r="J996" s="12"/>
      <c r="K996" s="3">
        <v>1</v>
      </c>
      <c r="L996" s="16">
        <v>2020</v>
      </c>
      <c r="M996" s="16"/>
      <c r="N996" s="16">
        <v>7</v>
      </c>
      <c r="O996" s="16"/>
      <c r="P996" s="12" t="s">
        <v>21</v>
      </c>
      <c r="Q996" s="12"/>
      <c r="R996" s="16">
        <v>2946.89</v>
      </c>
      <c r="S996" s="16"/>
      <c r="T996" s="13">
        <v>-141</v>
      </c>
      <c r="U996" s="13"/>
      <c r="V996" s="13"/>
    </row>
    <row r="997" spans="1:22" x14ac:dyDescent="0.25">
      <c r="A997" s="17"/>
      <c r="B997" s="17"/>
      <c r="C997" s="17"/>
      <c r="D997" s="17"/>
      <c r="E997" s="17" t="s">
        <v>659</v>
      </c>
      <c r="F997" s="17"/>
      <c r="G997" s="17"/>
      <c r="H997" s="12" t="s">
        <v>26</v>
      </c>
      <c r="I997" s="12"/>
      <c r="J997" s="12"/>
      <c r="K997" s="3">
        <v>1</v>
      </c>
      <c r="L997" s="16">
        <v>2020</v>
      </c>
      <c r="M997" s="16"/>
      <c r="N997" s="16">
        <v>7</v>
      </c>
      <c r="O997" s="16"/>
      <c r="P997" s="12" t="s">
        <v>21</v>
      </c>
      <c r="Q997" s="12"/>
      <c r="R997" s="16">
        <v>2946.89</v>
      </c>
      <c r="S997" s="16"/>
      <c r="T997" s="13">
        <v>-10.74</v>
      </c>
      <c r="U997" s="13"/>
      <c r="V997" s="13"/>
    </row>
    <row r="998" spans="1:22" x14ac:dyDescent="0.25">
      <c r="A998" s="17"/>
      <c r="B998" s="17"/>
      <c r="C998" s="17"/>
      <c r="D998" s="17"/>
      <c r="E998" s="17" t="s">
        <v>659</v>
      </c>
      <c r="F998" s="17"/>
      <c r="G998" s="17"/>
      <c r="H998" s="12" t="s">
        <v>27</v>
      </c>
      <c r="I998" s="12"/>
      <c r="J998" s="12"/>
      <c r="K998" s="3">
        <v>1</v>
      </c>
      <c r="L998" s="16">
        <v>2020</v>
      </c>
      <c r="M998" s="16"/>
      <c r="N998" s="16">
        <v>7</v>
      </c>
      <c r="O998" s="16"/>
      <c r="P998" s="12" t="s">
        <v>21</v>
      </c>
      <c r="Q998" s="12"/>
      <c r="R998" s="16">
        <v>2946.89</v>
      </c>
      <c r="S998" s="16"/>
      <c r="T998" s="13">
        <v>-14.73</v>
      </c>
      <c r="U998" s="13"/>
      <c r="V998" s="13"/>
    </row>
    <row r="999" spans="1:22" x14ac:dyDescent="0.25">
      <c r="A999" s="17"/>
      <c r="B999" s="17"/>
      <c r="C999" s="17"/>
      <c r="D999" s="17"/>
      <c r="E999" s="17" t="s">
        <v>659</v>
      </c>
      <c r="F999" s="12" t="s">
        <v>28</v>
      </c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3">
        <v>2262.1999999999998</v>
      </c>
      <c r="U999" s="13"/>
      <c r="V999" s="13"/>
    </row>
    <row r="1000" spans="1:22" x14ac:dyDescent="0.25">
      <c r="A1000" s="20" t="s">
        <v>221</v>
      </c>
      <c r="B1000" s="20"/>
      <c r="C1000" s="20"/>
      <c r="D1000" s="2" t="s">
        <v>222</v>
      </c>
      <c r="E1000" s="2" t="s">
        <v>737</v>
      </c>
      <c r="F1000" s="20" t="s">
        <v>13</v>
      </c>
      <c r="G1000" s="20"/>
      <c r="H1000" s="12" t="s">
        <v>14</v>
      </c>
      <c r="I1000" s="12"/>
      <c r="J1000" s="12"/>
      <c r="K1000" s="3">
        <v>1</v>
      </c>
      <c r="L1000" s="16">
        <v>2020</v>
      </c>
      <c r="M1000" s="16"/>
      <c r="N1000" s="16">
        <v>7</v>
      </c>
      <c r="O1000" s="16"/>
      <c r="P1000" s="12" t="s">
        <v>15</v>
      </c>
      <c r="Q1000" s="12"/>
      <c r="R1000" s="16">
        <v>19815.91</v>
      </c>
      <c r="S1000" s="16"/>
      <c r="T1000" s="13">
        <v>19815.91</v>
      </c>
      <c r="U1000" s="13"/>
      <c r="V1000" s="13"/>
    </row>
    <row r="1001" spans="1:22" x14ac:dyDescent="0.25">
      <c r="A1001" s="17"/>
      <c r="B1001" s="17"/>
      <c r="C1001" s="17"/>
      <c r="D1001" s="17"/>
      <c r="E1001" s="17" t="s">
        <v>659</v>
      </c>
      <c r="F1001" s="17"/>
      <c r="G1001" s="17"/>
      <c r="H1001" s="12" t="s">
        <v>70</v>
      </c>
      <c r="I1001" s="12"/>
      <c r="J1001" s="12"/>
      <c r="K1001" s="3">
        <v>1</v>
      </c>
      <c r="L1001" s="16">
        <v>2020</v>
      </c>
      <c r="M1001" s="16"/>
      <c r="N1001" s="16">
        <v>7</v>
      </c>
      <c r="O1001" s="16"/>
      <c r="P1001" s="12" t="s">
        <v>15</v>
      </c>
      <c r="Q1001" s="12"/>
      <c r="R1001" s="16">
        <v>19815.91</v>
      </c>
      <c r="S1001" s="16"/>
      <c r="T1001" s="13">
        <v>3936.03</v>
      </c>
      <c r="U1001" s="13"/>
      <c r="V1001" s="13"/>
    </row>
    <row r="1002" spans="1:22" x14ac:dyDescent="0.25">
      <c r="A1002" s="17"/>
      <c r="B1002" s="17"/>
      <c r="C1002" s="17"/>
      <c r="D1002" s="17"/>
      <c r="E1002" s="17" t="s">
        <v>659</v>
      </c>
      <c r="F1002" s="17"/>
      <c r="G1002" s="17"/>
      <c r="H1002" s="12" t="s">
        <v>45</v>
      </c>
      <c r="I1002" s="12"/>
      <c r="J1002" s="12"/>
      <c r="K1002" s="3">
        <v>1</v>
      </c>
      <c r="L1002" s="16">
        <v>2020</v>
      </c>
      <c r="M1002" s="16"/>
      <c r="N1002" s="16">
        <v>7</v>
      </c>
      <c r="O1002" s="16"/>
      <c r="P1002" s="12" t="s">
        <v>15</v>
      </c>
      <c r="Q1002" s="12"/>
      <c r="R1002" s="16">
        <v>19815.91</v>
      </c>
      <c r="S1002" s="16"/>
      <c r="T1002" s="13">
        <v>167.75</v>
      </c>
      <c r="U1002" s="13"/>
      <c r="V1002" s="13"/>
    </row>
    <row r="1003" spans="1:22" x14ac:dyDescent="0.25">
      <c r="A1003" s="17"/>
      <c r="B1003" s="17"/>
      <c r="C1003" s="17"/>
      <c r="D1003" s="17"/>
      <c r="E1003" s="17" t="s">
        <v>659</v>
      </c>
      <c r="F1003" s="17"/>
      <c r="G1003" s="17"/>
      <c r="H1003" s="12" t="s">
        <v>20</v>
      </c>
      <c r="I1003" s="12"/>
      <c r="J1003" s="12"/>
      <c r="K1003" s="3">
        <v>1</v>
      </c>
      <c r="L1003" s="16">
        <v>2020</v>
      </c>
      <c r="M1003" s="16"/>
      <c r="N1003" s="16">
        <v>7</v>
      </c>
      <c r="O1003" s="16"/>
      <c r="P1003" s="12" t="s">
        <v>21</v>
      </c>
      <c r="Q1003" s="12"/>
      <c r="R1003" s="16">
        <v>19815.91</v>
      </c>
      <c r="S1003" s="16"/>
      <c r="T1003" s="13">
        <v>-198.16</v>
      </c>
      <c r="U1003" s="13"/>
      <c r="V1003" s="13"/>
    </row>
    <row r="1004" spans="1:22" x14ac:dyDescent="0.25">
      <c r="A1004" s="17"/>
      <c r="B1004" s="17"/>
      <c r="C1004" s="17"/>
      <c r="D1004" s="17"/>
      <c r="E1004" s="17" t="s">
        <v>659</v>
      </c>
      <c r="F1004" s="17"/>
      <c r="G1004" s="17"/>
      <c r="H1004" s="12" t="s">
        <v>22</v>
      </c>
      <c r="I1004" s="12"/>
      <c r="J1004" s="12"/>
      <c r="K1004" s="3">
        <v>1</v>
      </c>
      <c r="L1004" s="16">
        <v>2020</v>
      </c>
      <c r="M1004" s="16"/>
      <c r="N1004" s="16">
        <v>7</v>
      </c>
      <c r="O1004" s="16"/>
      <c r="P1004" s="12" t="s">
        <v>21</v>
      </c>
      <c r="Q1004" s="12"/>
      <c r="R1004" s="16">
        <v>19815.91</v>
      </c>
      <c r="S1004" s="16"/>
      <c r="T1004" s="13">
        <v>-1922.64</v>
      </c>
      <c r="U1004" s="13"/>
      <c r="V1004" s="13"/>
    </row>
    <row r="1005" spans="1:22" x14ac:dyDescent="0.25">
      <c r="A1005" s="17"/>
      <c r="B1005" s="17"/>
      <c r="C1005" s="17"/>
      <c r="D1005" s="17"/>
      <c r="E1005" s="17" t="s">
        <v>659</v>
      </c>
      <c r="F1005" s="17"/>
      <c r="G1005" s="17"/>
      <c r="H1005" s="12" t="s">
        <v>23</v>
      </c>
      <c r="I1005" s="12"/>
      <c r="J1005" s="12"/>
      <c r="K1005" s="3">
        <v>1</v>
      </c>
      <c r="L1005" s="16">
        <v>2020</v>
      </c>
      <c r="M1005" s="16"/>
      <c r="N1005" s="16">
        <v>7</v>
      </c>
      <c r="O1005" s="16"/>
      <c r="P1005" s="12" t="s">
        <v>21</v>
      </c>
      <c r="Q1005" s="12"/>
      <c r="R1005" s="16">
        <v>19815.91</v>
      </c>
      <c r="S1005" s="16"/>
      <c r="T1005" s="13">
        <v>0</v>
      </c>
      <c r="U1005" s="13"/>
      <c r="V1005" s="13"/>
    </row>
    <row r="1006" spans="1:22" x14ac:dyDescent="0.25">
      <c r="A1006" s="17"/>
      <c r="B1006" s="17"/>
      <c r="C1006" s="17"/>
      <c r="D1006" s="17"/>
      <c r="E1006" s="17" t="s">
        <v>659</v>
      </c>
      <c r="F1006" s="17"/>
      <c r="G1006" s="17"/>
      <c r="H1006" s="12" t="s">
        <v>24</v>
      </c>
      <c r="I1006" s="12"/>
      <c r="J1006" s="12"/>
      <c r="K1006" s="3">
        <v>1</v>
      </c>
      <c r="L1006" s="16">
        <v>2020</v>
      </c>
      <c r="M1006" s="16"/>
      <c r="N1006" s="16">
        <v>7</v>
      </c>
      <c r="O1006" s="16"/>
      <c r="P1006" s="12" t="s">
        <v>21</v>
      </c>
      <c r="Q1006" s="12"/>
      <c r="R1006" s="16">
        <v>19815.91</v>
      </c>
      <c r="S1006" s="16"/>
      <c r="T1006" s="13">
        <v>-713.08</v>
      </c>
      <c r="U1006" s="13"/>
      <c r="V1006" s="13"/>
    </row>
    <row r="1007" spans="1:22" x14ac:dyDescent="0.25">
      <c r="A1007" s="17"/>
      <c r="B1007" s="17"/>
      <c r="C1007" s="17"/>
      <c r="D1007" s="17"/>
      <c r="E1007" s="17" t="s">
        <v>659</v>
      </c>
      <c r="F1007" s="17"/>
      <c r="G1007" s="17"/>
      <c r="H1007" s="12" t="s">
        <v>25</v>
      </c>
      <c r="I1007" s="12"/>
      <c r="J1007" s="12"/>
      <c r="K1007" s="3">
        <v>1</v>
      </c>
      <c r="L1007" s="16">
        <v>2020</v>
      </c>
      <c r="M1007" s="16"/>
      <c r="N1007" s="16">
        <v>7</v>
      </c>
      <c r="O1007" s="16"/>
      <c r="P1007" s="12" t="s">
        <v>21</v>
      </c>
      <c r="Q1007" s="12"/>
      <c r="R1007" s="16">
        <v>19815.91</v>
      </c>
      <c r="S1007" s="16"/>
      <c r="T1007" s="13">
        <v>-5460.32</v>
      </c>
      <c r="U1007" s="13"/>
      <c r="V1007" s="13"/>
    </row>
    <row r="1008" spans="1:22" x14ac:dyDescent="0.25">
      <c r="A1008" s="17"/>
      <c r="B1008" s="17"/>
      <c r="C1008" s="17"/>
      <c r="D1008" s="17"/>
      <c r="E1008" s="17" t="s">
        <v>659</v>
      </c>
      <c r="F1008" s="17"/>
      <c r="G1008" s="17"/>
      <c r="H1008" s="12" t="s">
        <v>26</v>
      </c>
      <c r="I1008" s="12"/>
      <c r="J1008" s="12"/>
      <c r="K1008" s="3">
        <v>1</v>
      </c>
      <c r="L1008" s="16">
        <v>2020</v>
      </c>
      <c r="M1008" s="16"/>
      <c r="N1008" s="16">
        <v>7</v>
      </c>
      <c r="O1008" s="16"/>
      <c r="P1008" s="12" t="s">
        <v>21</v>
      </c>
      <c r="Q1008" s="12"/>
      <c r="R1008" s="16">
        <v>19815.91</v>
      </c>
      <c r="S1008" s="16"/>
      <c r="T1008" s="13">
        <v>-10.74</v>
      </c>
      <c r="U1008" s="13"/>
      <c r="V1008" s="13"/>
    </row>
    <row r="1009" spans="1:22" x14ac:dyDescent="0.25">
      <c r="A1009" s="17"/>
      <c r="B1009" s="17"/>
      <c r="C1009" s="17"/>
      <c r="D1009" s="17"/>
      <c r="E1009" s="17" t="s">
        <v>659</v>
      </c>
      <c r="F1009" s="17"/>
      <c r="G1009" s="17"/>
      <c r="H1009" s="12" t="s">
        <v>27</v>
      </c>
      <c r="I1009" s="12"/>
      <c r="J1009" s="12"/>
      <c r="K1009" s="3">
        <v>1</v>
      </c>
      <c r="L1009" s="16">
        <v>2020</v>
      </c>
      <c r="M1009" s="16"/>
      <c r="N1009" s="16">
        <v>7</v>
      </c>
      <c r="O1009" s="16"/>
      <c r="P1009" s="12" t="s">
        <v>21</v>
      </c>
      <c r="Q1009" s="12"/>
      <c r="R1009" s="16">
        <v>19815.91</v>
      </c>
      <c r="S1009" s="16"/>
      <c r="T1009" s="13">
        <v>-99.08</v>
      </c>
      <c r="U1009" s="13"/>
      <c r="V1009" s="13"/>
    </row>
    <row r="1010" spans="1:22" x14ac:dyDescent="0.25">
      <c r="A1010" s="17"/>
      <c r="B1010" s="17"/>
      <c r="C1010" s="17"/>
      <c r="D1010" s="17"/>
      <c r="E1010" s="17" t="s">
        <v>659</v>
      </c>
      <c r="F1010" s="12" t="s">
        <v>28</v>
      </c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3">
        <v>15515.67</v>
      </c>
      <c r="U1010" s="13"/>
      <c r="V1010" s="13"/>
    </row>
    <row r="1011" spans="1:22" x14ac:dyDescent="0.25">
      <c r="A1011" s="20" t="s">
        <v>223</v>
      </c>
      <c r="B1011" s="20"/>
      <c r="C1011" s="20"/>
      <c r="D1011" s="2" t="s">
        <v>224</v>
      </c>
      <c r="E1011" s="2" t="s">
        <v>738</v>
      </c>
      <c r="F1011" s="20" t="s">
        <v>13</v>
      </c>
      <c r="G1011" s="20"/>
      <c r="H1011" s="12" t="s">
        <v>14</v>
      </c>
      <c r="I1011" s="12"/>
      <c r="J1011" s="12"/>
      <c r="K1011" s="3">
        <v>1</v>
      </c>
      <c r="L1011" s="16">
        <v>2020</v>
      </c>
      <c r="M1011" s="16"/>
      <c r="N1011" s="16">
        <v>7</v>
      </c>
      <c r="O1011" s="16"/>
      <c r="P1011" s="12" t="s">
        <v>15</v>
      </c>
      <c r="Q1011" s="12"/>
      <c r="R1011" s="16">
        <v>19815.91</v>
      </c>
      <c r="S1011" s="16"/>
      <c r="T1011" s="13">
        <v>19815.91</v>
      </c>
      <c r="U1011" s="13"/>
      <c r="V1011" s="13"/>
    </row>
    <row r="1012" spans="1:22" x14ac:dyDescent="0.25">
      <c r="A1012" s="17"/>
      <c r="B1012" s="17"/>
      <c r="C1012" s="17"/>
      <c r="D1012" s="17"/>
      <c r="E1012" s="17" t="s">
        <v>659</v>
      </c>
      <c r="F1012" s="17"/>
      <c r="G1012" s="17"/>
      <c r="H1012" s="12" t="s">
        <v>17</v>
      </c>
      <c r="I1012" s="12"/>
      <c r="J1012" s="12"/>
      <c r="K1012" s="3">
        <v>1</v>
      </c>
      <c r="L1012" s="16">
        <v>2020</v>
      </c>
      <c r="M1012" s="16"/>
      <c r="N1012" s="16">
        <v>7</v>
      </c>
      <c r="O1012" s="16"/>
      <c r="P1012" s="12" t="s">
        <v>15</v>
      </c>
      <c r="Q1012" s="12"/>
      <c r="R1012" s="16">
        <v>19815.91</v>
      </c>
      <c r="S1012" s="16"/>
      <c r="T1012" s="13">
        <v>5944.77</v>
      </c>
      <c r="U1012" s="13"/>
      <c r="V1012" s="13"/>
    </row>
    <row r="1013" spans="1:22" x14ac:dyDescent="0.25">
      <c r="A1013" s="17"/>
      <c r="B1013" s="17"/>
      <c r="C1013" s="17"/>
      <c r="D1013" s="17"/>
      <c r="E1013" s="17" t="s">
        <v>659</v>
      </c>
      <c r="F1013" s="17"/>
      <c r="G1013" s="17"/>
      <c r="H1013" s="12" t="s">
        <v>225</v>
      </c>
      <c r="I1013" s="12"/>
      <c r="J1013" s="12"/>
      <c r="K1013" s="3">
        <v>1</v>
      </c>
      <c r="L1013" s="16">
        <v>2020</v>
      </c>
      <c r="M1013" s="16"/>
      <c r="N1013" s="16">
        <v>7</v>
      </c>
      <c r="O1013" s="16"/>
      <c r="P1013" s="12" t="s">
        <v>15</v>
      </c>
      <c r="Q1013" s="12"/>
      <c r="R1013" s="16">
        <v>19815.91</v>
      </c>
      <c r="S1013" s="16"/>
      <c r="T1013" s="13">
        <v>2594.37</v>
      </c>
      <c r="U1013" s="13"/>
      <c r="V1013" s="13"/>
    </row>
    <row r="1014" spans="1:22" x14ac:dyDescent="0.25">
      <c r="A1014" s="17"/>
      <c r="B1014" s="17"/>
      <c r="C1014" s="17"/>
      <c r="D1014" s="17"/>
      <c r="E1014" s="17" t="s">
        <v>659</v>
      </c>
      <c r="F1014" s="17"/>
      <c r="G1014" s="17"/>
      <c r="H1014" s="12" t="s">
        <v>136</v>
      </c>
      <c r="I1014" s="12"/>
      <c r="J1014" s="12"/>
      <c r="K1014" s="3">
        <v>1</v>
      </c>
      <c r="L1014" s="16">
        <v>2020</v>
      </c>
      <c r="M1014" s="16"/>
      <c r="N1014" s="16">
        <v>7</v>
      </c>
      <c r="O1014" s="16"/>
      <c r="P1014" s="12" t="s">
        <v>15</v>
      </c>
      <c r="Q1014" s="12"/>
      <c r="R1014" s="16">
        <v>19815.91</v>
      </c>
      <c r="S1014" s="16"/>
      <c r="T1014" s="13">
        <v>1000</v>
      </c>
      <c r="U1014" s="13"/>
      <c r="V1014" s="13"/>
    </row>
    <row r="1015" spans="1:22" x14ac:dyDescent="0.25">
      <c r="A1015" s="17"/>
      <c r="B1015" s="17"/>
      <c r="C1015" s="17"/>
      <c r="D1015" s="17"/>
      <c r="E1015" s="17" t="s">
        <v>659</v>
      </c>
      <c r="F1015" s="17"/>
      <c r="G1015" s="17"/>
      <c r="H1015" s="12" t="s">
        <v>45</v>
      </c>
      <c r="I1015" s="12"/>
      <c r="J1015" s="12"/>
      <c r="K1015" s="3">
        <v>1</v>
      </c>
      <c r="L1015" s="16">
        <v>2020</v>
      </c>
      <c r="M1015" s="16"/>
      <c r="N1015" s="16">
        <v>7</v>
      </c>
      <c r="O1015" s="16"/>
      <c r="P1015" s="12" t="s">
        <v>15</v>
      </c>
      <c r="Q1015" s="12"/>
      <c r="R1015" s="16">
        <v>19815.91</v>
      </c>
      <c r="S1015" s="16"/>
      <c r="T1015" s="13">
        <v>167.75</v>
      </c>
      <c r="U1015" s="13"/>
      <c r="V1015" s="13"/>
    </row>
    <row r="1016" spans="1:22" x14ac:dyDescent="0.25">
      <c r="A1016" s="17"/>
      <c r="B1016" s="17"/>
      <c r="C1016" s="17"/>
      <c r="D1016" s="17"/>
      <c r="E1016" s="17" t="s">
        <v>659</v>
      </c>
      <c r="F1016" s="17"/>
      <c r="G1016" s="17"/>
      <c r="H1016" s="12" t="s">
        <v>20</v>
      </c>
      <c r="I1016" s="12"/>
      <c r="J1016" s="12"/>
      <c r="K1016" s="3">
        <v>1</v>
      </c>
      <c r="L1016" s="16">
        <v>2020</v>
      </c>
      <c r="M1016" s="16"/>
      <c r="N1016" s="16">
        <v>7</v>
      </c>
      <c r="O1016" s="16"/>
      <c r="P1016" s="12" t="s">
        <v>21</v>
      </c>
      <c r="Q1016" s="12"/>
      <c r="R1016" s="16">
        <v>19815.91</v>
      </c>
      <c r="S1016" s="16"/>
      <c r="T1016" s="13">
        <v>-198.16</v>
      </c>
      <c r="U1016" s="13"/>
      <c r="V1016" s="13"/>
    </row>
    <row r="1017" spans="1:22" x14ac:dyDescent="0.25">
      <c r="A1017" s="17"/>
      <c r="B1017" s="17"/>
      <c r="C1017" s="17"/>
      <c r="D1017" s="17"/>
      <c r="E1017" s="17" t="s">
        <v>659</v>
      </c>
      <c r="F1017" s="17"/>
      <c r="G1017" s="17"/>
      <c r="H1017" s="12" t="s">
        <v>22</v>
      </c>
      <c r="I1017" s="12"/>
      <c r="J1017" s="12"/>
      <c r="K1017" s="3">
        <v>1</v>
      </c>
      <c r="L1017" s="16">
        <v>2020</v>
      </c>
      <c r="M1017" s="16"/>
      <c r="N1017" s="16">
        <v>7</v>
      </c>
      <c r="O1017" s="16"/>
      <c r="P1017" s="12" t="s">
        <v>21</v>
      </c>
      <c r="Q1017" s="12"/>
      <c r="R1017" s="16">
        <v>19815.91</v>
      </c>
      <c r="S1017" s="16"/>
      <c r="T1017" s="13">
        <v>-480.66</v>
      </c>
      <c r="U1017" s="13"/>
      <c r="V1017" s="13"/>
    </row>
    <row r="1018" spans="1:22" x14ac:dyDescent="0.25">
      <c r="A1018" s="17"/>
      <c r="B1018" s="17"/>
      <c r="C1018" s="17"/>
      <c r="D1018" s="17"/>
      <c r="E1018" s="17" t="s">
        <v>659</v>
      </c>
      <c r="F1018" s="17"/>
      <c r="G1018" s="17"/>
      <c r="H1018" s="12" t="s">
        <v>23</v>
      </c>
      <c r="I1018" s="12"/>
      <c r="J1018" s="12"/>
      <c r="K1018" s="3">
        <v>1</v>
      </c>
      <c r="L1018" s="16">
        <v>2020</v>
      </c>
      <c r="M1018" s="16"/>
      <c r="N1018" s="16">
        <v>7</v>
      </c>
      <c r="O1018" s="16"/>
      <c r="P1018" s="12" t="s">
        <v>21</v>
      </c>
      <c r="Q1018" s="12"/>
      <c r="R1018" s="16">
        <v>19815.91</v>
      </c>
      <c r="S1018" s="16"/>
      <c r="T1018" s="13">
        <v>0</v>
      </c>
      <c r="U1018" s="13"/>
      <c r="V1018" s="13"/>
    </row>
    <row r="1019" spans="1:22" x14ac:dyDescent="0.25">
      <c r="A1019" s="17"/>
      <c r="B1019" s="17"/>
      <c r="C1019" s="17"/>
      <c r="D1019" s="17"/>
      <c r="E1019" s="17" t="s">
        <v>659</v>
      </c>
      <c r="F1019" s="17"/>
      <c r="G1019" s="17"/>
      <c r="H1019" s="12" t="s">
        <v>38</v>
      </c>
      <c r="I1019" s="12"/>
      <c r="J1019" s="12"/>
      <c r="K1019" s="3">
        <v>1</v>
      </c>
      <c r="L1019" s="16">
        <v>2020</v>
      </c>
      <c r="M1019" s="16"/>
      <c r="N1019" s="16">
        <v>7</v>
      </c>
      <c r="O1019" s="16"/>
      <c r="P1019" s="12" t="s">
        <v>21</v>
      </c>
      <c r="Q1019" s="12"/>
      <c r="R1019" s="16">
        <v>19815.91</v>
      </c>
      <c r="S1019" s="16"/>
      <c r="T1019" s="13">
        <v>-2241.0300000000002</v>
      </c>
      <c r="U1019" s="13"/>
      <c r="V1019" s="13"/>
    </row>
    <row r="1020" spans="1:22" x14ac:dyDescent="0.25">
      <c r="A1020" s="17"/>
      <c r="B1020" s="17"/>
      <c r="C1020" s="17"/>
      <c r="D1020" s="17"/>
      <c r="E1020" s="17" t="s">
        <v>659</v>
      </c>
      <c r="F1020" s="17"/>
      <c r="G1020" s="17"/>
      <c r="H1020" s="12" t="s">
        <v>24</v>
      </c>
      <c r="I1020" s="12"/>
      <c r="J1020" s="12"/>
      <c r="K1020" s="3">
        <v>1</v>
      </c>
      <c r="L1020" s="16">
        <v>2020</v>
      </c>
      <c r="M1020" s="16"/>
      <c r="N1020" s="16">
        <v>7</v>
      </c>
      <c r="O1020" s="16"/>
      <c r="P1020" s="12" t="s">
        <v>21</v>
      </c>
      <c r="Q1020" s="12"/>
      <c r="R1020" s="16">
        <v>19815.91</v>
      </c>
      <c r="S1020" s="16"/>
      <c r="T1020" s="13">
        <v>-713.08</v>
      </c>
      <c r="U1020" s="13"/>
      <c r="V1020" s="13"/>
    </row>
    <row r="1021" spans="1:22" x14ac:dyDescent="0.25">
      <c r="A1021" s="17"/>
      <c r="B1021" s="17"/>
      <c r="C1021" s="17"/>
      <c r="D1021" s="17"/>
      <c r="E1021" s="17" t="s">
        <v>659</v>
      </c>
      <c r="F1021" s="17"/>
      <c r="G1021" s="17"/>
      <c r="H1021" s="12" t="s">
        <v>25</v>
      </c>
      <c r="I1021" s="12"/>
      <c r="J1021" s="12"/>
      <c r="K1021" s="3">
        <v>1</v>
      </c>
      <c r="L1021" s="16">
        <v>2020</v>
      </c>
      <c r="M1021" s="16"/>
      <c r="N1021" s="16">
        <v>7</v>
      </c>
      <c r="O1021" s="16"/>
      <c r="P1021" s="12" t="s">
        <v>21</v>
      </c>
      <c r="Q1021" s="12"/>
      <c r="R1021" s="16">
        <v>19815.91</v>
      </c>
      <c r="S1021" s="16"/>
      <c r="T1021" s="13">
        <v>-7053.31</v>
      </c>
      <c r="U1021" s="13"/>
      <c r="V1021" s="13"/>
    </row>
    <row r="1022" spans="1:22" x14ac:dyDescent="0.25">
      <c r="A1022" s="17"/>
      <c r="B1022" s="17"/>
      <c r="C1022" s="17"/>
      <c r="D1022" s="17"/>
      <c r="E1022" s="17" t="s">
        <v>659</v>
      </c>
      <c r="F1022" s="17"/>
      <c r="G1022" s="17"/>
      <c r="H1022" s="12" t="s">
        <v>26</v>
      </c>
      <c r="I1022" s="12"/>
      <c r="J1022" s="12"/>
      <c r="K1022" s="3">
        <v>1</v>
      </c>
      <c r="L1022" s="16">
        <v>2020</v>
      </c>
      <c r="M1022" s="16"/>
      <c r="N1022" s="16">
        <v>7</v>
      </c>
      <c r="O1022" s="16"/>
      <c r="P1022" s="12" t="s">
        <v>21</v>
      </c>
      <c r="Q1022" s="12"/>
      <c r="R1022" s="16">
        <v>19815.91</v>
      </c>
      <c r="S1022" s="16"/>
      <c r="T1022" s="13">
        <v>-10.74</v>
      </c>
      <c r="U1022" s="13"/>
      <c r="V1022" s="13"/>
    </row>
    <row r="1023" spans="1:22" x14ac:dyDescent="0.25">
      <c r="A1023" s="17"/>
      <c r="B1023" s="17"/>
      <c r="C1023" s="17"/>
      <c r="D1023" s="17"/>
      <c r="E1023" s="17" t="s">
        <v>659</v>
      </c>
      <c r="F1023" s="17"/>
      <c r="G1023" s="17"/>
      <c r="H1023" s="12" t="s">
        <v>27</v>
      </c>
      <c r="I1023" s="12"/>
      <c r="J1023" s="12"/>
      <c r="K1023" s="3">
        <v>1</v>
      </c>
      <c r="L1023" s="16">
        <v>2020</v>
      </c>
      <c r="M1023" s="16"/>
      <c r="N1023" s="16">
        <v>7</v>
      </c>
      <c r="O1023" s="16"/>
      <c r="P1023" s="12" t="s">
        <v>21</v>
      </c>
      <c r="Q1023" s="12"/>
      <c r="R1023" s="16">
        <v>19815.91</v>
      </c>
      <c r="S1023" s="16"/>
      <c r="T1023" s="13">
        <v>-99.08</v>
      </c>
      <c r="U1023" s="13"/>
      <c r="V1023" s="13"/>
    </row>
    <row r="1024" spans="1:22" x14ac:dyDescent="0.25">
      <c r="A1024" s="17"/>
      <c r="B1024" s="17"/>
      <c r="C1024" s="17"/>
      <c r="D1024" s="17"/>
      <c r="E1024" s="17" t="s">
        <v>659</v>
      </c>
      <c r="F1024" s="12" t="s">
        <v>28</v>
      </c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3">
        <v>18726.740000000002</v>
      </c>
      <c r="U1024" s="13"/>
      <c r="V1024" s="13"/>
    </row>
    <row r="1025" spans="1:22" x14ac:dyDescent="0.25">
      <c r="A1025" s="20" t="s">
        <v>226</v>
      </c>
      <c r="B1025" s="20"/>
      <c r="C1025" s="20"/>
      <c r="D1025" s="2" t="s">
        <v>227</v>
      </c>
      <c r="E1025" s="2" t="s">
        <v>739</v>
      </c>
      <c r="F1025" s="20" t="s">
        <v>13</v>
      </c>
      <c r="G1025" s="20"/>
      <c r="H1025" s="12" t="s">
        <v>14</v>
      </c>
      <c r="I1025" s="12"/>
      <c r="J1025" s="12"/>
      <c r="K1025" s="3">
        <v>1</v>
      </c>
      <c r="L1025" s="16">
        <v>2020</v>
      </c>
      <c r="M1025" s="16"/>
      <c r="N1025" s="16">
        <v>7</v>
      </c>
      <c r="O1025" s="16"/>
      <c r="P1025" s="12" t="s">
        <v>15</v>
      </c>
      <c r="Q1025" s="12"/>
      <c r="R1025" s="16">
        <v>19815.91</v>
      </c>
      <c r="S1025" s="16"/>
      <c r="T1025" s="13">
        <v>19815.91</v>
      </c>
      <c r="U1025" s="13"/>
      <c r="V1025" s="13"/>
    </row>
    <row r="1026" spans="1:22" x14ac:dyDescent="0.25">
      <c r="A1026" s="17"/>
      <c r="B1026" s="17"/>
      <c r="C1026" s="17"/>
      <c r="D1026" s="17"/>
      <c r="E1026" s="17" t="s">
        <v>659</v>
      </c>
      <c r="F1026" s="17"/>
      <c r="G1026" s="17"/>
      <c r="H1026" s="12" t="s">
        <v>70</v>
      </c>
      <c r="I1026" s="12"/>
      <c r="J1026" s="12"/>
      <c r="K1026" s="3">
        <v>1</v>
      </c>
      <c r="L1026" s="16">
        <v>2020</v>
      </c>
      <c r="M1026" s="16"/>
      <c r="N1026" s="16">
        <v>7</v>
      </c>
      <c r="O1026" s="16"/>
      <c r="P1026" s="12" t="s">
        <v>15</v>
      </c>
      <c r="Q1026" s="12"/>
      <c r="R1026" s="16">
        <v>19815.91</v>
      </c>
      <c r="S1026" s="16"/>
      <c r="T1026" s="13">
        <v>5028.57</v>
      </c>
      <c r="U1026" s="13"/>
      <c r="V1026" s="13"/>
    </row>
    <row r="1027" spans="1:22" x14ac:dyDescent="0.25">
      <c r="A1027" s="17"/>
      <c r="B1027" s="17"/>
      <c r="C1027" s="17"/>
      <c r="D1027" s="17"/>
      <c r="E1027" s="17" t="s">
        <v>659</v>
      </c>
      <c r="F1027" s="17"/>
      <c r="G1027" s="17"/>
      <c r="H1027" s="12" t="s">
        <v>45</v>
      </c>
      <c r="I1027" s="12"/>
      <c r="J1027" s="12"/>
      <c r="K1027" s="3">
        <v>1</v>
      </c>
      <c r="L1027" s="16">
        <v>2020</v>
      </c>
      <c r="M1027" s="16"/>
      <c r="N1027" s="16">
        <v>7</v>
      </c>
      <c r="O1027" s="16"/>
      <c r="P1027" s="12" t="s">
        <v>15</v>
      </c>
      <c r="Q1027" s="12"/>
      <c r="R1027" s="16">
        <v>19815.91</v>
      </c>
      <c r="S1027" s="16"/>
      <c r="T1027" s="13">
        <v>167.75</v>
      </c>
      <c r="U1027" s="13"/>
      <c r="V1027" s="13"/>
    </row>
    <row r="1028" spans="1:22" x14ac:dyDescent="0.25">
      <c r="A1028" s="17"/>
      <c r="B1028" s="17"/>
      <c r="C1028" s="17"/>
      <c r="D1028" s="17"/>
      <c r="E1028" s="17" t="s">
        <v>659</v>
      </c>
      <c r="F1028" s="17"/>
      <c r="G1028" s="17"/>
      <c r="H1028" s="12" t="s">
        <v>20</v>
      </c>
      <c r="I1028" s="12"/>
      <c r="J1028" s="12"/>
      <c r="K1028" s="3">
        <v>1</v>
      </c>
      <c r="L1028" s="16">
        <v>2020</v>
      </c>
      <c r="M1028" s="16"/>
      <c r="N1028" s="16">
        <v>7</v>
      </c>
      <c r="O1028" s="16"/>
      <c r="P1028" s="12" t="s">
        <v>21</v>
      </c>
      <c r="Q1028" s="12"/>
      <c r="R1028" s="16">
        <v>19815.91</v>
      </c>
      <c r="S1028" s="16"/>
      <c r="T1028" s="13">
        <v>-198.16</v>
      </c>
      <c r="U1028" s="13"/>
      <c r="V1028" s="13"/>
    </row>
    <row r="1029" spans="1:22" x14ac:dyDescent="0.25">
      <c r="A1029" s="17"/>
      <c r="B1029" s="17"/>
      <c r="C1029" s="17"/>
      <c r="D1029" s="17"/>
      <c r="E1029" s="17" t="s">
        <v>659</v>
      </c>
      <c r="F1029" s="17"/>
      <c r="G1029" s="17"/>
      <c r="H1029" s="12" t="s">
        <v>22</v>
      </c>
      <c r="I1029" s="12"/>
      <c r="J1029" s="12"/>
      <c r="K1029" s="3">
        <v>1</v>
      </c>
      <c r="L1029" s="16">
        <v>2020</v>
      </c>
      <c r="M1029" s="16"/>
      <c r="N1029" s="16">
        <v>7</v>
      </c>
      <c r="O1029" s="16"/>
      <c r="P1029" s="12" t="s">
        <v>21</v>
      </c>
      <c r="Q1029" s="12"/>
      <c r="R1029" s="16">
        <v>19815.91</v>
      </c>
      <c r="S1029" s="16"/>
      <c r="T1029" s="13">
        <v>-1423.1</v>
      </c>
      <c r="U1029" s="13"/>
      <c r="V1029" s="13"/>
    </row>
    <row r="1030" spans="1:22" x14ac:dyDescent="0.25">
      <c r="A1030" s="17"/>
      <c r="B1030" s="17"/>
      <c r="C1030" s="17"/>
      <c r="D1030" s="17"/>
      <c r="E1030" s="17" t="s">
        <v>659</v>
      </c>
      <c r="F1030" s="17"/>
      <c r="G1030" s="17"/>
      <c r="H1030" s="12" t="s">
        <v>23</v>
      </c>
      <c r="I1030" s="12"/>
      <c r="J1030" s="12"/>
      <c r="K1030" s="3">
        <v>1</v>
      </c>
      <c r="L1030" s="16">
        <v>2020</v>
      </c>
      <c r="M1030" s="16"/>
      <c r="N1030" s="16">
        <v>7</v>
      </c>
      <c r="O1030" s="16"/>
      <c r="P1030" s="12" t="s">
        <v>21</v>
      </c>
      <c r="Q1030" s="12"/>
      <c r="R1030" s="16">
        <v>19815.91</v>
      </c>
      <c r="S1030" s="16"/>
      <c r="T1030" s="13">
        <v>0</v>
      </c>
      <c r="U1030" s="13"/>
      <c r="V1030" s="13"/>
    </row>
    <row r="1031" spans="1:22" x14ac:dyDescent="0.25">
      <c r="A1031" s="17"/>
      <c r="B1031" s="17"/>
      <c r="C1031" s="17"/>
      <c r="D1031" s="17"/>
      <c r="E1031" s="17" t="s">
        <v>659</v>
      </c>
      <c r="F1031" s="17"/>
      <c r="G1031" s="17"/>
      <c r="H1031" s="12" t="s">
        <v>24</v>
      </c>
      <c r="I1031" s="12"/>
      <c r="J1031" s="12"/>
      <c r="K1031" s="3">
        <v>1</v>
      </c>
      <c r="L1031" s="16">
        <v>2020</v>
      </c>
      <c r="M1031" s="16"/>
      <c r="N1031" s="16">
        <v>7</v>
      </c>
      <c r="O1031" s="16"/>
      <c r="P1031" s="12" t="s">
        <v>21</v>
      </c>
      <c r="Q1031" s="12"/>
      <c r="R1031" s="16">
        <v>19815.91</v>
      </c>
      <c r="S1031" s="16"/>
      <c r="T1031" s="13">
        <v>-713.08</v>
      </c>
      <c r="U1031" s="13"/>
      <c r="V1031" s="13"/>
    </row>
    <row r="1032" spans="1:22" x14ac:dyDescent="0.25">
      <c r="A1032" s="17"/>
      <c r="B1032" s="17"/>
      <c r="C1032" s="17"/>
      <c r="D1032" s="17"/>
      <c r="E1032" s="17" t="s">
        <v>659</v>
      </c>
      <c r="F1032" s="17"/>
      <c r="G1032" s="17"/>
      <c r="H1032" s="12" t="s">
        <v>25</v>
      </c>
      <c r="I1032" s="12"/>
      <c r="J1032" s="12"/>
      <c r="K1032" s="3">
        <v>1</v>
      </c>
      <c r="L1032" s="16">
        <v>2020</v>
      </c>
      <c r="M1032" s="16"/>
      <c r="N1032" s="16">
        <v>7</v>
      </c>
      <c r="O1032" s="16"/>
      <c r="P1032" s="12" t="s">
        <v>21</v>
      </c>
      <c r="Q1032" s="12"/>
      <c r="R1032" s="16">
        <v>19815.91</v>
      </c>
      <c r="S1032" s="16"/>
      <c r="T1032" s="13">
        <v>-5812.9</v>
      </c>
      <c r="U1032" s="13"/>
      <c r="V1032" s="13"/>
    </row>
    <row r="1033" spans="1:22" x14ac:dyDescent="0.25">
      <c r="A1033" s="17"/>
      <c r="B1033" s="17"/>
      <c r="C1033" s="17"/>
      <c r="D1033" s="17"/>
      <c r="E1033" s="17" t="s">
        <v>659</v>
      </c>
      <c r="F1033" s="17"/>
      <c r="G1033" s="17"/>
      <c r="H1033" s="12" t="s">
        <v>26</v>
      </c>
      <c r="I1033" s="12"/>
      <c r="J1033" s="12"/>
      <c r="K1033" s="3">
        <v>1</v>
      </c>
      <c r="L1033" s="16">
        <v>2020</v>
      </c>
      <c r="M1033" s="16"/>
      <c r="N1033" s="16">
        <v>7</v>
      </c>
      <c r="O1033" s="16"/>
      <c r="P1033" s="12" t="s">
        <v>21</v>
      </c>
      <c r="Q1033" s="12"/>
      <c r="R1033" s="16">
        <v>19815.91</v>
      </c>
      <c r="S1033" s="16"/>
      <c r="T1033" s="13">
        <v>-46.53</v>
      </c>
      <c r="U1033" s="13"/>
      <c r="V1033" s="13"/>
    </row>
    <row r="1034" spans="1:22" x14ac:dyDescent="0.25">
      <c r="A1034" s="17"/>
      <c r="B1034" s="17"/>
      <c r="C1034" s="17"/>
      <c r="D1034" s="17"/>
      <c r="E1034" s="17" t="s">
        <v>659</v>
      </c>
      <c r="F1034" s="17"/>
      <c r="G1034" s="17"/>
      <c r="H1034" s="12" t="s">
        <v>27</v>
      </c>
      <c r="I1034" s="12"/>
      <c r="J1034" s="12"/>
      <c r="K1034" s="3">
        <v>1</v>
      </c>
      <c r="L1034" s="16">
        <v>2020</v>
      </c>
      <c r="M1034" s="16"/>
      <c r="N1034" s="16">
        <v>7</v>
      </c>
      <c r="O1034" s="16"/>
      <c r="P1034" s="12" t="s">
        <v>21</v>
      </c>
      <c r="Q1034" s="12"/>
      <c r="R1034" s="16">
        <v>19815.91</v>
      </c>
      <c r="S1034" s="16"/>
      <c r="T1034" s="13">
        <v>-99.08</v>
      </c>
      <c r="U1034" s="13"/>
      <c r="V1034" s="13"/>
    </row>
    <row r="1035" spans="1:22" x14ac:dyDescent="0.25">
      <c r="A1035" s="17"/>
      <c r="B1035" s="17"/>
      <c r="C1035" s="17"/>
      <c r="D1035" s="17"/>
      <c r="E1035" s="17" t="s">
        <v>659</v>
      </c>
      <c r="F1035" s="12" t="s">
        <v>28</v>
      </c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3">
        <v>16719.38</v>
      </c>
      <c r="U1035" s="13"/>
      <c r="V1035" s="13"/>
    </row>
    <row r="1036" spans="1:22" x14ac:dyDescent="0.25">
      <c r="A1036" s="20" t="s">
        <v>228</v>
      </c>
      <c r="B1036" s="20"/>
      <c r="C1036" s="20"/>
      <c r="D1036" s="2" t="s">
        <v>229</v>
      </c>
      <c r="E1036" s="2" t="s">
        <v>740</v>
      </c>
      <c r="F1036" s="20" t="s">
        <v>13</v>
      </c>
      <c r="G1036" s="20"/>
      <c r="H1036" s="12" t="s">
        <v>14</v>
      </c>
      <c r="I1036" s="12"/>
      <c r="J1036" s="12"/>
      <c r="K1036" s="3">
        <v>1</v>
      </c>
      <c r="L1036" s="16">
        <v>2020</v>
      </c>
      <c r="M1036" s="16"/>
      <c r="N1036" s="16">
        <v>7</v>
      </c>
      <c r="O1036" s="16"/>
      <c r="P1036" s="12" t="s">
        <v>15</v>
      </c>
      <c r="Q1036" s="12"/>
      <c r="R1036" s="16">
        <v>8076.83</v>
      </c>
      <c r="S1036" s="16"/>
      <c r="T1036" s="13">
        <v>8076.83</v>
      </c>
      <c r="U1036" s="13"/>
      <c r="V1036" s="13"/>
    </row>
    <row r="1037" spans="1:22" x14ac:dyDescent="0.25">
      <c r="A1037" s="17"/>
      <c r="B1037" s="17"/>
      <c r="C1037" s="17"/>
      <c r="D1037" s="17"/>
      <c r="E1037" s="17" t="s">
        <v>659</v>
      </c>
      <c r="F1037" s="17"/>
      <c r="G1037" s="17"/>
      <c r="H1037" s="12" t="s">
        <v>18</v>
      </c>
      <c r="I1037" s="12"/>
      <c r="J1037" s="12"/>
      <c r="K1037" s="3">
        <v>1</v>
      </c>
      <c r="L1037" s="16">
        <v>2020</v>
      </c>
      <c r="M1037" s="16"/>
      <c r="N1037" s="16">
        <v>7</v>
      </c>
      <c r="O1037" s="16"/>
      <c r="P1037" s="12" t="s">
        <v>15</v>
      </c>
      <c r="Q1037" s="12"/>
      <c r="R1037" s="16">
        <v>8076.83</v>
      </c>
      <c r="S1037" s="16"/>
      <c r="T1037" s="13">
        <v>1200.69</v>
      </c>
      <c r="U1037" s="13"/>
      <c r="V1037" s="13"/>
    </row>
    <row r="1038" spans="1:22" x14ac:dyDescent="0.25">
      <c r="A1038" s="17"/>
      <c r="B1038" s="17"/>
      <c r="C1038" s="17"/>
      <c r="D1038" s="17"/>
      <c r="E1038" s="17" t="s">
        <v>659</v>
      </c>
      <c r="F1038" s="17"/>
      <c r="G1038" s="17"/>
      <c r="H1038" s="12" t="s">
        <v>58</v>
      </c>
      <c r="I1038" s="12"/>
      <c r="J1038" s="12"/>
      <c r="K1038" s="3">
        <v>1</v>
      </c>
      <c r="L1038" s="16">
        <v>2020</v>
      </c>
      <c r="M1038" s="16"/>
      <c r="N1038" s="16">
        <v>7</v>
      </c>
      <c r="O1038" s="16"/>
      <c r="P1038" s="12" t="s">
        <v>15</v>
      </c>
      <c r="Q1038" s="12"/>
      <c r="R1038" s="16">
        <v>8076.83</v>
      </c>
      <c r="S1038" s="16"/>
      <c r="T1038" s="13">
        <v>1000</v>
      </c>
      <c r="U1038" s="13"/>
      <c r="V1038" s="13"/>
    </row>
    <row r="1039" spans="1:22" x14ac:dyDescent="0.25">
      <c r="A1039" s="17"/>
      <c r="B1039" s="17"/>
      <c r="C1039" s="17"/>
      <c r="D1039" s="17"/>
      <c r="E1039" s="17" t="s">
        <v>659</v>
      </c>
      <c r="F1039" s="17"/>
      <c r="G1039" s="17"/>
      <c r="H1039" s="12" t="s">
        <v>82</v>
      </c>
      <c r="I1039" s="12"/>
      <c r="J1039" s="12"/>
      <c r="K1039" s="3">
        <v>1</v>
      </c>
      <c r="L1039" s="16">
        <v>2020</v>
      </c>
      <c r="M1039" s="16"/>
      <c r="N1039" s="16">
        <v>7</v>
      </c>
      <c r="O1039" s="16"/>
      <c r="P1039" s="12" t="s">
        <v>21</v>
      </c>
      <c r="Q1039" s="12"/>
      <c r="R1039" s="16">
        <v>8076.83</v>
      </c>
      <c r="S1039" s="16"/>
      <c r="T1039" s="13">
        <v>-1045</v>
      </c>
      <c r="U1039" s="13"/>
      <c r="V1039" s="13"/>
    </row>
    <row r="1040" spans="1:22" x14ac:dyDescent="0.25">
      <c r="A1040" s="17"/>
      <c r="B1040" s="17"/>
      <c r="C1040" s="17"/>
      <c r="D1040" s="17"/>
      <c r="E1040" s="17" t="s">
        <v>659</v>
      </c>
      <c r="F1040" s="17"/>
      <c r="G1040" s="17"/>
      <c r="H1040" s="12" t="s">
        <v>20</v>
      </c>
      <c r="I1040" s="12"/>
      <c r="J1040" s="12"/>
      <c r="K1040" s="3">
        <v>1</v>
      </c>
      <c r="L1040" s="16">
        <v>2020</v>
      </c>
      <c r="M1040" s="16"/>
      <c r="N1040" s="16">
        <v>7</v>
      </c>
      <c r="O1040" s="16"/>
      <c r="P1040" s="12" t="s">
        <v>21</v>
      </c>
      <c r="Q1040" s="12"/>
      <c r="R1040" s="16">
        <v>8076.83</v>
      </c>
      <c r="S1040" s="16"/>
      <c r="T1040" s="13">
        <v>-80.77</v>
      </c>
      <c r="U1040" s="13"/>
      <c r="V1040" s="13"/>
    </row>
    <row r="1041" spans="1:22" x14ac:dyDescent="0.25">
      <c r="A1041" s="17"/>
      <c r="B1041" s="17"/>
      <c r="C1041" s="17"/>
      <c r="D1041" s="17"/>
      <c r="E1041" s="17" t="s">
        <v>659</v>
      </c>
      <c r="F1041" s="17"/>
      <c r="G1041" s="17"/>
      <c r="H1041" s="12" t="s">
        <v>22</v>
      </c>
      <c r="I1041" s="12"/>
      <c r="J1041" s="12"/>
      <c r="K1041" s="3">
        <v>1</v>
      </c>
      <c r="L1041" s="16">
        <v>2020</v>
      </c>
      <c r="M1041" s="16"/>
      <c r="N1041" s="16">
        <v>7</v>
      </c>
      <c r="O1041" s="16"/>
      <c r="P1041" s="12" t="s">
        <v>21</v>
      </c>
      <c r="Q1041" s="12"/>
      <c r="R1041" s="16">
        <v>8076.83</v>
      </c>
      <c r="S1041" s="16"/>
      <c r="T1041" s="13">
        <v>-357.94</v>
      </c>
      <c r="U1041" s="13"/>
      <c r="V1041" s="13"/>
    </row>
    <row r="1042" spans="1:22" x14ac:dyDescent="0.25">
      <c r="A1042" s="17"/>
      <c r="B1042" s="17"/>
      <c r="C1042" s="17"/>
      <c r="D1042" s="17"/>
      <c r="E1042" s="17" t="s">
        <v>659</v>
      </c>
      <c r="F1042" s="17"/>
      <c r="G1042" s="17"/>
      <c r="H1042" s="12" t="s">
        <v>23</v>
      </c>
      <c r="I1042" s="12"/>
      <c r="J1042" s="12"/>
      <c r="K1042" s="3">
        <v>1</v>
      </c>
      <c r="L1042" s="16">
        <v>2020</v>
      </c>
      <c r="M1042" s="16"/>
      <c r="N1042" s="16">
        <v>7</v>
      </c>
      <c r="O1042" s="16"/>
      <c r="P1042" s="12" t="s">
        <v>21</v>
      </c>
      <c r="Q1042" s="12"/>
      <c r="R1042" s="16">
        <v>8076.83</v>
      </c>
      <c r="S1042" s="16"/>
      <c r="T1042" s="13">
        <v>0</v>
      </c>
      <c r="U1042" s="13"/>
      <c r="V1042" s="13"/>
    </row>
    <row r="1043" spans="1:22" x14ac:dyDescent="0.25">
      <c r="A1043" s="17"/>
      <c r="B1043" s="17"/>
      <c r="C1043" s="17"/>
      <c r="D1043" s="17"/>
      <c r="E1043" s="17" t="s">
        <v>659</v>
      </c>
      <c r="F1043" s="17"/>
      <c r="G1043" s="17"/>
      <c r="H1043" s="12" t="s">
        <v>38</v>
      </c>
      <c r="I1043" s="12"/>
      <c r="J1043" s="12"/>
      <c r="K1043" s="3">
        <v>1</v>
      </c>
      <c r="L1043" s="16">
        <v>2020</v>
      </c>
      <c r="M1043" s="16"/>
      <c r="N1043" s="16">
        <v>7</v>
      </c>
      <c r="O1043" s="16"/>
      <c r="P1043" s="12" t="s">
        <v>21</v>
      </c>
      <c r="Q1043" s="12"/>
      <c r="R1043" s="16">
        <v>8076.83</v>
      </c>
      <c r="S1043" s="16"/>
      <c r="T1043" s="13">
        <v>-118.12</v>
      </c>
      <c r="U1043" s="13"/>
      <c r="V1043" s="13"/>
    </row>
    <row r="1044" spans="1:22" x14ac:dyDescent="0.25">
      <c r="A1044" s="17"/>
      <c r="B1044" s="17"/>
      <c r="C1044" s="17"/>
      <c r="D1044" s="17"/>
      <c r="E1044" s="17" t="s">
        <v>659</v>
      </c>
      <c r="F1044" s="17"/>
      <c r="G1044" s="17"/>
      <c r="H1044" s="12" t="s">
        <v>24</v>
      </c>
      <c r="I1044" s="12"/>
      <c r="J1044" s="12"/>
      <c r="K1044" s="3">
        <v>1</v>
      </c>
      <c r="L1044" s="16">
        <v>2020</v>
      </c>
      <c r="M1044" s="16"/>
      <c r="N1044" s="16">
        <v>7</v>
      </c>
      <c r="O1044" s="16"/>
      <c r="P1044" s="12" t="s">
        <v>21</v>
      </c>
      <c r="Q1044" s="12"/>
      <c r="R1044" s="16">
        <v>8076.83</v>
      </c>
      <c r="S1044" s="16"/>
      <c r="T1044" s="13">
        <v>-713.08</v>
      </c>
      <c r="U1044" s="13"/>
      <c r="V1044" s="13"/>
    </row>
    <row r="1045" spans="1:22" x14ac:dyDescent="0.25">
      <c r="A1045" s="17"/>
      <c r="B1045" s="17"/>
      <c r="C1045" s="17"/>
      <c r="D1045" s="17"/>
      <c r="E1045" s="17" t="s">
        <v>659</v>
      </c>
      <c r="F1045" s="17"/>
      <c r="G1045" s="17"/>
      <c r="H1045" s="12" t="s">
        <v>25</v>
      </c>
      <c r="I1045" s="12"/>
      <c r="J1045" s="12"/>
      <c r="K1045" s="3">
        <v>1</v>
      </c>
      <c r="L1045" s="16">
        <v>2020</v>
      </c>
      <c r="M1045" s="16"/>
      <c r="N1045" s="16">
        <v>7</v>
      </c>
      <c r="O1045" s="16"/>
      <c r="P1045" s="12" t="s">
        <v>21</v>
      </c>
      <c r="Q1045" s="12"/>
      <c r="R1045" s="16">
        <v>8076.83</v>
      </c>
      <c r="S1045" s="16"/>
      <c r="T1045" s="13">
        <v>-1421.34</v>
      </c>
      <c r="U1045" s="13"/>
      <c r="V1045" s="13"/>
    </row>
    <row r="1046" spans="1:22" x14ac:dyDescent="0.25">
      <c r="A1046" s="17"/>
      <c r="B1046" s="17"/>
      <c r="C1046" s="17"/>
      <c r="D1046" s="17"/>
      <c r="E1046" s="17" t="s">
        <v>659</v>
      </c>
      <c r="F1046" s="17"/>
      <c r="G1046" s="17"/>
      <c r="H1046" s="12" t="s">
        <v>26</v>
      </c>
      <c r="I1046" s="12"/>
      <c r="J1046" s="12"/>
      <c r="K1046" s="3">
        <v>1</v>
      </c>
      <c r="L1046" s="16">
        <v>2020</v>
      </c>
      <c r="M1046" s="16"/>
      <c r="N1046" s="16">
        <v>7</v>
      </c>
      <c r="O1046" s="16"/>
      <c r="P1046" s="12" t="s">
        <v>21</v>
      </c>
      <c r="Q1046" s="12"/>
      <c r="R1046" s="16">
        <v>8076.83</v>
      </c>
      <c r="S1046" s="16"/>
      <c r="T1046" s="13">
        <v>-10.74</v>
      </c>
      <c r="U1046" s="13"/>
      <c r="V1046" s="13"/>
    </row>
    <row r="1047" spans="1:22" x14ac:dyDescent="0.25">
      <c r="A1047" s="17"/>
      <c r="B1047" s="17"/>
      <c r="C1047" s="17"/>
      <c r="D1047" s="17"/>
      <c r="E1047" s="17" t="s">
        <v>659</v>
      </c>
      <c r="F1047" s="17"/>
      <c r="G1047" s="17"/>
      <c r="H1047" s="12" t="s">
        <v>27</v>
      </c>
      <c r="I1047" s="12"/>
      <c r="J1047" s="12"/>
      <c r="K1047" s="3">
        <v>1</v>
      </c>
      <c r="L1047" s="16">
        <v>2020</v>
      </c>
      <c r="M1047" s="16"/>
      <c r="N1047" s="16">
        <v>7</v>
      </c>
      <c r="O1047" s="16"/>
      <c r="P1047" s="12" t="s">
        <v>21</v>
      </c>
      <c r="Q1047" s="12"/>
      <c r="R1047" s="16">
        <v>8076.83</v>
      </c>
      <c r="S1047" s="16"/>
      <c r="T1047" s="13">
        <v>-40.380000000000003</v>
      </c>
      <c r="U1047" s="13"/>
      <c r="V1047" s="13"/>
    </row>
    <row r="1048" spans="1:22" x14ac:dyDescent="0.25">
      <c r="A1048" s="17"/>
      <c r="B1048" s="17"/>
      <c r="C1048" s="17"/>
      <c r="D1048" s="17"/>
      <c r="E1048" s="17" t="s">
        <v>659</v>
      </c>
      <c r="F1048" s="17"/>
      <c r="G1048" s="17"/>
      <c r="H1048" s="12" t="s">
        <v>47</v>
      </c>
      <c r="I1048" s="12"/>
      <c r="J1048" s="12"/>
      <c r="K1048" s="3">
        <v>1</v>
      </c>
      <c r="L1048" s="16">
        <v>2020</v>
      </c>
      <c r="M1048" s="16"/>
      <c r="N1048" s="16">
        <v>7</v>
      </c>
      <c r="O1048" s="16"/>
      <c r="P1048" s="12" t="s">
        <v>21</v>
      </c>
      <c r="Q1048" s="12"/>
      <c r="R1048" s="16">
        <v>8076.83</v>
      </c>
      <c r="S1048" s="16"/>
      <c r="T1048" s="13">
        <v>-1115.99</v>
      </c>
      <c r="U1048" s="13"/>
      <c r="V1048" s="13"/>
    </row>
    <row r="1049" spans="1:22" x14ac:dyDescent="0.25">
      <c r="A1049" s="17"/>
      <c r="B1049" s="17"/>
      <c r="C1049" s="17"/>
      <c r="D1049" s="17"/>
      <c r="E1049" s="17" t="s">
        <v>659</v>
      </c>
      <c r="F1049" s="12" t="s">
        <v>28</v>
      </c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3">
        <v>5374.16</v>
      </c>
      <c r="U1049" s="13"/>
      <c r="V1049" s="13"/>
    </row>
    <row r="1050" spans="1:22" x14ac:dyDescent="0.25">
      <c r="A1050" s="20" t="s">
        <v>230</v>
      </c>
      <c r="B1050" s="20"/>
      <c r="C1050" s="20"/>
      <c r="D1050" s="2" t="s">
        <v>231</v>
      </c>
      <c r="E1050" s="2" t="s">
        <v>741</v>
      </c>
      <c r="F1050" s="20" t="s">
        <v>13</v>
      </c>
      <c r="G1050" s="20"/>
      <c r="H1050" s="12" t="s">
        <v>14</v>
      </c>
      <c r="I1050" s="12"/>
      <c r="J1050" s="12"/>
      <c r="K1050" s="3">
        <v>1</v>
      </c>
      <c r="L1050" s="16">
        <v>2020</v>
      </c>
      <c r="M1050" s="16"/>
      <c r="N1050" s="16">
        <v>7</v>
      </c>
      <c r="O1050" s="16"/>
      <c r="P1050" s="12" t="s">
        <v>15</v>
      </c>
      <c r="Q1050" s="12"/>
      <c r="R1050" s="16">
        <v>10310.129999999999</v>
      </c>
      <c r="S1050" s="16"/>
      <c r="T1050" s="13">
        <v>10310.129999999999</v>
      </c>
      <c r="U1050" s="13"/>
      <c r="V1050" s="13"/>
    </row>
    <row r="1051" spans="1:22" x14ac:dyDescent="0.25">
      <c r="A1051" s="17"/>
      <c r="B1051" s="17"/>
      <c r="C1051" s="17"/>
      <c r="D1051" s="17"/>
      <c r="E1051" s="17" t="s">
        <v>659</v>
      </c>
      <c r="F1051" s="17"/>
      <c r="G1051" s="17"/>
      <c r="H1051" s="12" t="s">
        <v>18</v>
      </c>
      <c r="I1051" s="12"/>
      <c r="J1051" s="12"/>
      <c r="K1051" s="3">
        <v>1</v>
      </c>
      <c r="L1051" s="16">
        <v>2020</v>
      </c>
      <c r="M1051" s="16"/>
      <c r="N1051" s="16">
        <v>7</v>
      </c>
      <c r="O1051" s="16"/>
      <c r="P1051" s="12" t="s">
        <v>15</v>
      </c>
      <c r="Q1051" s="12"/>
      <c r="R1051" s="16">
        <v>10310.129999999999</v>
      </c>
      <c r="S1051" s="16"/>
      <c r="T1051" s="13">
        <v>732.55</v>
      </c>
      <c r="U1051" s="13"/>
      <c r="V1051" s="13"/>
    </row>
    <row r="1052" spans="1:22" x14ac:dyDescent="0.25">
      <c r="A1052" s="17"/>
      <c r="B1052" s="17"/>
      <c r="C1052" s="17"/>
      <c r="D1052" s="17"/>
      <c r="E1052" s="17" t="s">
        <v>659</v>
      </c>
      <c r="F1052" s="17"/>
      <c r="G1052" s="17"/>
      <c r="H1052" s="12" t="s">
        <v>45</v>
      </c>
      <c r="I1052" s="12"/>
      <c r="J1052" s="12"/>
      <c r="K1052" s="3">
        <v>1</v>
      </c>
      <c r="L1052" s="16">
        <v>2020</v>
      </c>
      <c r="M1052" s="16"/>
      <c r="N1052" s="16">
        <v>7</v>
      </c>
      <c r="O1052" s="16"/>
      <c r="P1052" s="12" t="s">
        <v>15</v>
      </c>
      <c r="Q1052" s="12"/>
      <c r="R1052" s="16">
        <v>10310.129999999999</v>
      </c>
      <c r="S1052" s="16"/>
      <c r="T1052" s="13">
        <v>445.83</v>
      </c>
      <c r="U1052" s="13"/>
      <c r="V1052" s="13"/>
    </row>
    <row r="1053" spans="1:22" x14ac:dyDescent="0.25">
      <c r="A1053" s="17"/>
      <c r="B1053" s="17"/>
      <c r="C1053" s="17"/>
      <c r="D1053" s="17"/>
      <c r="E1053" s="17" t="s">
        <v>659</v>
      </c>
      <c r="F1053" s="17"/>
      <c r="G1053" s="17"/>
      <c r="H1053" s="12" t="s">
        <v>20</v>
      </c>
      <c r="I1053" s="12"/>
      <c r="J1053" s="12"/>
      <c r="K1053" s="3">
        <v>1</v>
      </c>
      <c r="L1053" s="16">
        <v>2020</v>
      </c>
      <c r="M1053" s="16"/>
      <c r="N1053" s="16">
        <v>7</v>
      </c>
      <c r="O1053" s="16"/>
      <c r="P1053" s="12" t="s">
        <v>21</v>
      </c>
      <c r="Q1053" s="12"/>
      <c r="R1053" s="16">
        <v>10310.129999999999</v>
      </c>
      <c r="S1053" s="16"/>
      <c r="T1053" s="13">
        <v>-103.1</v>
      </c>
      <c r="U1053" s="13"/>
      <c r="V1053" s="13"/>
    </row>
    <row r="1054" spans="1:22" x14ac:dyDescent="0.25">
      <c r="A1054" s="17"/>
      <c r="B1054" s="17"/>
      <c r="C1054" s="17"/>
      <c r="D1054" s="17"/>
      <c r="E1054" s="17" t="s">
        <v>659</v>
      </c>
      <c r="F1054" s="17"/>
      <c r="G1054" s="17"/>
      <c r="H1054" s="12" t="s">
        <v>22</v>
      </c>
      <c r="I1054" s="12"/>
      <c r="J1054" s="12"/>
      <c r="K1054" s="3">
        <v>1</v>
      </c>
      <c r="L1054" s="16">
        <v>2020</v>
      </c>
      <c r="M1054" s="16"/>
      <c r="N1054" s="16">
        <v>7</v>
      </c>
      <c r="O1054" s="16"/>
      <c r="P1054" s="12" t="s">
        <v>21</v>
      </c>
      <c r="Q1054" s="12"/>
      <c r="R1054" s="16">
        <v>10310.129999999999</v>
      </c>
      <c r="S1054" s="16"/>
      <c r="T1054" s="13">
        <v>-2403.3000000000002</v>
      </c>
      <c r="U1054" s="13"/>
      <c r="V1054" s="13"/>
    </row>
    <row r="1055" spans="1:22" x14ac:dyDescent="0.25">
      <c r="A1055" s="17"/>
      <c r="B1055" s="17"/>
      <c r="C1055" s="17"/>
      <c r="D1055" s="17"/>
      <c r="E1055" s="17" t="s">
        <v>659</v>
      </c>
      <c r="F1055" s="17"/>
      <c r="G1055" s="17"/>
      <c r="H1055" s="12" t="s">
        <v>23</v>
      </c>
      <c r="I1055" s="12"/>
      <c r="J1055" s="12"/>
      <c r="K1055" s="3">
        <v>1</v>
      </c>
      <c r="L1055" s="16">
        <v>2020</v>
      </c>
      <c r="M1055" s="16"/>
      <c r="N1055" s="16">
        <v>7</v>
      </c>
      <c r="O1055" s="16"/>
      <c r="P1055" s="12" t="s">
        <v>21</v>
      </c>
      <c r="Q1055" s="12"/>
      <c r="R1055" s="16">
        <v>10310.129999999999</v>
      </c>
      <c r="S1055" s="16"/>
      <c r="T1055" s="13">
        <v>-376.87</v>
      </c>
      <c r="U1055" s="13"/>
      <c r="V1055" s="13"/>
    </row>
    <row r="1056" spans="1:22" x14ac:dyDescent="0.25">
      <c r="A1056" s="17"/>
      <c r="B1056" s="17"/>
      <c r="C1056" s="17"/>
      <c r="D1056" s="17"/>
      <c r="E1056" s="17" t="s">
        <v>659</v>
      </c>
      <c r="F1056" s="17"/>
      <c r="G1056" s="17"/>
      <c r="H1056" s="12" t="s">
        <v>24</v>
      </c>
      <c r="I1056" s="12"/>
      <c r="J1056" s="12"/>
      <c r="K1056" s="3">
        <v>1</v>
      </c>
      <c r="L1056" s="16">
        <v>2020</v>
      </c>
      <c r="M1056" s="16"/>
      <c r="N1056" s="16">
        <v>7</v>
      </c>
      <c r="O1056" s="16"/>
      <c r="P1056" s="12" t="s">
        <v>21</v>
      </c>
      <c r="Q1056" s="12"/>
      <c r="R1056" s="16">
        <v>10310.129999999999</v>
      </c>
      <c r="S1056" s="16"/>
      <c r="T1056" s="13">
        <v>-713.08</v>
      </c>
      <c r="U1056" s="13"/>
      <c r="V1056" s="13"/>
    </row>
    <row r="1057" spans="1:22" x14ac:dyDescent="0.25">
      <c r="A1057" s="17"/>
      <c r="B1057" s="17"/>
      <c r="C1057" s="17"/>
      <c r="D1057" s="17"/>
      <c r="E1057" s="17" t="s">
        <v>659</v>
      </c>
      <c r="F1057" s="17"/>
      <c r="G1057" s="17"/>
      <c r="H1057" s="12" t="s">
        <v>25</v>
      </c>
      <c r="I1057" s="12"/>
      <c r="J1057" s="12"/>
      <c r="K1057" s="3">
        <v>1</v>
      </c>
      <c r="L1057" s="16">
        <v>2020</v>
      </c>
      <c r="M1057" s="16"/>
      <c r="N1057" s="16">
        <v>7</v>
      </c>
      <c r="O1057" s="16"/>
      <c r="P1057" s="12" t="s">
        <v>21</v>
      </c>
      <c r="Q1057" s="12"/>
      <c r="R1057" s="16">
        <v>10310.129999999999</v>
      </c>
      <c r="S1057" s="16"/>
      <c r="T1057" s="13">
        <v>-1937.47</v>
      </c>
      <c r="U1057" s="13"/>
      <c r="V1057" s="13"/>
    </row>
    <row r="1058" spans="1:22" x14ac:dyDescent="0.25">
      <c r="A1058" s="17"/>
      <c r="B1058" s="17"/>
      <c r="C1058" s="17"/>
      <c r="D1058" s="17"/>
      <c r="E1058" s="17" t="s">
        <v>659</v>
      </c>
      <c r="F1058" s="17"/>
      <c r="G1058" s="17"/>
      <c r="H1058" s="12" t="s">
        <v>26</v>
      </c>
      <c r="I1058" s="12"/>
      <c r="J1058" s="12"/>
      <c r="K1058" s="3">
        <v>1</v>
      </c>
      <c r="L1058" s="16">
        <v>2020</v>
      </c>
      <c r="M1058" s="16"/>
      <c r="N1058" s="16">
        <v>7</v>
      </c>
      <c r="O1058" s="16"/>
      <c r="P1058" s="12" t="s">
        <v>21</v>
      </c>
      <c r="Q1058" s="12"/>
      <c r="R1058" s="16">
        <v>10310.129999999999</v>
      </c>
      <c r="S1058" s="16"/>
      <c r="T1058" s="13">
        <v>-46.53</v>
      </c>
      <c r="U1058" s="13"/>
      <c r="V1058" s="13"/>
    </row>
    <row r="1059" spans="1:22" x14ac:dyDescent="0.25">
      <c r="A1059" s="17"/>
      <c r="B1059" s="17"/>
      <c r="C1059" s="17"/>
      <c r="D1059" s="17"/>
      <c r="E1059" s="17" t="s">
        <v>659</v>
      </c>
      <c r="F1059" s="17"/>
      <c r="G1059" s="17"/>
      <c r="H1059" s="12" t="s">
        <v>27</v>
      </c>
      <c r="I1059" s="12"/>
      <c r="J1059" s="12"/>
      <c r="K1059" s="3">
        <v>1</v>
      </c>
      <c r="L1059" s="16">
        <v>2020</v>
      </c>
      <c r="M1059" s="16"/>
      <c r="N1059" s="16">
        <v>7</v>
      </c>
      <c r="O1059" s="16"/>
      <c r="P1059" s="12" t="s">
        <v>21</v>
      </c>
      <c r="Q1059" s="12"/>
      <c r="R1059" s="16">
        <v>10310.129999999999</v>
      </c>
      <c r="S1059" s="16"/>
      <c r="T1059" s="13">
        <v>-51.55</v>
      </c>
      <c r="U1059" s="13"/>
      <c r="V1059" s="13"/>
    </row>
    <row r="1060" spans="1:22" x14ac:dyDescent="0.25">
      <c r="A1060" s="17"/>
      <c r="B1060" s="17"/>
      <c r="C1060" s="17"/>
      <c r="D1060" s="17"/>
      <c r="E1060" s="17" t="s">
        <v>659</v>
      </c>
      <c r="F1060" s="17"/>
      <c r="G1060" s="17"/>
      <c r="H1060" s="12" t="s">
        <v>39</v>
      </c>
      <c r="I1060" s="12"/>
      <c r="J1060" s="12"/>
      <c r="K1060" s="3">
        <v>1</v>
      </c>
      <c r="L1060" s="16">
        <v>2020</v>
      </c>
      <c r="M1060" s="16"/>
      <c r="N1060" s="16">
        <v>7</v>
      </c>
      <c r="O1060" s="16"/>
      <c r="P1060" s="12" t="s">
        <v>21</v>
      </c>
      <c r="Q1060" s="12"/>
      <c r="R1060" s="16">
        <v>10310.129999999999</v>
      </c>
      <c r="S1060" s="16"/>
      <c r="T1060" s="13">
        <v>-172.33</v>
      </c>
      <c r="U1060" s="13"/>
      <c r="V1060" s="13"/>
    </row>
    <row r="1061" spans="1:22" x14ac:dyDescent="0.25">
      <c r="A1061" s="17"/>
      <c r="B1061" s="17"/>
      <c r="C1061" s="17"/>
      <c r="D1061" s="17"/>
      <c r="E1061" s="17" t="s">
        <v>659</v>
      </c>
      <c r="F1061" s="12" t="s">
        <v>28</v>
      </c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3">
        <v>5684.28</v>
      </c>
      <c r="U1061" s="13"/>
      <c r="V1061" s="13"/>
    </row>
    <row r="1062" spans="1:22" x14ac:dyDescent="0.25">
      <c r="A1062" s="20" t="s">
        <v>232</v>
      </c>
      <c r="B1062" s="20"/>
      <c r="C1062" s="20"/>
      <c r="D1062" s="2" t="s">
        <v>233</v>
      </c>
      <c r="E1062" s="2" t="s">
        <v>742</v>
      </c>
      <c r="F1062" s="20" t="s">
        <v>13</v>
      </c>
      <c r="G1062" s="20"/>
      <c r="H1062" s="12" t="s">
        <v>14</v>
      </c>
      <c r="I1062" s="12"/>
      <c r="J1062" s="12"/>
      <c r="K1062" s="3">
        <v>1</v>
      </c>
      <c r="L1062" s="16">
        <v>2020</v>
      </c>
      <c r="M1062" s="16"/>
      <c r="N1062" s="16">
        <v>7</v>
      </c>
      <c r="O1062" s="16"/>
      <c r="P1062" s="12" t="s">
        <v>15</v>
      </c>
      <c r="Q1062" s="12"/>
      <c r="R1062" s="16">
        <v>6434.67</v>
      </c>
      <c r="S1062" s="16"/>
      <c r="T1062" s="13">
        <v>6434.67</v>
      </c>
      <c r="U1062" s="13"/>
      <c r="V1062" s="13"/>
    </row>
    <row r="1063" spans="1:22" x14ac:dyDescent="0.25">
      <c r="A1063" s="17"/>
      <c r="B1063" s="17"/>
      <c r="C1063" s="17"/>
      <c r="D1063" s="17"/>
      <c r="E1063" s="17" t="s">
        <v>659</v>
      </c>
      <c r="F1063" s="17"/>
      <c r="G1063" s="17"/>
      <c r="H1063" s="12" t="s">
        <v>18</v>
      </c>
      <c r="I1063" s="12"/>
      <c r="J1063" s="12"/>
      <c r="K1063" s="3">
        <v>1</v>
      </c>
      <c r="L1063" s="16">
        <v>2020</v>
      </c>
      <c r="M1063" s="16"/>
      <c r="N1063" s="16">
        <v>7</v>
      </c>
      <c r="O1063" s="16"/>
      <c r="P1063" s="12" t="s">
        <v>15</v>
      </c>
      <c r="Q1063" s="12"/>
      <c r="R1063" s="16">
        <v>6434.67</v>
      </c>
      <c r="S1063" s="16"/>
      <c r="T1063" s="13">
        <v>732.55</v>
      </c>
      <c r="U1063" s="13"/>
      <c r="V1063" s="13"/>
    </row>
    <row r="1064" spans="1:22" x14ac:dyDescent="0.25">
      <c r="A1064" s="17"/>
      <c r="B1064" s="17"/>
      <c r="C1064" s="17"/>
      <c r="D1064" s="17"/>
      <c r="E1064" s="17" t="s">
        <v>659</v>
      </c>
      <c r="F1064" s="17"/>
      <c r="G1064" s="17"/>
      <c r="H1064" s="12" t="s">
        <v>45</v>
      </c>
      <c r="I1064" s="12"/>
      <c r="J1064" s="12"/>
      <c r="K1064" s="3">
        <v>1</v>
      </c>
      <c r="L1064" s="16">
        <v>2020</v>
      </c>
      <c r="M1064" s="16"/>
      <c r="N1064" s="16">
        <v>7</v>
      </c>
      <c r="O1064" s="16"/>
      <c r="P1064" s="12" t="s">
        <v>15</v>
      </c>
      <c r="Q1064" s="12"/>
      <c r="R1064" s="16">
        <v>6434.67</v>
      </c>
      <c r="S1064" s="16"/>
      <c r="T1064" s="13">
        <v>1108</v>
      </c>
      <c r="U1064" s="13"/>
      <c r="V1064" s="13"/>
    </row>
    <row r="1065" spans="1:22" x14ac:dyDescent="0.25">
      <c r="A1065" s="17"/>
      <c r="B1065" s="17"/>
      <c r="C1065" s="17"/>
      <c r="D1065" s="17"/>
      <c r="E1065" s="17" t="s">
        <v>659</v>
      </c>
      <c r="F1065" s="17"/>
      <c r="G1065" s="17"/>
      <c r="H1065" s="12" t="s">
        <v>20</v>
      </c>
      <c r="I1065" s="12"/>
      <c r="J1065" s="12"/>
      <c r="K1065" s="3">
        <v>1</v>
      </c>
      <c r="L1065" s="16">
        <v>2020</v>
      </c>
      <c r="M1065" s="16"/>
      <c r="N1065" s="16">
        <v>7</v>
      </c>
      <c r="O1065" s="16"/>
      <c r="P1065" s="12" t="s">
        <v>21</v>
      </c>
      <c r="Q1065" s="12"/>
      <c r="R1065" s="16">
        <v>6434.67</v>
      </c>
      <c r="S1065" s="16"/>
      <c r="T1065" s="13">
        <v>-64.349999999999994</v>
      </c>
      <c r="U1065" s="13"/>
      <c r="V1065" s="13"/>
    </row>
    <row r="1066" spans="1:22" x14ac:dyDescent="0.25">
      <c r="A1066" s="17"/>
      <c r="B1066" s="17"/>
      <c r="C1066" s="17"/>
      <c r="D1066" s="17"/>
      <c r="E1066" s="17" t="s">
        <v>659</v>
      </c>
      <c r="F1066" s="17"/>
      <c r="G1066" s="17"/>
      <c r="H1066" s="12" t="s">
        <v>22</v>
      </c>
      <c r="I1066" s="12"/>
      <c r="J1066" s="12"/>
      <c r="K1066" s="3">
        <v>1</v>
      </c>
      <c r="L1066" s="16">
        <v>2020</v>
      </c>
      <c r="M1066" s="16"/>
      <c r="N1066" s="16">
        <v>7</v>
      </c>
      <c r="O1066" s="16"/>
      <c r="P1066" s="12" t="s">
        <v>21</v>
      </c>
      <c r="Q1066" s="12"/>
      <c r="R1066" s="16">
        <v>6434.67</v>
      </c>
      <c r="S1066" s="16"/>
      <c r="T1066" s="13">
        <v>-961.32</v>
      </c>
      <c r="U1066" s="13"/>
      <c r="V1066" s="13"/>
    </row>
    <row r="1067" spans="1:22" x14ac:dyDescent="0.25">
      <c r="A1067" s="17"/>
      <c r="B1067" s="17"/>
      <c r="C1067" s="17"/>
      <c r="D1067" s="17"/>
      <c r="E1067" s="17" t="s">
        <v>659</v>
      </c>
      <c r="F1067" s="17"/>
      <c r="G1067" s="17"/>
      <c r="H1067" s="12" t="s">
        <v>23</v>
      </c>
      <c r="I1067" s="12"/>
      <c r="J1067" s="12"/>
      <c r="K1067" s="3">
        <v>1</v>
      </c>
      <c r="L1067" s="16">
        <v>2020</v>
      </c>
      <c r="M1067" s="16"/>
      <c r="N1067" s="16">
        <v>7</v>
      </c>
      <c r="O1067" s="16"/>
      <c r="P1067" s="12" t="s">
        <v>21</v>
      </c>
      <c r="Q1067" s="12"/>
      <c r="R1067" s="16">
        <v>6434.67</v>
      </c>
      <c r="S1067" s="16"/>
      <c r="T1067" s="13">
        <v>0</v>
      </c>
      <c r="U1067" s="13"/>
      <c r="V1067" s="13"/>
    </row>
    <row r="1068" spans="1:22" x14ac:dyDescent="0.25">
      <c r="A1068" s="17"/>
      <c r="B1068" s="17"/>
      <c r="C1068" s="17"/>
      <c r="D1068" s="17"/>
      <c r="E1068" s="17" t="s">
        <v>659</v>
      </c>
      <c r="F1068" s="17"/>
      <c r="G1068" s="17"/>
      <c r="H1068" s="12" t="s">
        <v>38</v>
      </c>
      <c r="I1068" s="12"/>
      <c r="J1068" s="12"/>
      <c r="K1068" s="3">
        <v>1</v>
      </c>
      <c r="L1068" s="16">
        <v>2020</v>
      </c>
      <c r="M1068" s="16"/>
      <c r="N1068" s="16">
        <v>7</v>
      </c>
      <c r="O1068" s="16"/>
      <c r="P1068" s="12" t="s">
        <v>21</v>
      </c>
      <c r="Q1068" s="12"/>
      <c r="R1068" s="16">
        <v>6434.67</v>
      </c>
      <c r="S1068" s="16"/>
      <c r="T1068" s="13">
        <v>-643.46</v>
      </c>
      <c r="U1068" s="13"/>
      <c r="V1068" s="13"/>
    </row>
    <row r="1069" spans="1:22" x14ac:dyDescent="0.25">
      <c r="A1069" s="17"/>
      <c r="B1069" s="17"/>
      <c r="C1069" s="17"/>
      <c r="D1069" s="17"/>
      <c r="E1069" s="17" t="s">
        <v>659</v>
      </c>
      <c r="F1069" s="17"/>
      <c r="G1069" s="17"/>
      <c r="H1069" s="12" t="s">
        <v>24</v>
      </c>
      <c r="I1069" s="12"/>
      <c r="J1069" s="12"/>
      <c r="K1069" s="3">
        <v>1</v>
      </c>
      <c r="L1069" s="16">
        <v>2020</v>
      </c>
      <c r="M1069" s="16"/>
      <c r="N1069" s="16">
        <v>7</v>
      </c>
      <c r="O1069" s="16"/>
      <c r="P1069" s="12" t="s">
        <v>21</v>
      </c>
      <c r="Q1069" s="12"/>
      <c r="R1069" s="16">
        <v>6434.67</v>
      </c>
      <c r="S1069" s="16"/>
      <c r="T1069" s="13">
        <v>-713.08</v>
      </c>
      <c r="U1069" s="13"/>
      <c r="V1069" s="13"/>
    </row>
    <row r="1070" spans="1:22" x14ac:dyDescent="0.25">
      <c r="A1070" s="17"/>
      <c r="B1070" s="17"/>
      <c r="C1070" s="17"/>
      <c r="D1070" s="17"/>
      <c r="E1070" s="17" t="s">
        <v>659</v>
      </c>
      <c r="F1070" s="17"/>
      <c r="G1070" s="17"/>
      <c r="H1070" s="12" t="s">
        <v>25</v>
      </c>
      <c r="I1070" s="12"/>
      <c r="J1070" s="12"/>
      <c r="K1070" s="3">
        <v>1</v>
      </c>
      <c r="L1070" s="16">
        <v>2020</v>
      </c>
      <c r="M1070" s="16"/>
      <c r="N1070" s="16">
        <v>7</v>
      </c>
      <c r="O1070" s="16"/>
      <c r="P1070" s="12" t="s">
        <v>21</v>
      </c>
      <c r="Q1070" s="12"/>
      <c r="R1070" s="16">
        <v>6434.67</v>
      </c>
      <c r="S1070" s="16"/>
      <c r="T1070" s="13">
        <v>-1210.22</v>
      </c>
      <c r="U1070" s="13"/>
      <c r="V1070" s="13"/>
    </row>
    <row r="1071" spans="1:22" x14ac:dyDescent="0.25">
      <c r="A1071" s="17"/>
      <c r="B1071" s="17"/>
      <c r="C1071" s="17"/>
      <c r="D1071" s="17"/>
      <c r="E1071" s="17" t="s">
        <v>659</v>
      </c>
      <c r="F1071" s="17"/>
      <c r="G1071" s="17"/>
      <c r="H1071" s="12" t="s">
        <v>27</v>
      </c>
      <c r="I1071" s="12"/>
      <c r="J1071" s="12"/>
      <c r="K1071" s="3">
        <v>1</v>
      </c>
      <c r="L1071" s="16">
        <v>2020</v>
      </c>
      <c r="M1071" s="16"/>
      <c r="N1071" s="16">
        <v>7</v>
      </c>
      <c r="O1071" s="16"/>
      <c r="P1071" s="12" t="s">
        <v>21</v>
      </c>
      <c r="Q1071" s="12"/>
      <c r="R1071" s="16">
        <v>6434.67</v>
      </c>
      <c r="S1071" s="16"/>
      <c r="T1071" s="13">
        <v>-32.17</v>
      </c>
      <c r="U1071" s="13"/>
      <c r="V1071" s="13"/>
    </row>
    <row r="1072" spans="1:22" x14ac:dyDescent="0.25">
      <c r="A1072" s="17"/>
      <c r="B1072" s="17"/>
      <c r="C1072" s="17"/>
      <c r="D1072" s="17"/>
      <c r="E1072" s="17" t="s">
        <v>659</v>
      </c>
      <c r="F1072" s="17"/>
      <c r="G1072" s="17"/>
      <c r="H1072" s="12" t="s">
        <v>39</v>
      </c>
      <c r="I1072" s="12"/>
      <c r="J1072" s="12"/>
      <c r="K1072" s="3">
        <v>1</v>
      </c>
      <c r="L1072" s="16">
        <v>2020</v>
      </c>
      <c r="M1072" s="16"/>
      <c r="N1072" s="16">
        <v>7</v>
      </c>
      <c r="O1072" s="16"/>
      <c r="P1072" s="12" t="s">
        <v>21</v>
      </c>
      <c r="Q1072" s="12"/>
      <c r="R1072" s="16">
        <v>6434.67</v>
      </c>
      <c r="S1072" s="16"/>
      <c r="T1072" s="13">
        <v>-124.13</v>
      </c>
      <c r="U1072" s="13"/>
      <c r="V1072" s="13"/>
    </row>
    <row r="1073" spans="1:22" x14ac:dyDescent="0.25">
      <c r="A1073" s="17"/>
      <c r="B1073" s="17"/>
      <c r="C1073" s="17"/>
      <c r="D1073" s="17"/>
      <c r="E1073" s="17" t="s">
        <v>659</v>
      </c>
      <c r="F1073" s="12" t="s">
        <v>28</v>
      </c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3">
        <v>4526.49</v>
      </c>
      <c r="U1073" s="13"/>
      <c r="V1073" s="13"/>
    </row>
    <row r="1074" spans="1:22" x14ac:dyDescent="0.25">
      <c r="A1074" s="20" t="s">
        <v>234</v>
      </c>
      <c r="B1074" s="20"/>
      <c r="C1074" s="20"/>
      <c r="D1074" s="2" t="s">
        <v>235</v>
      </c>
      <c r="E1074" s="2" t="s">
        <v>743</v>
      </c>
      <c r="F1074" s="20" t="s">
        <v>13</v>
      </c>
      <c r="G1074" s="20"/>
      <c r="H1074" s="12" t="s">
        <v>14</v>
      </c>
      <c r="I1074" s="12"/>
      <c r="J1074" s="12"/>
      <c r="K1074" s="3">
        <v>1</v>
      </c>
      <c r="L1074" s="16">
        <v>2020</v>
      </c>
      <c r="M1074" s="16"/>
      <c r="N1074" s="16">
        <v>7</v>
      </c>
      <c r="O1074" s="16"/>
      <c r="P1074" s="12" t="s">
        <v>15</v>
      </c>
      <c r="Q1074" s="12"/>
      <c r="R1074" s="16">
        <v>2946.89</v>
      </c>
      <c r="S1074" s="16"/>
      <c r="T1074" s="13">
        <v>2946.89</v>
      </c>
      <c r="U1074" s="13"/>
      <c r="V1074" s="13"/>
    </row>
    <row r="1075" spans="1:22" x14ac:dyDescent="0.25">
      <c r="A1075" s="17"/>
      <c r="B1075" s="17"/>
      <c r="C1075" s="17"/>
      <c r="D1075" s="17"/>
      <c r="E1075" s="17" t="s">
        <v>659</v>
      </c>
      <c r="F1075" s="17"/>
      <c r="G1075" s="17"/>
      <c r="H1075" s="12" t="s">
        <v>16</v>
      </c>
      <c r="I1075" s="12"/>
      <c r="J1075" s="12"/>
      <c r="K1075" s="3">
        <v>1</v>
      </c>
      <c r="L1075" s="16">
        <v>2020</v>
      </c>
      <c r="M1075" s="16"/>
      <c r="N1075" s="16">
        <v>7</v>
      </c>
      <c r="O1075" s="16"/>
      <c r="P1075" s="12" t="s">
        <v>15</v>
      </c>
      <c r="Q1075" s="12"/>
      <c r="R1075" s="16">
        <v>2946.89</v>
      </c>
      <c r="S1075" s="16"/>
      <c r="T1075" s="13">
        <v>239.61</v>
      </c>
      <c r="U1075" s="13"/>
      <c r="V1075" s="13"/>
    </row>
    <row r="1076" spans="1:22" x14ac:dyDescent="0.25">
      <c r="A1076" s="17"/>
      <c r="B1076" s="17"/>
      <c r="C1076" s="17"/>
      <c r="D1076" s="17"/>
      <c r="E1076" s="17" t="s">
        <v>659</v>
      </c>
      <c r="F1076" s="17"/>
      <c r="G1076" s="17"/>
      <c r="H1076" s="12" t="s">
        <v>81</v>
      </c>
      <c r="I1076" s="12"/>
      <c r="J1076" s="12"/>
      <c r="K1076" s="3">
        <v>1</v>
      </c>
      <c r="L1076" s="16">
        <v>2020</v>
      </c>
      <c r="M1076" s="16"/>
      <c r="N1076" s="16">
        <v>7</v>
      </c>
      <c r="O1076" s="16"/>
      <c r="P1076" s="12" t="s">
        <v>15</v>
      </c>
      <c r="Q1076" s="12"/>
      <c r="R1076" s="16">
        <v>2946.89</v>
      </c>
      <c r="S1076" s="16"/>
      <c r="T1076" s="13">
        <v>1534.51</v>
      </c>
      <c r="U1076" s="13"/>
      <c r="V1076" s="13"/>
    </row>
    <row r="1077" spans="1:22" x14ac:dyDescent="0.25">
      <c r="A1077" s="17"/>
      <c r="B1077" s="17"/>
      <c r="C1077" s="17"/>
      <c r="D1077" s="17"/>
      <c r="E1077" s="17" t="s">
        <v>659</v>
      </c>
      <c r="F1077" s="17"/>
      <c r="G1077" s="17"/>
      <c r="H1077" s="12" t="s">
        <v>17</v>
      </c>
      <c r="I1077" s="12"/>
      <c r="J1077" s="12"/>
      <c r="K1077" s="3">
        <v>1</v>
      </c>
      <c r="L1077" s="16">
        <v>2020</v>
      </c>
      <c r="M1077" s="16"/>
      <c r="N1077" s="16">
        <v>7</v>
      </c>
      <c r="O1077" s="16"/>
      <c r="P1077" s="12" t="s">
        <v>15</v>
      </c>
      <c r="Q1077" s="12"/>
      <c r="R1077" s="16">
        <v>2946.89</v>
      </c>
      <c r="S1077" s="16"/>
      <c r="T1077" s="13">
        <v>884.07</v>
      </c>
      <c r="U1077" s="13"/>
      <c r="V1077" s="13"/>
    </row>
    <row r="1078" spans="1:22" x14ac:dyDescent="0.25">
      <c r="A1078" s="17"/>
      <c r="B1078" s="17"/>
      <c r="C1078" s="17"/>
      <c r="D1078" s="17"/>
      <c r="E1078" s="17" t="s">
        <v>659</v>
      </c>
      <c r="F1078" s="17"/>
      <c r="G1078" s="17"/>
      <c r="H1078" s="12" t="s">
        <v>18</v>
      </c>
      <c r="I1078" s="12"/>
      <c r="J1078" s="12"/>
      <c r="K1078" s="3">
        <v>1</v>
      </c>
      <c r="L1078" s="16">
        <v>2020</v>
      </c>
      <c r="M1078" s="16"/>
      <c r="N1078" s="16">
        <v>7</v>
      </c>
      <c r="O1078" s="16"/>
      <c r="P1078" s="12" t="s">
        <v>15</v>
      </c>
      <c r="Q1078" s="12"/>
      <c r="R1078" s="16">
        <v>2946.89</v>
      </c>
      <c r="S1078" s="16"/>
      <c r="T1078" s="13">
        <v>1200.69</v>
      </c>
      <c r="U1078" s="13"/>
      <c r="V1078" s="13"/>
    </row>
    <row r="1079" spans="1:22" x14ac:dyDescent="0.25">
      <c r="A1079" s="17"/>
      <c r="B1079" s="17"/>
      <c r="C1079" s="17"/>
      <c r="D1079" s="17"/>
      <c r="E1079" s="17" t="s">
        <v>659</v>
      </c>
      <c r="F1079" s="17"/>
      <c r="G1079" s="17"/>
      <c r="H1079" s="12" t="s">
        <v>19</v>
      </c>
      <c r="I1079" s="12"/>
      <c r="J1079" s="12"/>
      <c r="K1079" s="3">
        <v>1</v>
      </c>
      <c r="L1079" s="16">
        <v>2020</v>
      </c>
      <c r="M1079" s="16"/>
      <c r="N1079" s="16">
        <v>7</v>
      </c>
      <c r="O1079" s="16"/>
      <c r="P1079" s="12" t="s">
        <v>15</v>
      </c>
      <c r="Q1079" s="12"/>
      <c r="R1079" s="16">
        <v>2946.89</v>
      </c>
      <c r="S1079" s="16"/>
      <c r="T1079" s="13">
        <v>35.5</v>
      </c>
      <c r="U1079" s="13"/>
      <c r="V1079" s="13"/>
    </row>
    <row r="1080" spans="1:22" x14ac:dyDescent="0.25">
      <c r="A1080" s="17"/>
      <c r="B1080" s="17"/>
      <c r="C1080" s="17"/>
      <c r="D1080" s="17"/>
      <c r="E1080" s="17" t="s">
        <v>659</v>
      </c>
      <c r="F1080" s="17"/>
      <c r="G1080" s="17"/>
      <c r="H1080" s="12" t="s">
        <v>20</v>
      </c>
      <c r="I1080" s="12"/>
      <c r="J1080" s="12"/>
      <c r="K1080" s="3">
        <v>1</v>
      </c>
      <c r="L1080" s="16">
        <v>2020</v>
      </c>
      <c r="M1080" s="16"/>
      <c r="N1080" s="16">
        <v>7</v>
      </c>
      <c r="O1080" s="16"/>
      <c r="P1080" s="12" t="s">
        <v>21</v>
      </c>
      <c r="Q1080" s="12"/>
      <c r="R1080" s="16">
        <v>2946.89</v>
      </c>
      <c r="S1080" s="16"/>
      <c r="T1080" s="13">
        <v>-29.47</v>
      </c>
      <c r="U1080" s="13"/>
      <c r="V1080" s="13"/>
    </row>
    <row r="1081" spans="1:22" x14ac:dyDescent="0.25">
      <c r="A1081" s="17"/>
      <c r="B1081" s="17"/>
      <c r="C1081" s="17"/>
      <c r="D1081" s="17"/>
      <c r="E1081" s="17" t="s">
        <v>659</v>
      </c>
      <c r="F1081" s="17"/>
      <c r="G1081" s="17"/>
      <c r="H1081" s="12" t="s">
        <v>23</v>
      </c>
      <c r="I1081" s="12"/>
      <c r="J1081" s="12"/>
      <c r="K1081" s="3">
        <v>1</v>
      </c>
      <c r="L1081" s="16">
        <v>2020</v>
      </c>
      <c r="M1081" s="16"/>
      <c r="N1081" s="16">
        <v>7</v>
      </c>
      <c r="O1081" s="16"/>
      <c r="P1081" s="12" t="s">
        <v>21</v>
      </c>
      <c r="Q1081" s="12"/>
      <c r="R1081" s="16">
        <v>2946.89</v>
      </c>
      <c r="S1081" s="16"/>
      <c r="T1081" s="13">
        <v>0</v>
      </c>
      <c r="U1081" s="13"/>
      <c r="V1081" s="13"/>
    </row>
    <row r="1082" spans="1:22" x14ac:dyDescent="0.25">
      <c r="A1082" s="17"/>
      <c r="B1082" s="17"/>
      <c r="C1082" s="17"/>
      <c r="D1082" s="17"/>
      <c r="E1082" s="17" t="s">
        <v>659</v>
      </c>
      <c r="F1082" s="17"/>
      <c r="G1082" s="17"/>
      <c r="H1082" s="12" t="s">
        <v>38</v>
      </c>
      <c r="I1082" s="12"/>
      <c r="J1082" s="12"/>
      <c r="K1082" s="3">
        <v>1</v>
      </c>
      <c r="L1082" s="16">
        <v>2020</v>
      </c>
      <c r="M1082" s="16"/>
      <c r="N1082" s="16">
        <v>7</v>
      </c>
      <c r="O1082" s="16"/>
      <c r="P1082" s="12" t="s">
        <v>21</v>
      </c>
      <c r="Q1082" s="12"/>
      <c r="R1082" s="16">
        <v>2946.89</v>
      </c>
      <c r="S1082" s="16"/>
      <c r="T1082" s="13">
        <v>-278.01</v>
      </c>
      <c r="U1082" s="13"/>
      <c r="V1082" s="13"/>
    </row>
    <row r="1083" spans="1:22" x14ac:dyDescent="0.25">
      <c r="A1083" s="17"/>
      <c r="B1083" s="17"/>
      <c r="C1083" s="17"/>
      <c r="D1083" s="17"/>
      <c r="E1083" s="17" t="s">
        <v>659</v>
      </c>
      <c r="F1083" s="17"/>
      <c r="G1083" s="17"/>
      <c r="H1083" s="12" t="s">
        <v>24</v>
      </c>
      <c r="I1083" s="12"/>
      <c r="J1083" s="12"/>
      <c r="K1083" s="3">
        <v>1</v>
      </c>
      <c r="L1083" s="16">
        <v>2020</v>
      </c>
      <c r="M1083" s="16"/>
      <c r="N1083" s="16">
        <v>7</v>
      </c>
      <c r="O1083" s="16"/>
      <c r="P1083" s="12" t="s">
        <v>21</v>
      </c>
      <c r="Q1083" s="12"/>
      <c r="R1083" s="16">
        <v>2946.89</v>
      </c>
      <c r="S1083" s="16"/>
      <c r="T1083" s="13">
        <v>-713.08</v>
      </c>
      <c r="U1083" s="13"/>
      <c r="V1083" s="13"/>
    </row>
    <row r="1084" spans="1:22" x14ac:dyDescent="0.25">
      <c r="A1084" s="17"/>
      <c r="B1084" s="17"/>
      <c r="C1084" s="17"/>
      <c r="D1084" s="17"/>
      <c r="E1084" s="17" t="s">
        <v>659</v>
      </c>
      <c r="F1084" s="17"/>
      <c r="G1084" s="17"/>
      <c r="H1084" s="12" t="s">
        <v>25</v>
      </c>
      <c r="I1084" s="12"/>
      <c r="J1084" s="12"/>
      <c r="K1084" s="3">
        <v>1</v>
      </c>
      <c r="L1084" s="16">
        <v>2020</v>
      </c>
      <c r="M1084" s="16"/>
      <c r="N1084" s="16">
        <v>7</v>
      </c>
      <c r="O1084" s="16"/>
      <c r="P1084" s="12" t="s">
        <v>21</v>
      </c>
      <c r="Q1084" s="12"/>
      <c r="R1084" s="16">
        <v>2946.89</v>
      </c>
      <c r="S1084" s="16"/>
      <c r="T1084" s="13">
        <v>-815.89</v>
      </c>
      <c r="U1084" s="13"/>
      <c r="V1084" s="13"/>
    </row>
    <row r="1085" spans="1:22" x14ac:dyDescent="0.25">
      <c r="A1085" s="17"/>
      <c r="B1085" s="17"/>
      <c r="C1085" s="17"/>
      <c r="D1085" s="17"/>
      <c r="E1085" s="17" t="s">
        <v>659</v>
      </c>
      <c r="F1085" s="17"/>
      <c r="G1085" s="17"/>
      <c r="H1085" s="12" t="s">
        <v>27</v>
      </c>
      <c r="I1085" s="12"/>
      <c r="J1085" s="12"/>
      <c r="K1085" s="3">
        <v>1</v>
      </c>
      <c r="L1085" s="16">
        <v>2020</v>
      </c>
      <c r="M1085" s="16"/>
      <c r="N1085" s="16">
        <v>7</v>
      </c>
      <c r="O1085" s="16"/>
      <c r="P1085" s="12" t="s">
        <v>21</v>
      </c>
      <c r="Q1085" s="12"/>
      <c r="R1085" s="16">
        <v>2946.89</v>
      </c>
      <c r="S1085" s="16"/>
      <c r="T1085" s="13">
        <v>-14.73</v>
      </c>
      <c r="U1085" s="13"/>
      <c r="V1085" s="13"/>
    </row>
    <row r="1086" spans="1:22" x14ac:dyDescent="0.25">
      <c r="A1086" s="17"/>
      <c r="B1086" s="17"/>
      <c r="C1086" s="17"/>
      <c r="D1086" s="17"/>
      <c r="E1086" s="17" t="s">
        <v>659</v>
      </c>
      <c r="F1086" s="12" t="s">
        <v>28</v>
      </c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3">
        <v>4990.09</v>
      </c>
      <c r="U1086" s="13"/>
      <c r="V1086" s="13"/>
    </row>
    <row r="1087" spans="1:22" x14ac:dyDescent="0.25">
      <c r="A1087" s="20" t="s">
        <v>236</v>
      </c>
      <c r="B1087" s="20"/>
      <c r="C1087" s="20"/>
      <c r="D1087" s="2" t="s">
        <v>237</v>
      </c>
      <c r="E1087" s="2" t="s">
        <v>744</v>
      </c>
      <c r="F1087" s="20" t="s">
        <v>13</v>
      </c>
      <c r="G1087" s="20"/>
      <c r="H1087" s="12" t="s">
        <v>14</v>
      </c>
      <c r="I1087" s="12"/>
      <c r="J1087" s="12"/>
      <c r="K1087" s="3">
        <v>1</v>
      </c>
      <c r="L1087" s="16">
        <v>2020</v>
      </c>
      <c r="M1087" s="16"/>
      <c r="N1087" s="16">
        <v>7</v>
      </c>
      <c r="O1087" s="16"/>
      <c r="P1087" s="12" t="s">
        <v>15</v>
      </c>
      <c r="Q1087" s="12"/>
      <c r="R1087" s="16">
        <v>6434.67</v>
      </c>
      <c r="S1087" s="16"/>
      <c r="T1087" s="13">
        <v>6434.67</v>
      </c>
      <c r="U1087" s="13"/>
      <c r="V1087" s="13"/>
    </row>
    <row r="1088" spans="1:22" x14ac:dyDescent="0.25">
      <c r="A1088" s="17"/>
      <c r="B1088" s="17"/>
      <c r="C1088" s="17"/>
      <c r="D1088" s="17"/>
      <c r="E1088" s="17" t="s">
        <v>659</v>
      </c>
      <c r="F1088" s="17"/>
      <c r="G1088" s="17"/>
      <c r="H1088" s="12" t="s">
        <v>20</v>
      </c>
      <c r="I1088" s="12"/>
      <c r="J1088" s="12"/>
      <c r="K1088" s="3">
        <v>1</v>
      </c>
      <c r="L1088" s="16">
        <v>2020</v>
      </c>
      <c r="M1088" s="16"/>
      <c r="N1088" s="16">
        <v>7</v>
      </c>
      <c r="O1088" s="16"/>
      <c r="P1088" s="12" t="s">
        <v>21</v>
      </c>
      <c r="Q1088" s="12"/>
      <c r="R1088" s="16">
        <v>6434.67</v>
      </c>
      <c r="S1088" s="16"/>
      <c r="T1088" s="13">
        <v>-64.349999999999994</v>
      </c>
      <c r="U1088" s="13"/>
      <c r="V1088" s="13"/>
    </row>
    <row r="1089" spans="1:22" x14ac:dyDescent="0.25">
      <c r="A1089" s="17"/>
      <c r="B1089" s="17"/>
      <c r="C1089" s="17"/>
      <c r="D1089" s="17"/>
      <c r="E1089" s="17" t="s">
        <v>659</v>
      </c>
      <c r="F1089" s="17"/>
      <c r="G1089" s="17"/>
      <c r="H1089" s="12" t="s">
        <v>22</v>
      </c>
      <c r="I1089" s="12"/>
      <c r="J1089" s="12"/>
      <c r="K1089" s="3">
        <v>1</v>
      </c>
      <c r="L1089" s="16">
        <v>2020</v>
      </c>
      <c r="M1089" s="16"/>
      <c r="N1089" s="16">
        <v>7</v>
      </c>
      <c r="O1089" s="16"/>
      <c r="P1089" s="12" t="s">
        <v>21</v>
      </c>
      <c r="Q1089" s="12"/>
      <c r="R1089" s="16">
        <v>6434.67</v>
      </c>
      <c r="S1089" s="16"/>
      <c r="T1089" s="13">
        <v>-715.88</v>
      </c>
      <c r="U1089" s="13"/>
      <c r="V1089" s="13"/>
    </row>
    <row r="1090" spans="1:22" x14ac:dyDescent="0.25">
      <c r="A1090" s="17"/>
      <c r="B1090" s="17"/>
      <c r="C1090" s="17"/>
      <c r="D1090" s="17"/>
      <c r="E1090" s="17" t="s">
        <v>659</v>
      </c>
      <c r="F1090" s="17"/>
      <c r="G1090" s="17"/>
      <c r="H1090" s="12" t="s">
        <v>23</v>
      </c>
      <c r="I1090" s="12"/>
      <c r="J1090" s="12"/>
      <c r="K1090" s="3">
        <v>1</v>
      </c>
      <c r="L1090" s="16">
        <v>2020</v>
      </c>
      <c r="M1090" s="16"/>
      <c r="N1090" s="16">
        <v>7</v>
      </c>
      <c r="O1090" s="16"/>
      <c r="P1090" s="12" t="s">
        <v>21</v>
      </c>
      <c r="Q1090" s="12"/>
      <c r="R1090" s="16">
        <v>6434.67</v>
      </c>
      <c r="S1090" s="16"/>
      <c r="T1090" s="13">
        <v>0</v>
      </c>
      <c r="U1090" s="13"/>
      <c r="V1090" s="13"/>
    </row>
    <row r="1091" spans="1:22" x14ac:dyDescent="0.25">
      <c r="A1091" s="17"/>
      <c r="B1091" s="17"/>
      <c r="C1091" s="17"/>
      <c r="D1091" s="17"/>
      <c r="E1091" s="17" t="s">
        <v>659</v>
      </c>
      <c r="F1091" s="17"/>
      <c r="G1091" s="17"/>
      <c r="H1091" s="12" t="s">
        <v>24</v>
      </c>
      <c r="I1091" s="12"/>
      <c r="J1091" s="12"/>
      <c r="K1091" s="3">
        <v>1</v>
      </c>
      <c r="L1091" s="16">
        <v>2020</v>
      </c>
      <c r="M1091" s="16"/>
      <c r="N1091" s="16">
        <v>7</v>
      </c>
      <c r="O1091" s="16"/>
      <c r="P1091" s="12" t="s">
        <v>21</v>
      </c>
      <c r="Q1091" s="12"/>
      <c r="R1091" s="16">
        <v>6434.67</v>
      </c>
      <c r="S1091" s="16"/>
      <c r="T1091" s="13">
        <v>-713.08</v>
      </c>
      <c r="U1091" s="13"/>
      <c r="V1091" s="13"/>
    </row>
    <row r="1092" spans="1:22" x14ac:dyDescent="0.25">
      <c r="A1092" s="17"/>
      <c r="B1092" s="17"/>
      <c r="C1092" s="17"/>
      <c r="D1092" s="17"/>
      <c r="E1092" s="17" t="s">
        <v>659</v>
      </c>
      <c r="F1092" s="17"/>
      <c r="G1092" s="17"/>
      <c r="H1092" s="12" t="s">
        <v>25</v>
      </c>
      <c r="I1092" s="12"/>
      <c r="J1092" s="12"/>
      <c r="K1092" s="3">
        <v>1</v>
      </c>
      <c r="L1092" s="16">
        <v>2020</v>
      </c>
      <c r="M1092" s="16"/>
      <c r="N1092" s="16">
        <v>7</v>
      </c>
      <c r="O1092" s="16"/>
      <c r="P1092" s="12" t="s">
        <v>21</v>
      </c>
      <c r="Q1092" s="12"/>
      <c r="R1092" s="16">
        <v>6434.67</v>
      </c>
      <c r="S1092" s="16"/>
      <c r="T1092" s="13">
        <v>-704.07</v>
      </c>
      <c r="U1092" s="13"/>
      <c r="V1092" s="13"/>
    </row>
    <row r="1093" spans="1:22" x14ac:dyDescent="0.25">
      <c r="A1093" s="17"/>
      <c r="B1093" s="17"/>
      <c r="C1093" s="17"/>
      <c r="D1093" s="17"/>
      <c r="E1093" s="17" t="s">
        <v>659</v>
      </c>
      <c r="F1093" s="17"/>
      <c r="G1093" s="17"/>
      <c r="H1093" s="12" t="s">
        <v>27</v>
      </c>
      <c r="I1093" s="12"/>
      <c r="J1093" s="12"/>
      <c r="K1093" s="3">
        <v>1</v>
      </c>
      <c r="L1093" s="16">
        <v>2020</v>
      </c>
      <c r="M1093" s="16"/>
      <c r="N1093" s="16">
        <v>7</v>
      </c>
      <c r="O1093" s="16"/>
      <c r="P1093" s="12" t="s">
        <v>21</v>
      </c>
      <c r="Q1093" s="12"/>
      <c r="R1093" s="16">
        <v>6434.67</v>
      </c>
      <c r="S1093" s="16"/>
      <c r="T1093" s="13">
        <v>-32.17</v>
      </c>
      <c r="U1093" s="13"/>
      <c r="V1093" s="13"/>
    </row>
    <row r="1094" spans="1:22" x14ac:dyDescent="0.25">
      <c r="A1094" s="17"/>
      <c r="B1094" s="17"/>
      <c r="C1094" s="17"/>
      <c r="D1094" s="17"/>
      <c r="E1094" s="17" t="s">
        <v>659</v>
      </c>
      <c r="F1094" s="17"/>
      <c r="G1094" s="17"/>
      <c r="H1094" s="12" t="s">
        <v>39</v>
      </c>
      <c r="I1094" s="12"/>
      <c r="J1094" s="12"/>
      <c r="K1094" s="3">
        <v>1</v>
      </c>
      <c r="L1094" s="16">
        <v>2020</v>
      </c>
      <c r="M1094" s="16"/>
      <c r="N1094" s="16">
        <v>7</v>
      </c>
      <c r="O1094" s="16"/>
      <c r="P1094" s="12" t="s">
        <v>21</v>
      </c>
      <c r="Q1094" s="12"/>
      <c r="R1094" s="16">
        <v>6434.67</v>
      </c>
      <c r="S1094" s="16"/>
      <c r="T1094" s="13">
        <v>-96.52</v>
      </c>
      <c r="U1094" s="13"/>
      <c r="V1094" s="13"/>
    </row>
    <row r="1095" spans="1:22" x14ac:dyDescent="0.25">
      <c r="A1095" s="17"/>
      <c r="B1095" s="17"/>
      <c r="C1095" s="17"/>
      <c r="D1095" s="17"/>
      <c r="E1095" s="17" t="s">
        <v>659</v>
      </c>
      <c r="F1095" s="12" t="s">
        <v>28</v>
      </c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3">
        <v>4108.6000000000004</v>
      </c>
      <c r="U1095" s="13"/>
      <c r="V1095" s="13"/>
    </row>
    <row r="1096" spans="1:22" x14ac:dyDescent="0.25">
      <c r="A1096" s="20" t="s">
        <v>238</v>
      </c>
      <c r="B1096" s="20"/>
      <c r="C1096" s="20"/>
      <c r="D1096" s="2" t="s">
        <v>239</v>
      </c>
      <c r="E1096" s="2" t="s">
        <v>745</v>
      </c>
      <c r="F1096" s="20" t="s">
        <v>13</v>
      </c>
      <c r="G1096" s="20"/>
      <c r="H1096" s="12" t="s">
        <v>14</v>
      </c>
      <c r="I1096" s="12"/>
      <c r="J1096" s="12"/>
      <c r="K1096" s="3">
        <v>1</v>
      </c>
      <c r="L1096" s="16">
        <v>2020</v>
      </c>
      <c r="M1096" s="16"/>
      <c r="N1096" s="16">
        <v>7</v>
      </c>
      <c r="O1096" s="16"/>
      <c r="P1096" s="12" t="s">
        <v>15</v>
      </c>
      <c r="Q1096" s="12"/>
      <c r="R1096" s="16">
        <v>4202.34</v>
      </c>
      <c r="S1096" s="16"/>
      <c r="T1096" s="13">
        <v>4202.34</v>
      </c>
      <c r="U1096" s="13"/>
      <c r="V1096" s="13"/>
    </row>
    <row r="1097" spans="1:22" x14ac:dyDescent="0.25">
      <c r="A1097" s="17"/>
      <c r="B1097" s="17"/>
      <c r="C1097" s="17"/>
      <c r="D1097" s="17"/>
      <c r="E1097" s="17" t="s">
        <v>659</v>
      </c>
      <c r="F1097" s="17"/>
      <c r="G1097" s="17"/>
      <c r="H1097" s="12" t="s">
        <v>17</v>
      </c>
      <c r="I1097" s="12"/>
      <c r="J1097" s="12"/>
      <c r="K1097" s="3">
        <v>1</v>
      </c>
      <c r="L1097" s="16">
        <v>2020</v>
      </c>
      <c r="M1097" s="16"/>
      <c r="N1097" s="16">
        <v>7</v>
      </c>
      <c r="O1097" s="16"/>
      <c r="P1097" s="12" t="s">
        <v>15</v>
      </c>
      <c r="Q1097" s="12"/>
      <c r="R1097" s="16">
        <v>4202.34</v>
      </c>
      <c r="S1097" s="16"/>
      <c r="T1097" s="13">
        <v>1260.7</v>
      </c>
      <c r="U1097" s="13"/>
      <c r="V1097" s="13"/>
    </row>
    <row r="1098" spans="1:22" x14ac:dyDescent="0.25">
      <c r="A1098" s="17"/>
      <c r="B1098" s="17"/>
      <c r="C1098" s="17"/>
      <c r="D1098" s="17"/>
      <c r="E1098" s="17" t="s">
        <v>659</v>
      </c>
      <c r="F1098" s="17"/>
      <c r="G1098" s="17"/>
      <c r="H1098" s="12" t="s">
        <v>20</v>
      </c>
      <c r="I1098" s="12"/>
      <c r="J1098" s="12"/>
      <c r="K1098" s="3">
        <v>1</v>
      </c>
      <c r="L1098" s="16">
        <v>2020</v>
      </c>
      <c r="M1098" s="16"/>
      <c r="N1098" s="16">
        <v>7</v>
      </c>
      <c r="O1098" s="16"/>
      <c r="P1098" s="12" t="s">
        <v>21</v>
      </c>
      <c r="Q1098" s="12"/>
      <c r="R1098" s="16">
        <v>4202.34</v>
      </c>
      <c r="S1098" s="16"/>
      <c r="T1098" s="13">
        <v>-42.02</v>
      </c>
      <c r="U1098" s="13"/>
      <c r="V1098" s="13"/>
    </row>
    <row r="1099" spans="1:22" x14ac:dyDescent="0.25">
      <c r="A1099" s="17"/>
      <c r="B1099" s="17"/>
      <c r="C1099" s="17"/>
      <c r="D1099" s="17"/>
      <c r="E1099" s="17" t="s">
        <v>659</v>
      </c>
      <c r="F1099" s="17"/>
      <c r="G1099" s="17"/>
      <c r="H1099" s="12" t="s">
        <v>22</v>
      </c>
      <c r="I1099" s="12"/>
      <c r="J1099" s="12"/>
      <c r="K1099" s="3">
        <v>1</v>
      </c>
      <c r="L1099" s="16">
        <v>2020</v>
      </c>
      <c r="M1099" s="16"/>
      <c r="N1099" s="16">
        <v>7</v>
      </c>
      <c r="O1099" s="16"/>
      <c r="P1099" s="12" t="s">
        <v>21</v>
      </c>
      <c r="Q1099" s="12"/>
      <c r="R1099" s="16">
        <v>4202.34</v>
      </c>
      <c r="S1099" s="16"/>
      <c r="T1099" s="13">
        <v>-357.94</v>
      </c>
      <c r="U1099" s="13"/>
      <c r="V1099" s="13"/>
    </row>
    <row r="1100" spans="1:22" x14ac:dyDescent="0.25">
      <c r="A1100" s="17"/>
      <c r="B1100" s="17"/>
      <c r="C1100" s="17"/>
      <c r="D1100" s="17"/>
      <c r="E1100" s="17" t="s">
        <v>659</v>
      </c>
      <c r="F1100" s="17"/>
      <c r="G1100" s="17"/>
      <c r="H1100" s="12" t="s">
        <v>23</v>
      </c>
      <c r="I1100" s="12"/>
      <c r="J1100" s="12"/>
      <c r="K1100" s="3">
        <v>1</v>
      </c>
      <c r="L1100" s="16">
        <v>2020</v>
      </c>
      <c r="M1100" s="16"/>
      <c r="N1100" s="16">
        <v>7</v>
      </c>
      <c r="O1100" s="16"/>
      <c r="P1100" s="12" t="s">
        <v>21</v>
      </c>
      <c r="Q1100" s="12"/>
      <c r="R1100" s="16">
        <v>4202.34</v>
      </c>
      <c r="S1100" s="16"/>
      <c r="T1100" s="13">
        <v>0</v>
      </c>
      <c r="U1100" s="13"/>
      <c r="V1100" s="13"/>
    </row>
    <row r="1101" spans="1:22" x14ac:dyDescent="0.25">
      <c r="A1101" s="17"/>
      <c r="B1101" s="17"/>
      <c r="C1101" s="17"/>
      <c r="D1101" s="17"/>
      <c r="E1101" s="17" t="s">
        <v>659</v>
      </c>
      <c r="F1101" s="17"/>
      <c r="G1101" s="17"/>
      <c r="H1101" s="12" t="s">
        <v>24</v>
      </c>
      <c r="I1101" s="12"/>
      <c r="J1101" s="12"/>
      <c r="K1101" s="3">
        <v>1</v>
      </c>
      <c r="L1101" s="16">
        <v>2020</v>
      </c>
      <c r="M1101" s="16"/>
      <c r="N1101" s="16">
        <v>7</v>
      </c>
      <c r="O1101" s="16"/>
      <c r="P1101" s="12" t="s">
        <v>21</v>
      </c>
      <c r="Q1101" s="12"/>
      <c r="R1101" s="16">
        <v>4202.34</v>
      </c>
      <c r="S1101" s="16"/>
      <c r="T1101" s="13">
        <v>-623.75</v>
      </c>
      <c r="U1101" s="13"/>
      <c r="V1101" s="13"/>
    </row>
    <row r="1102" spans="1:22" x14ac:dyDescent="0.25">
      <c r="A1102" s="17"/>
      <c r="B1102" s="17"/>
      <c r="C1102" s="17"/>
      <c r="D1102" s="17"/>
      <c r="E1102" s="17" t="s">
        <v>659</v>
      </c>
      <c r="F1102" s="17"/>
      <c r="G1102" s="17"/>
      <c r="H1102" s="12" t="s">
        <v>25</v>
      </c>
      <c r="I1102" s="12"/>
      <c r="J1102" s="12"/>
      <c r="K1102" s="3">
        <v>1</v>
      </c>
      <c r="L1102" s="16">
        <v>2020</v>
      </c>
      <c r="M1102" s="16"/>
      <c r="N1102" s="16">
        <v>7</v>
      </c>
      <c r="O1102" s="16"/>
      <c r="P1102" s="12" t="s">
        <v>21</v>
      </c>
      <c r="Q1102" s="12"/>
      <c r="R1102" s="16">
        <v>4202.34</v>
      </c>
      <c r="S1102" s="16"/>
      <c r="T1102" s="13">
        <v>-461.44</v>
      </c>
      <c r="U1102" s="13"/>
      <c r="V1102" s="13"/>
    </row>
    <row r="1103" spans="1:22" x14ac:dyDescent="0.25">
      <c r="A1103" s="17"/>
      <c r="B1103" s="17"/>
      <c r="C1103" s="17"/>
      <c r="D1103" s="17"/>
      <c r="E1103" s="17" t="s">
        <v>659</v>
      </c>
      <c r="F1103" s="17"/>
      <c r="G1103" s="17"/>
      <c r="H1103" s="12" t="s">
        <v>26</v>
      </c>
      <c r="I1103" s="12"/>
      <c r="J1103" s="12"/>
      <c r="K1103" s="3">
        <v>1</v>
      </c>
      <c r="L1103" s="16">
        <v>2020</v>
      </c>
      <c r="M1103" s="16"/>
      <c r="N1103" s="16">
        <v>7</v>
      </c>
      <c r="O1103" s="16"/>
      <c r="P1103" s="12" t="s">
        <v>21</v>
      </c>
      <c r="Q1103" s="12"/>
      <c r="R1103" s="16">
        <v>4202.34</v>
      </c>
      <c r="S1103" s="16"/>
      <c r="T1103" s="13">
        <v>-10.74</v>
      </c>
      <c r="U1103" s="13"/>
      <c r="V1103" s="13"/>
    </row>
    <row r="1104" spans="1:22" x14ac:dyDescent="0.25">
      <c r="A1104" s="17"/>
      <c r="B1104" s="17"/>
      <c r="C1104" s="17"/>
      <c r="D1104" s="17"/>
      <c r="E1104" s="17" t="s">
        <v>659</v>
      </c>
      <c r="F1104" s="17"/>
      <c r="G1104" s="17"/>
      <c r="H1104" s="12" t="s">
        <v>27</v>
      </c>
      <c r="I1104" s="12"/>
      <c r="J1104" s="12"/>
      <c r="K1104" s="3">
        <v>1</v>
      </c>
      <c r="L1104" s="16">
        <v>2020</v>
      </c>
      <c r="M1104" s="16"/>
      <c r="N1104" s="16">
        <v>7</v>
      </c>
      <c r="O1104" s="16"/>
      <c r="P1104" s="12" t="s">
        <v>21</v>
      </c>
      <c r="Q1104" s="12"/>
      <c r="R1104" s="16">
        <v>4202.34</v>
      </c>
      <c r="S1104" s="16"/>
      <c r="T1104" s="13">
        <v>-21.01</v>
      </c>
      <c r="U1104" s="13"/>
      <c r="V1104" s="13"/>
    </row>
    <row r="1105" spans="1:22" x14ac:dyDescent="0.25">
      <c r="A1105" s="17"/>
      <c r="B1105" s="17"/>
      <c r="C1105" s="17"/>
      <c r="D1105" s="17"/>
      <c r="E1105" s="17" t="s">
        <v>659</v>
      </c>
      <c r="F1105" s="17"/>
      <c r="G1105" s="17"/>
      <c r="H1105" s="12" t="s">
        <v>39</v>
      </c>
      <c r="I1105" s="12"/>
      <c r="J1105" s="12"/>
      <c r="K1105" s="3">
        <v>1</v>
      </c>
      <c r="L1105" s="16">
        <v>2020</v>
      </c>
      <c r="M1105" s="16"/>
      <c r="N1105" s="16">
        <v>7</v>
      </c>
      <c r="O1105" s="16"/>
      <c r="P1105" s="12" t="s">
        <v>21</v>
      </c>
      <c r="Q1105" s="12"/>
      <c r="R1105" s="16">
        <v>4202.34</v>
      </c>
      <c r="S1105" s="16"/>
      <c r="T1105" s="13">
        <v>-81.95</v>
      </c>
      <c r="U1105" s="13"/>
      <c r="V1105" s="13"/>
    </row>
    <row r="1106" spans="1:22" x14ac:dyDescent="0.25">
      <c r="A1106" s="17"/>
      <c r="B1106" s="17"/>
      <c r="C1106" s="17"/>
      <c r="D1106" s="17"/>
      <c r="E1106" s="17" t="s">
        <v>659</v>
      </c>
      <c r="F1106" s="17"/>
      <c r="G1106" s="17"/>
      <c r="H1106" s="12" t="s">
        <v>47</v>
      </c>
      <c r="I1106" s="12"/>
      <c r="J1106" s="12"/>
      <c r="K1106" s="3">
        <v>1</v>
      </c>
      <c r="L1106" s="16">
        <v>2020</v>
      </c>
      <c r="M1106" s="16"/>
      <c r="N1106" s="16">
        <v>7</v>
      </c>
      <c r="O1106" s="16"/>
      <c r="P1106" s="12" t="s">
        <v>21</v>
      </c>
      <c r="Q1106" s="12"/>
      <c r="R1106" s="16">
        <v>4202.34</v>
      </c>
      <c r="S1106" s="16"/>
      <c r="T1106" s="13">
        <v>-322.49</v>
      </c>
      <c r="U1106" s="13"/>
      <c r="V1106" s="13"/>
    </row>
    <row r="1107" spans="1:22" x14ac:dyDescent="0.25">
      <c r="A1107" s="17"/>
      <c r="B1107" s="17"/>
      <c r="C1107" s="17"/>
      <c r="D1107" s="17"/>
      <c r="E1107" s="17" t="s">
        <v>659</v>
      </c>
      <c r="F1107" s="12" t="s">
        <v>28</v>
      </c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3">
        <v>3541.7</v>
      </c>
      <c r="U1107" s="13"/>
      <c r="V1107" s="13"/>
    </row>
    <row r="1108" spans="1:22" x14ac:dyDescent="0.25">
      <c r="A1108" s="20" t="s">
        <v>240</v>
      </c>
      <c r="B1108" s="20"/>
      <c r="C1108" s="20"/>
      <c r="D1108" s="2" t="s">
        <v>241</v>
      </c>
      <c r="E1108" s="2" t="s">
        <v>746</v>
      </c>
      <c r="F1108" s="20" t="s">
        <v>13</v>
      </c>
      <c r="G1108" s="20"/>
      <c r="H1108" s="12" t="s">
        <v>14</v>
      </c>
      <c r="I1108" s="12"/>
      <c r="J1108" s="12"/>
      <c r="K1108" s="3">
        <v>1</v>
      </c>
      <c r="L1108" s="16">
        <v>2020</v>
      </c>
      <c r="M1108" s="16"/>
      <c r="N1108" s="16">
        <v>7</v>
      </c>
      <c r="O1108" s="16"/>
      <c r="P1108" s="12" t="s">
        <v>15</v>
      </c>
      <c r="Q1108" s="12"/>
      <c r="R1108" s="16">
        <v>4454.4799999999996</v>
      </c>
      <c r="S1108" s="16"/>
      <c r="T1108" s="13">
        <v>4454.4799999999996</v>
      </c>
      <c r="U1108" s="13"/>
      <c r="V1108" s="13"/>
    </row>
    <row r="1109" spans="1:22" x14ac:dyDescent="0.25">
      <c r="A1109" s="17"/>
      <c r="B1109" s="17"/>
      <c r="C1109" s="17"/>
      <c r="D1109" s="17"/>
      <c r="E1109" s="17" t="s">
        <v>659</v>
      </c>
      <c r="F1109" s="17"/>
      <c r="G1109" s="17"/>
      <c r="H1109" s="12" t="s">
        <v>17</v>
      </c>
      <c r="I1109" s="12"/>
      <c r="J1109" s="12"/>
      <c r="K1109" s="3">
        <v>1</v>
      </c>
      <c r="L1109" s="16">
        <v>2020</v>
      </c>
      <c r="M1109" s="16"/>
      <c r="N1109" s="16">
        <v>7</v>
      </c>
      <c r="O1109" s="16"/>
      <c r="P1109" s="12" t="s">
        <v>15</v>
      </c>
      <c r="Q1109" s="12"/>
      <c r="R1109" s="16">
        <v>4454.4799999999996</v>
      </c>
      <c r="S1109" s="16"/>
      <c r="T1109" s="13">
        <v>1336.34</v>
      </c>
      <c r="U1109" s="13"/>
      <c r="V1109" s="13"/>
    </row>
    <row r="1110" spans="1:22" x14ac:dyDescent="0.25">
      <c r="A1110" s="17"/>
      <c r="B1110" s="17"/>
      <c r="C1110" s="17"/>
      <c r="D1110" s="17"/>
      <c r="E1110" s="17" t="s">
        <v>659</v>
      </c>
      <c r="F1110" s="17"/>
      <c r="G1110" s="17"/>
      <c r="H1110" s="12" t="s">
        <v>37</v>
      </c>
      <c r="I1110" s="12"/>
      <c r="J1110" s="12"/>
      <c r="K1110" s="3">
        <v>1</v>
      </c>
      <c r="L1110" s="16">
        <v>2020</v>
      </c>
      <c r="M1110" s="16"/>
      <c r="N1110" s="16">
        <v>7</v>
      </c>
      <c r="O1110" s="16"/>
      <c r="P1110" s="12" t="s">
        <v>15</v>
      </c>
      <c r="Q1110" s="12"/>
      <c r="R1110" s="16">
        <v>4454.4799999999996</v>
      </c>
      <c r="S1110" s="16"/>
      <c r="T1110" s="13">
        <v>1063.1099999999999</v>
      </c>
      <c r="U1110" s="13"/>
      <c r="V1110" s="13"/>
    </row>
    <row r="1111" spans="1:22" x14ac:dyDescent="0.25">
      <c r="A1111" s="17"/>
      <c r="B1111" s="17"/>
      <c r="C1111" s="17"/>
      <c r="D1111" s="17"/>
      <c r="E1111" s="17" t="s">
        <v>659</v>
      </c>
      <c r="F1111" s="17"/>
      <c r="G1111" s="17"/>
      <c r="H1111" s="12" t="s">
        <v>20</v>
      </c>
      <c r="I1111" s="12"/>
      <c r="J1111" s="12"/>
      <c r="K1111" s="3">
        <v>1</v>
      </c>
      <c r="L1111" s="16">
        <v>2020</v>
      </c>
      <c r="M1111" s="16"/>
      <c r="N1111" s="16">
        <v>7</v>
      </c>
      <c r="O1111" s="16"/>
      <c r="P1111" s="12" t="s">
        <v>21</v>
      </c>
      <c r="Q1111" s="12"/>
      <c r="R1111" s="16">
        <v>4454.4799999999996</v>
      </c>
      <c r="S1111" s="16"/>
      <c r="T1111" s="13">
        <v>-44.54</v>
      </c>
      <c r="U1111" s="13"/>
      <c r="V1111" s="13"/>
    </row>
    <row r="1112" spans="1:22" x14ac:dyDescent="0.25">
      <c r="A1112" s="17"/>
      <c r="B1112" s="17"/>
      <c r="C1112" s="17"/>
      <c r="D1112" s="17"/>
      <c r="E1112" s="17" t="s">
        <v>659</v>
      </c>
      <c r="F1112" s="17"/>
      <c r="G1112" s="17"/>
      <c r="H1112" s="12" t="s">
        <v>22</v>
      </c>
      <c r="I1112" s="12"/>
      <c r="J1112" s="12"/>
      <c r="K1112" s="3">
        <v>1</v>
      </c>
      <c r="L1112" s="16">
        <v>2020</v>
      </c>
      <c r="M1112" s="16"/>
      <c r="N1112" s="16">
        <v>7</v>
      </c>
      <c r="O1112" s="16"/>
      <c r="P1112" s="12" t="s">
        <v>21</v>
      </c>
      <c r="Q1112" s="12"/>
      <c r="R1112" s="16">
        <v>4454.4799999999996</v>
      </c>
      <c r="S1112" s="16"/>
      <c r="T1112" s="13">
        <v>-284.62</v>
      </c>
      <c r="U1112" s="13"/>
      <c r="V1112" s="13"/>
    </row>
    <row r="1113" spans="1:22" x14ac:dyDescent="0.25">
      <c r="A1113" s="17"/>
      <c r="B1113" s="17"/>
      <c r="C1113" s="17"/>
      <c r="D1113" s="17"/>
      <c r="E1113" s="17" t="s">
        <v>659</v>
      </c>
      <c r="F1113" s="17"/>
      <c r="G1113" s="17"/>
      <c r="H1113" s="12" t="s">
        <v>23</v>
      </c>
      <c r="I1113" s="12"/>
      <c r="J1113" s="12"/>
      <c r="K1113" s="3">
        <v>1</v>
      </c>
      <c r="L1113" s="16">
        <v>2020</v>
      </c>
      <c r="M1113" s="16"/>
      <c r="N1113" s="16">
        <v>7</v>
      </c>
      <c r="O1113" s="16"/>
      <c r="P1113" s="12" t="s">
        <v>21</v>
      </c>
      <c r="Q1113" s="12"/>
      <c r="R1113" s="16">
        <v>4454.4799999999996</v>
      </c>
      <c r="S1113" s="16"/>
      <c r="T1113" s="13">
        <v>0</v>
      </c>
      <c r="U1113" s="13"/>
      <c r="V1113" s="13"/>
    </row>
    <row r="1114" spans="1:22" x14ac:dyDescent="0.25">
      <c r="A1114" s="17"/>
      <c r="B1114" s="17"/>
      <c r="C1114" s="17"/>
      <c r="D1114" s="17"/>
      <c r="E1114" s="17" t="s">
        <v>659</v>
      </c>
      <c r="F1114" s="17"/>
      <c r="G1114" s="17"/>
      <c r="H1114" s="12" t="s">
        <v>38</v>
      </c>
      <c r="I1114" s="12"/>
      <c r="J1114" s="12"/>
      <c r="K1114" s="3">
        <v>1</v>
      </c>
      <c r="L1114" s="16">
        <v>2020</v>
      </c>
      <c r="M1114" s="16"/>
      <c r="N1114" s="16">
        <v>7</v>
      </c>
      <c r="O1114" s="16"/>
      <c r="P1114" s="12" t="s">
        <v>21</v>
      </c>
      <c r="Q1114" s="12"/>
      <c r="R1114" s="16">
        <v>4454.4799999999996</v>
      </c>
      <c r="S1114" s="16"/>
      <c r="T1114" s="13">
        <v>-420.23</v>
      </c>
      <c r="U1114" s="13"/>
      <c r="V1114" s="13"/>
    </row>
    <row r="1115" spans="1:22" x14ac:dyDescent="0.25">
      <c r="A1115" s="17"/>
      <c r="B1115" s="17"/>
      <c r="C1115" s="17"/>
      <c r="D1115" s="17"/>
      <c r="E1115" s="17" t="s">
        <v>659</v>
      </c>
      <c r="F1115" s="17"/>
      <c r="G1115" s="17"/>
      <c r="H1115" s="12" t="s">
        <v>24</v>
      </c>
      <c r="I1115" s="12"/>
      <c r="J1115" s="12"/>
      <c r="K1115" s="3">
        <v>1</v>
      </c>
      <c r="L1115" s="16">
        <v>2020</v>
      </c>
      <c r="M1115" s="16"/>
      <c r="N1115" s="16">
        <v>7</v>
      </c>
      <c r="O1115" s="16"/>
      <c r="P1115" s="12" t="s">
        <v>21</v>
      </c>
      <c r="Q1115" s="12"/>
      <c r="R1115" s="16">
        <v>4454.4799999999996</v>
      </c>
      <c r="S1115" s="16"/>
      <c r="T1115" s="13">
        <v>-713.08</v>
      </c>
      <c r="U1115" s="13"/>
      <c r="V1115" s="13"/>
    </row>
    <row r="1116" spans="1:22" x14ac:dyDescent="0.25">
      <c r="A1116" s="17"/>
      <c r="B1116" s="17"/>
      <c r="C1116" s="17"/>
      <c r="D1116" s="17"/>
      <c r="E1116" s="17" t="s">
        <v>659</v>
      </c>
      <c r="F1116" s="17"/>
      <c r="G1116" s="17"/>
      <c r="H1116" s="12" t="s">
        <v>25</v>
      </c>
      <c r="I1116" s="12"/>
      <c r="J1116" s="12"/>
      <c r="K1116" s="3">
        <v>1</v>
      </c>
      <c r="L1116" s="16">
        <v>2020</v>
      </c>
      <c r="M1116" s="16"/>
      <c r="N1116" s="16">
        <v>7</v>
      </c>
      <c r="O1116" s="16"/>
      <c r="P1116" s="12" t="s">
        <v>21</v>
      </c>
      <c r="Q1116" s="12"/>
      <c r="R1116" s="16">
        <v>4454.4799999999996</v>
      </c>
      <c r="S1116" s="16"/>
      <c r="T1116" s="13">
        <v>-819.37</v>
      </c>
      <c r="U1116" s="13"/>
      <c r="V1116" s="13"/>
    </row>
    <row r="1117" spans="1:22" x14ac:dyDescent="0.25">
      <c r="A1117" s="17"/>
      <c r="B1117" s="17"/>
      <c r="C1117" s="17"/>
      <c r="D1117" s="17"/>
      <c r="E1117" s="17" t="s">
        <v>659</v>
      </c>
      <c r="F1117" s="17"/>
      <c r="G1117" s="17"/>
      <c r="H1117" s="12" t="s">
        <v>27</v>
      </c>
      <c r="I1117" s="12"/>
      <c r="J1117" s="12"/>
      <c r="K1117" s="3">
        <v>1</v>
      </c>
      <c r="L1117" s="16">
        <v>2020</v>
      </c>
      <c r="M1117" s="16"/>
      <c r="N1117" s="16">
        <v>7</v>
      </c>
      <c r="O1117" s="16"/>
      <c r="P1117" s="12" t="s">
        <v>21</v>
      </c>
      <c r="Q1117" s="12"/>
      <c r="R1117" s="16">
        <v>4454.4799999999996</v>
      </c>
      <c r="S1117" s="16"/>
      <c r="T1117" s="13">
        <v>-22.27</v>
      </c>
      <c r="U1117" s="13"/>
      <c r="V1117" s="13"/>
    </row>
    <row r="1118" spans="1:22" x14ac:dyDescent="0.25">
      <c r="A1118" s="17"/>
      <c r="B1118" s="17"/>
      <c r="C1118" s="17"/>
      <c r="D1118" s="17"/>
      <c r="E1118" s="17" t="s">
        <v>659</v>
      </c>
      <c r="F1118" s="17"/>
      <c r="G1118" s="17"/>
      <c r="H1118" s="12" t="s">
        <v>47</v>
      </c>
      <c r="I1118" s="12"/>
      <c r="J1118" s="12"/>
      <c r="K1118" s="3">
        <v>1</v>
      </c>
      <c r="L1118" s="16">
        <v>2020</v>
      </c>
      <c r="M1118" s="16"/>
      <c r="N1118" s="16">
        <v>7</v>
      </c>
      <c r="O1118" s="16"/>
      <c r="P1118" s="12" t="s">
        <v>21</v>
      </c>
      <c r="Q1118" s="12"/>
      <c r="R1118" s="16">
        <v>4454.4799999999996</v>
      </c>
      <c r="S1118" s="16"/>
      <c r="T1118" s="13">
        <v>-496.05</v>
      </c>
      <c r="U1118" s="13"/>
      <c r="V1118" s="13"/>
    </row>
    <row r="1119" spans="1:22" x14ac:dyDescent="0.25">
      <c r="A1119" s="17"/>
      <c r="B1119" s="17"/>
      <c r="C1119" s="17"/>
      <c r="D1119" s="17"/>
      <c r="E1119" s="17" t="s">
        <v>659</v>
      </c>
      <c r="F1119" s="12" t="s">
        <v>28</v>
      </c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3">
        <v>4053.77</v>
      </c>
      <c r="U1119" s="13"/>
      <c r="V1119" s="13"/>
    </row>
    <row r="1120" spans="1:22" x14ac:dyDescent="0.25">
      <c r="A1120" s="20" t="s">
        <v>242</v>
      </c>
      <c r="B1120" s="20"/>
      <c r="C1120" s="20"/>
      <c r="D1120" s="2" t="s">
        <v>243</v>
      </c>
      <c r="E1120" s="2" t="s">
        <v>747</v>
      </c>
      <c r="F1120" s="20" t="s">
        <v>13</v>
      </c>
      <c r="G1120" s="20"/>
      <c r="H1120" s="12" t="s">
        <v>14</v>
      </c>
      <c r="I1120" s="12"/>
      <c r="J1120" s="12"/>
      <c r="K1120" s="3">
        <v>1</v>
      </c>
      <c r="L1120" s="16">
        <v>2020</v>
      </c>
      <c r="M1120" s="16"/>
      <c r="N1120" s="16">
        <v>7</v>
      </c>
      <c r="O1120" s="16"/>
      <c r="P1120" s="12" t="s">
        <v>15</v>
      </c>
      <c r="Q1120" s="12"/>
      <c r="R1120" s="16">
        <v>6434.67</v>
      </c>
      <c r="S1120" s="16"/>
      <c r="T1120" s="13">
        <v>6434.67</v>
      </c>
      <c r="U1120" s="13"/>
      <c r="V1120" s="13"/>
    </row>
    <row r="1121" spans="1:22" x14ac:dyDescent="0.25">
      <c r="A1121" s="17"/>
      <c r="B1121" s="17"/>
      <c r="C1121" s="17"/>
      <c r="D1121" s="17"/>
      <c r="E1121" s="17" t="s">
        <v>659</v>
      </c>
      <c r="F1121" s="17"/>
      <c r="G1121" s="17"/>
      <c r="H1121" s="12" t="s">
        <v>20</v>
      </c>
      <c r="I1121" s="12"/>
      <c r="J1121" s="12"/>
      <c r="K1121" s="3">
        <v>1</v>
      </c>
      <c r="L1121" s="16">
        <v>2020</v>
      </c>
      <c r="M1121" s="16"/>
      <c r="N1121" s="16">
        <v>7</v>
      </c>
      <c r="O1121" s="16"/>
      <c r="P1121" s="12" t="s">
        <v>21</v>
      </c>
      <c r="Q1121" s="12"/>
      <c r="R1121" s="16">
        <v>6434.67</v>
      </c>
      <c r="S1121" s="16"/>
      <c r="T1121" s="13">
        <v>-64.349999999999994</v>
      </c>
      <c r="U1121" s="13"/>
      <c r="V1121" s="13"/>
    </row>
    <row r="1122" spans="1:22" x14ac:dyDescent="0.25">
      <c r="A1122" s="17"/>
      <c r="B1122" s="17"/>
      <c r="C1122" s="17"/>
      <c r="D1122" s="17"/>
      <c r="E1122" s="17" t="s">
        <v>659</v>
      </c>
      <c r="F1122" s="17"/>
      <c r="G1122" s="17"/>
      <c r="H1122" s="12" t="s">
        <v>22</v>
      </c>
      <c r="I1122" s="12"/>
      <c r="J1122" s="12"/>
      <c r="K1122" s="3">
        <v>1</v>
      </c>
      <c r="L1122" s="16">
        <v>2020</v>
      </c>
      <c r="M1122" s="16"/>
      <c r="N1122" s="16">
        <v>7</v>
      </c>
      <c r="O1122" s="16"/>
      <c r="P1122" s="12" t="s">
        <v>21</v>
      </c>
      <c r="Q1122" s="12"/>
      <c r="R1122" s="16">
        <v>6434.67</v>
      </c>
      <c r="S1122" s="16"/>
      <c r="T1122" s="13">
        <v>-1073.82</v>
      </c>
      <c r="U1122" s="13"/>
      <c r="V1122" s="13"/>
    </row>
    <row r="1123" spans="1:22" x14ac:dyDescent="0.25">
      <c r="A1123" s="17"/>
      <c r="B1123" s="17"/>
      <c r="C1123" s="17"/>
      <c r="D1123" s="17"/>
      <c r="E1123" s="17" t="s">
        <v>659</v>
      </c>
      <c r="F1123" s="17"/>
      <c r="G1123" s="17"/>
      <c r="H1123" s="12" t="s">
        <v>23</v>
      </c>
      <c r="I1123" s="12"/>
      <c r="J1123" s="12"/>
      <c r="K1123" s="3">
        <v>1</v>
      </c>
      <c r="L1123" s="16">
        <v>2020</v>
      </c>
      <c r="M1123" s="16"/>
      <c r="N1123" s="16">
        <v>7</v>
      </c>
      <c r="O1123" s="16"/>
      <c r="P1123" s="12" t="s">
        <v>21</v>
      </c>
      <c r="Q1123" s="12"/>
      <c r="R1123" s="16">
        <v>6434.67</v>
      </c>
      <c r="S1123" s="16"/>
      <c r="T1123" s="13">
        <v>0</v>
      </c>
      <c r="U1123" s="13"/>
      <c r="V1123" s="13"/>
    </row>
    <row r="1124" spans="1:22" x14ac:dyDescent="0.25">
      <c r="A1124" s="17"/>
      <c r="B1124" s="17"/>
      <c r="C1124" s="17"/>
      <c r="D1124" s="17"/>
      <c r="E1124" s="17" t="s">
        <v>659</v>
      </c>
      <c r="F1124" s="17"/>
      <c r="G1124" s="17"/>
      <c r="H1124" s="12" t="s">
        <v>38</v>
      </c>
      <c r="I1124" s="12"/>
      <c r="J1124" s="12"/>
      <c r="K1124" s="3">
        <v>1</v>
      </c>
      <c r="L1124" s="16">
        <v>2020</v>
      </c>
      <c r="M1124" s="16"/>
      <c r="N1124" s="16">
        <v>7</v>
      </c>
      <c r="O1124" s="16"/>
      <c r="P1124" s="12" t="s">
        <v>21</v>
      </c>
      <c r="Q1124" s="12"/>
      <c r="R1124" s="16">
        <v>6434.67</v>
      </c>
      <c r="S1124" s="16"/>
      <c r="T1124" s="13">
        <v>-57.41</v>
      </c>
      <c r="U1124" s="13"/>
      <c r="V1124" s="13"/>
    </row>
    <row r="1125" spans="1:22" x14ac:dyDescent="0.25">
      <c r="A1125" s="17"/>
      <c r="B1125" s="17"/>
      <c r="C1125" s="17"/>
      <c r="D1125" s="17"/>
      <c r="E1125" s="17" t="s">
        <v>659</v>
      </c>
      <c r="F1125" s="17"/>
      <c r="G1125" s="17"/>
      <c r="H1125" s="12" t="s">
        <v>24</v>
      </c>
      <c r="I1125" s="12"/>
      <c r="J1125" s="12"/>
      <c r="K1125" s="3">
        <v>1</v>
      </c>
      <c r="L1125" s="16">
        <v>2020</v>
      </c>
      <c r="M1125" s="16"/>
      <c r="N1125" s="16">
        <v>7</v>
      </c>
      <c r="O1125" s="16"/>
      <c r="P1125" s="12" t="s">
        <v>21</v>
      </c>
      <c r="Q1125" s="12"/>
      <c r="R1125" s="16">
        <v>6434.67</v>
      </c>
      <c r="S1125" s="16"/>
      <c r="T1125" s="13">
        <v>-713.08</v>
      </c>
      <c r="U1125" s="13"/>
      <c r="V1125" s="13"/>
    </row>
    <row r="1126" spans="1:22" x14ac:dyDescent="0.25">
      <c r="A1126" s="17"/>
      <c r="B1126" s="17"/>
      <c r="C1126" s="17"/>
      <c r="D1126" s="17"/>
      <c r="E1126" s="17" t="s">
        <v>659</v>
      </c>
      <c r="F1126" s="17"/>
      <c r="G1126" s="17"/>
      <c r="H1126" s="12" t="s">
        <v>25</v>
      </c>
      <c r="I1126" s="12"/>
      <c r="J1126" s="12"/>
      <c r="K1126" s="3">
        <v>1</v>
      </c>
      <c r="L1126" s="16">
        <v>2020</v>
      </c>
      <c r="M1126" s="16"/>
      <c r="N1126" s="16">
        <v>7</v>
      </c>
      <c r="O1126" s="16"/>
      <c r="P1126" s="12" t="s">
        <v>21</v>
      </c>
      <c r="Q1126" s="12"/>
      <c r="R1126" s="16">
        <v>6434.67</v>
      </c>
      <c r="S1126" s="16"/>
      <c r="T1126" s="13">
        <v>-704.07</v>
      </c>
      <c r="U1126" s="13"/>
      <c r="V1126" s="13"/>
    </row>
    <row r="1127" spans="1:22" x14ac:dyDescent="0.25">
      <c r="A1127" s="17"/>
      <c r="B1127" s="17"/>
      <c r="C1127" s="17"/>
      <c r="D1127" s="17"/>
      <c r="E1127" s="17" t="s">
        <v>659</v>
      </c>
      <c r="F1127" s="17"/>
      <c r="G1127" s="17"/>
      <c r="H1127" s="12" t="s">
        <v>26</v>
      </c>
      <c r="I1127" s="12"/>
      <c r="J1127" s="12"/>
      <c r="K1127" s="3">
        <v>1</v>
      </c>
      <c r="L1127" s="16">
        <v>2020</v>
      </c>
      <c r="M1127" s="16"/>
      <c r="N1127" s="16">
        <v>7</v>
      </c>
      <c r="O1127" s="16"/>
      <c r="P1127" s="12" t="s">
        <v>21</v>
      </c>
      <c r="Q1127" s="12"/>
      <c r="R1127" s="16">
        <v>6434.67</v>
      </c>
      <c r="S1127" s="16"/>
      <c r="T1127" s="13">
        <v>-10.74</v>
      </c>
      <c r="U1127" s="13"/>
      <c r="V1127" s="13"/>
    </row>
    <row r="1128" spans="1:22" x14ac:dyDescent="0.25">
      <c r="A1128" s="17"/>
      <c r="B1128" s="17"/>
      <c r="C1128" s="17"/>
      <c r="D1128" s="17"/>
      <c r="E1128" s="17" t="s">
        <v>659</v>
      </c>
      <c r="F1128" s="17"/>
      <c r="G1128" s="17"/>
      <c r="H1128" s="12" t="s">
        <v>27</v>
      </c>
      <c r="I1128" s="12"/>
      <c r="J1128" s="12"/>
      <c r="K1128" s="3">
        <v>1</v>
      </c>
      <c r="L1128" s="16">
        <v>2020</v>
      </c>
      <c r="M1128" s="16"/>
      <c r="N1128" s="16">
        <v>7</v>
      </c>
      <c r="O1128" s="16"/>
      <c r="P1128" s="12" t="s">
        <v>21</v>
      </c>
      <c r="Q1128" s="12"/>
      <c r="R1128" s="16">
        <v>6434.67</v>
      </c>
      <c r="S1128" s="16"/>
      <c r="T1128" s="13">
        <v>-32.17</v>
      </c>
      <c r="U1128" s="13"/>
      <c r="V1128" s="13"/>
    </row>
    <row r="1129" spans="1:22" x14ac:dyDescent="0.25">
      <c r="A1129" s="17"/>
      <c r="B1129" s="17"/>
      <c r="C1129" s="17"/>
      <c r="D1129" s="17"/>
      <c r="E1129" s="17" t="s">
        <v>659</v>
      </c>
      <c r="F1129" s="17"/>
      <c r="G1129" s="17"/>
      <c r="H1129" s="12" t="s">
        <v>39</v>
      </c>
      <c r="I1129" s="12"/>
      <c r="J1129" s="12"/>
      <c r="K1129" s="3">
        <v>1</v>
      </c>
      <c r="L1129" s="16">
        <v>2020</v>
      </c>
      <c r="M1129" s="16"/>
      <c r="N1129" s="16">
        <v>7</v>
      </c>
      <c r="O1129" s="16"/>
      <c r="P1129" s="12" t="s">
        <v>21</v>
      </c>
      <c r="Q1129" s="12"/>
      <c r="R1129" s="16">
        <v>6434.67</v>
      </c>
      <c r="S1129" s="16"/>
      <c r="T1129" s="13">
        <v>-96.52</v>
      </c>
      <c r="U1129" s="13"/>
      <c r="V1129" s="13"/>
    </row>
    <row r="1130" spans="1:22" x14ac:dyDescent="0.25">
      <c r="A1130" s="17"/>
      <c r="B1130" s="17"/>
      <c r="C1130" s="17"/>
      <c r="D1130" s="17"/>
      <c r="E1130" s="17" t="s">
        <v>659</v>
      </c>
      <c r="F1130" s="17"/>
      <c r="G1130" s="17"/>
      <c r="H1130" s="12" t="s">
        <v>47</v>
      </c>
      <c r="I1130" s="12"/>
      <c r="J1130" s="12"/>
      <c r="K1130" s="3">
        <v>1</v>
      </c>
      <c r="L1130" s="16">
        <v>2020</v>
      </c>
      <c r="M1130" s="16"/>
      <c r="N1130" s="16">
        <v>7</v>
      </c>
      <c r="O1130" s="16"/>
      <c r="P1130" s="12" t="s">
        <v>21</v>
      </c>
      <c r="Q1130" s="12"/>
      <c r="R1130" s="16">
        <v>6434.67</v>
      </c>
      <c r="S1130" s="16"/>
      <c r="T1130" s="13">
        <v>-359.13</v>
      </c>
      <c r="U1130" s="13"/>
      <c r="V1130" s="13"/>
    </row>
    <row r="1131" spans="1:22" x14ac:dyDescent="0.25">
      <c r="A1131" s="17"/>
      <c r="B1131" s="17"/>
      <c r="C1131" s="17"/>
      <c r="D1131" s="17"/>
      <c r="E1131" s="17" t="s">
        <v>659</v>
      </c>
      <c r="F1131" s="12" t="s">
        <v>28</v>
      </c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3">
        <v>3323.38</v>
      </c>
      <c r="U1131" s="13"/>
      <c r="V1131" s="13"/>
    </row>
    <row r="1132" spans="1:22" x14ac:dyDescent="0.25">
      <c r="A1132" s="20" t="s">
        <v>244</v>
      </c>
      <c r="B1132" s="20"/>
      <c r="C1132" s="20"/>
      <c r="D1132" s="2" t="s">
        <v>245</v>
      </c>
      <c r="E1132" s="2" t="s">
        <v>748</v>
      </c>
      <c r="F1132" s="20" t="s">
        <v>13</v>
      </c>
      <c r="G1132" s="20"/>
      <c r="H1132" s="12" t="s">
        <v>14</v>
      </c>
      <c r="I1132" s="12"/>
      <c r="J1132" s="12"/>
      <c r="K1132" s="3">
        <v>1</v>
      </c>
      <c r="L1132" s="16">
        <v>2020</v>
      </c>
      <c r="M1132" s="16"/>
      <c r="N1132" s="16">
        <v>7</v>
      </c>
      <c r="O1132" s="16"/>
      <c r="P1132" s="12" t="s">
        <v>15</v>
      </c>
      <c r="Q1132" s="12"/>
      <c r="R1132" s="16">
        <v>5475.03</v>
      </c>
      <c r="S1132" s="16"/>
      <c r="T1132" s="13">
        <v>5475.03</v>
      </c>
      <c r="U1132" s="13"/>
      <c r="V1132" s="13"/>
    </row>
    <row r="1133" spans="1:22" x14ac:dyDescent="0.25">
      <c r="A1133" s="17"/>
      <c r="B1133" s="17"/>
      <c r="C1133" s="17"/>
      <c r="D1133" s="17"/>
      <c r="E1133" s="17" t="s">
        <v>659</v>
      </c>
      <c r="F1133" s="17"/>
      <c r="G1133" s="17"/>
      <c r="H1133" s="12" t="s">
        <v>246</v>
      </c>
      <c r="I1133" s="12"/>
      <c r="J1133" s="12"/>
      <c r="K1133" s="3">
        <v>1</v>
      </c>
      <c r="L1133" s="16">
        <v>2020</v>
      </c>
      <c r="M1133" s="16"/>
      <c r="N1133" s="16">
        <v>7</v>
      </c>
      <c r="O1133" s="16"/>
      <c r="P1133" s="12" t="s">
        <v>15</v>
      </c>
      <c r="Q1133" s="12"/>
      <c r="R1133" s="16">
        <v>5475.03</v>
      </c>
      <c r="S1133" s="16"/>
      <c r="T1133" s="13">
        <v>1095.01</v>
      </c>
      <c r="U1133" s="13"/>
      <c r="V1133" s="13"/>
    </row>
    <row r="1134" spans="1:22" x14ac:dyDescent="0.25">
      <c r="A1134" s="17"/>
      <c r="B1134" s="17"/>
      <c r="C1134" s="17"/>
      <c r="D1134" s="17"/>
      <c r="E1134" s="17" t="s">
        <v>659</v>
      </c>
      <c r="F1134" s="17"/>
      <c r="G1134" s="17"/>
      <c r="H1134" s="12" t="s">
        <v>23</v>
      </c>
      <c r="I1134" s="12"/>
      <c r="J1134" s="12"/>
      <c r="K1134" s="3">
        <v>1</v>
      </c>
      <c r="L1134" s="16">
        <v>2020</v>
      </c>
      <c r="M1134" s="16"/>
      <c r="N1134" s="16">
        <v>7</v>
      </c>
      <c r="O1134" s="16"/>
      <c r="P1134" s="12" t="s">
        <v>21</v>
      </c>
      <c r="Q1134" s="12"/>
      <c r="R1134" s="16">
        <v>5475.03</v>
      </c>
      <c r="S1134" s="16"/>
      <c r="T1134" s="13">
        <v>0</v>
      </c>
      <c r="U1134" s="13"/>
      <c r="V1134" s="13"/>
    </row>
    <row r="1135" spans="1:22" x14ac:dyDescent="0.25">
      <c r="A1135" s="17"/>
      <c r="B1135" s="17"/>
      <c r="C1135" s="17"/>
      <c r="D1135" s="17"/>
      <c r="E1135" s="17" t="s">
        <v>659</v>
      </c>
      <c r="F1135" s="17"/>
      <c r="G1135" s="17"/>
      <c r="H1135" s="12" t="s">
        <v>38</v>
      </c>
      <c r="I1135" s="12"/>
      <c r="J1135" s="12"/>
      <c r="K1135" s="3">
        <v>1</v>
      </c>
      <c r="L1135" s="16">
        <v>2020</v>
      </c>
      <c r="M1135" s="16"/>
      <c r="N1135" s="16">
        <v>7</v>
      </c>
      <c r="O1135" s="16"/>
      <c r="P1135" s="12" t="s">
        <v>21</v>
      </c>
      <c r="Q1135" s="12"/>
      <c r="R1135" s="16">
        <v>5475.03</v>
      </c>
      <c r="S1135" s="16"/>
      <c r="T1135" s="13">
        <v>-637.87</v>
      </c>
      <c r="U1135" s="13"/>
      <c r="V1135" s="13"/>
    </row>
    <row r="1136" spans="1:22" x14ac:dyDescent="0.25">
      <c r="A1136" s="17"/>
      <c r="B1136" s="17"/>
      <c r="C1136" s="17"/>
      <c r="D1136" s="17"/>
      <c r="E1136" s="17" t="s">
        <v>659</v>
      </c>
      <c r="F1136" s="17"/>
      <c r="G1136" s="17"/>
      <c r="H1136" s="12" t="s">
        <v>24</v>
      </c>
      <c r="I1136" s="12"/>
      <c r="J1136" s="12"/>
      <c r="K1136" s="3">
        <v>1</v>
      </c>
      <c r="L1136" s="16">
        <v>2020</v>
      </c>
      <c r="M1136" s="16"/>
      <c r="N1136" s="16">
        <v>7</v>
      </c>
      <c r="O1136" s="16"/>
      <c r="P1136" s="12" t="s">
        <v>21</v>
      </c>
      <c r="Q1136" s="12"/>
      <c r="R1136" s="16">
        <v>5475.03</v>
      </c>
      <c r="S1136" s="16"/>
      <c r="T1136" s="13">
        <v>-713.08</v>
      </c>
      <c r="U1136" s="13"/>
      <c r="V1136" s="13"/>
    </row>
    <row r="1137" spans="1:22" x14ac:dyDescent="0.25">
      <c r="A1137" s="17"/>
      <c r="B1137" s="17"/>
      <c r="C1137" s="17"/>
      <c r="D1137" s="17"/>
      <c r="E1137" s="17" t="s">
        <v>659</v>
      </c>
      <c r="F1137" s="17"/>
      <c r="G1137" s="17"/>
      <c r="H1137" s="12" t="s">
        <v>25</v>
      </c>
      <c r="I1137" s="12"/>
      <c r="J1137" s="12"/>
      <c r="K1137" s="3">
        <v>1</v>
      </c>
      <c r="L1137" s="16">
        <v>2020</v>
      </c>
      <c r="M1137" s="16"/>
      <c r="N1137" s="16">
        <v>7</v>
      </c>
      <c r="O1137" s="16"/>
      <c r="P1137" s="12" t="s">
        <v>21</v>
      </c>
      <c r="Q1137" s="12"/>
      <c r="R1137" s="16">
        <v>5475.03</v>
      </c>
      <c r="S1137" s="16"/>
      <c r="T1137" s="13">
        <v>-741.3</v>
      </c>
      <c r="U1137" s="13"/>
      <c r="V1137" s="13"/>
    </row>
    <row r="1138" spans="1:22" x14ac:dyDescent="0.25">
      <c r="A1138" s="17"/>
      <c r="B1138" s="17"/>
      <c r="C1138" s="17"/>
      <c r="D1138" s="17"/>
      <c r="E1138" s="17" t="s">
        <v>659</v>
      </c>
      <c r="F1138" s="17"/>
      <c r="G1138" s="17"/>
      <c r="H1138" s="12" t="s">
        <v>27</v>
      </c>
      <c r="I1138" s="12"/>
      <c r="J1138" s="12"/>
      <c r="K1138" s="3">
        <v>1</v>
      </c>
      <c r="L1138" s="16">
        <v>2020</v>
      </c>
      <c r="M1138" s="16"/>
      <c r="N1138" s="16">
        <v>7</v>
      </c>
      <c r="O1138" s="16"/>
      <c r="P1138" s="12" t="s">
        <v>21</v>
      </c>
      <c r="Q1138" s="12"/>
      <c r="R1138" s="16">
        <v>5475.03</v>
      </c>
      <c r="S1138" s="16"/>
      <c r="T1138" s="13">
        <v>-27.38</v>
      </c>
      <c r="U1138" s="13"/>
      <c r="V1138" s="13"/>
    </row>
    <row r="1139" spans="1:22" x14ac:dyDescent="0.25">
      <c r="A1139" s="17"/>
      <c r="B1139" s="17"/>
      <c r="C1139" s="17"/>
      <c r="D1139" s="17"/>
      <c r="E1139" s="17" t="s">
        <v>659</v>
      </c>
      <c r="F1139" s="12" t="s">
        <v>28</v>
      </c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3">
        <v>4450.41</v>
      </c>
      <c r="U1139" s="13"/>
      <c r="V1139" s="13"/>
    </row>
    <row r="1140" spans="1:22" x14ac:dyDescent="0.25">
      <c r="A1140" s="20" t="s">
        <v>247</v>
      </c>
      <c r="B1140" s="20"/>
      <c r="C1140" s="20"/>
      <c r="D1140" s="2" t="s">
        <v>248</v>
      </c>
      <c r="E1140" s="2" t="s">
        <v>749</v>
      </c>
      <c r="F1140" s="20" t="s">
        <v>13</v>
      </c>
      <c r="G1140" s="20"/>
      <c r="H1140" s="12" t="s">
        <v>14</v>
      </c>
      <c r="I1140" s="12"/>
      <c r="J1140" s="12"/>
      <c r="K1140" s="3">
        <v>1</v>
      </c>
      <c r="L1140" s="16">
        <v>2020</v>
      </c>
      <c r="M1140" s="16"/>
      <c r="N1140" s="16">
        <v>7</v>
      </c>
      <c r="O1140" s="16"/>
      <c r="P1140" s="12" t="s">
        <v>15</v>
      </c>
      <c r="Q1140" s="12"/>
      <c r="R1140" s="16">
        <v>13014.04</v>
      </c>
      <c r="S1140" s="16"/>
      <c r="T1140" s="13">
        <v>13014.04</v>
      </c>
      <c r="U1140" s="13"/>
      <c r="V1140" s="13"/>
    </row>
    <row r="1141" spans="1:22" x14ac:dyDescent="0.25">
      <c r="A1141" s="17"/>
      <c r="B1141" s="17"/>
      <c r="C1141" s="17"/>
      <c r="D1141" s="17"/>
      <c r="E1141" s="17" t="s">
        <v>659</v>
      </c>
      <c r="F1141" s="17"/>
      <c r="G1141" s="17"/>
      <c r="H1141" s="12" t="s">
        <v>70</v>
      </c>
      <c r="I1141" s="12"/>
      <c r="J1141" s="12"/>
      <c r="K1141" s="3">
        <v>1</v>
      </c>
      <c r="L1141" s="16">
        <v>2020</v>
      </c>
      <c r="M1141" s="16"/>
      <c r="N1141" s="16">
        <v>7</v>
      </c>
      <c r="O1141" s="16"/>
      <c r="P1141" s="12" t="s">
        <v>15</v>
      </c>
      <c r="Q1141" s="12"/>
      <c r="R1141" s="16">
        <v>13014.04</v>
      </c>
      <c r="S1141" s="16"/>
      <c r="T1141" s="13">
        <v>787.72</v>
      </c>
      <c r="U1141" s="13"/>
      <c r="V1141" s="13"/>
    </row>
    <row r="1142" spans="1:22" x14ac:dyDescent="0.25">
      <c r="A1142" s="17"/>
      <c r="B1142" s="17"/>
      <c r="C1142" s="17"/>
      <c r="D1142" s="17"/>
      <c r="E1142" s="17" t="s">
        <v>659</v>
      </c>
      <c r="F1142" s="17"/>
      <c r="G1142" s="17"/>
      <c r="H1142" s="12" t="s">
        <v>20</v>
      </c>
      <c r="I1142" s="12"/>
      <c r="J1142" s="12"/>
      <c r="K1142" s="3">
        <v>1</v>
      </c>
      <c r="L1142" s="16">
        <v>2020</v>
      </c>
      <c r="M1142" s="16"/>
      <c r="N1142" s="16">
        <v>7</v>
      </c>
      <c r="O1142" s="16"/>
      <c r="P1142" s="12" t="s">
        <v>21</v>
      </c>
      <c r="Q1142" s="12"/>
      <c r="R1142" s="16">
        <v>13014.04</v>
      </c>
      <c r="S1142" s="16"/>
      <c r="T1142" s="13">
        <v>-130.13999999999999</v>
      </c>
      <c r="U1142" s="13"/>
      <c r="V1142" s="13"/>
    </row>
    <row r="1143" spans="1:22" x14ac:dyDescent="0.25">
      <c r="A1143" s="17"/>
      <c r="B1143" s="17"/>
      <c r="C1143" s="17"/>
      <c r="D1143" s="17"/>
      <c r="E1143" s="17" t="s">
        <v>659</v>
      </c>
      <c r="F1143" s="17"/>
      <c r="G1143" s="17"/>
      <c r="H1143" s="12" t="s">
        <v>22</v>
      </c>
      <c r="I1143" s="12"/>
      <c r="J1143" s="12"/>
      <c r="K1143" s="3">
        <v>1</v>
      </c>
      <c r="L1143" s="16">
        <v>2020</v>
      </c>
      <c r="M1143" s="16"/>
      <c r="N1143" s="16">
        <v>7</v>
      </c>
      <c r="O1143" s="16"/>
      <c r="P1143" s="12" t="s">
        <v>21</v>
      </c>
      <c r="Q1143" s="12"/>
      <c r="R1143" s="16">
        <v>13014.04</v>
      </c>
      <c r="S1143" s="16"/>
      <c r="T1143" s="13">
        <v>-480.66</v>
      </c>
      <c r="U1143" s="13"/>
      <c r="V1143" s="13"/>
    </row>
    <row r="1144" spans="1:22" x14ac:dyDescent="0.25">
      <c r="A1144" s="17"/>
      <c r="B1144" s="17"/>
      <c r="C1144" s="17"/>
      <c r="D1144" s="17"/>
      <c r="E1144" s="17" t="s">
        <v>659</v>
      </c>
      <c r="F1144" s="17"/>
      <c r="G1144" s="17"/>
      <c r="H1144" s="12" t="s">
        <v>23</v>
      </c>
      <c r="I1144" s="12"/>
      <c r="J1144" s="12"/>
      <c r="K1144" s="3">
        <v>1</v>
      </c>
      <c r="L1144" s="16">
        <v>2020</v>
      </c>
      <c r="M1144" s="16"/>
      <c r="N1144" s="16">
        <v>7</v>
      </c>
      <c r="O1144" s="16"/>
      <c r="P1144" s="12" t="s">
        <v>21</v>
      </c>
      <c r="Q1144" s="12"/>
      <c r="R1144" s="16">
        <v>13014.04</v>
      </c>
      <c r="S1144" s="16"/>
      <c r="T1144" s="13">
        <v>0</v>
      </c>
      <c r="U1144" s="13"/>
      <c r="V1144" s="13"/>
    </row>
    <row r="1145" spans="1:22" x14ac:dyDescent="0.25">
      <c r="A1145" s="17"/>
      <c r="B1145" s="17"/>
      <c r="C1145" s="17"/>
      <c r="D1145" s="17"/>
      <c r="E1145" s="17" t="s">
        <v>659</v>
      </c>
      <c r="F1145" s="17"/>
      <c r="G1145" s="17"/>
      <c r="H1145" s="12" t="s">
        <v>38</v>
      </c>
      <c r="I1145" s="12"/>
      <c r="J1145" s="12"/>
      <c r="K1145" s="3">
        <v>1</v>
      </c>
      <c r="L1145" s="16">
        <v>2020</v>
      </c>
      <c r="M1145" s="16"/>
      <c r="N1145" s="16">
        <v>7</v>
      </c>
      <c r="O1145" s="16"/>
      <c r="P1145" s="12" t="s">
        <v>21</v>
      </c>
      <c r="Q1145" s="12"/>
      <c r="R1145" s="16">
        <v>13014.04</v>
      </c>
      <c r="S1145" s="16"/>
      <c r="T1145" s="13">
        <v>-1342.27</v>
      </c>
      <c r="U1145" s="13"/>
      <c r="V1145" s="13"/>
    </row>
    <row r="1146" spans="1:22" x14ac:dyDescent="0.25">
      <c r="A1146" s="17"/>
      <c r="B1146" s="17"/>
      <c r="C1146" s="17"/>
      <c r="D1146" s="17"/>
      <c r="E1146" s="17" t="s">
        <v>659</v>
      </c>
      <c r="F1146" s="17"/>
      <c r="G1146" s="17"/>
      <c r="H1146" s="12" t="s">
        <v>24</v>
      </c>
      <c r="I1146" s="12"/>
      <c r="J1146" s="12"/>
      <c r="K1146" s="3">
        <v>1</v>
      </c>
      <c r="L1146" s="16">
        <v>2020</v>
      </c>
      <c r="M1146" s="16"/>
      <c r="N1146" s="16">
        <v>7</v>
      </c>
      <c r="O1146" s="16"/>
      <c r="P1146" s="12" t="s">
        <v>21</v>
      </c>
      <c r="Q1146" s="12"/>
      <c r="R1146" s="16">
        <v>13014.04</v>
      </c>
      <c r="S1146" s="16"/>
      <c r="T1146" s="13">
        <v>-713.08</v>
      </c>
      <c r="U1146" s="13"/>
      <c r="V1146" s="13"/>
    </row>
    <row r="1147" spans="1:22" x14ac:dyDescent="0.25">
      <c r="A1147" s="17"/>
      <c r="B1147" s="17"/>
      <c r="C1147" s="17"/>
      <c r="D1147" s="17"/>
      <c r="E1147" s="17" t="s">
        <v>659</v>
      </c>
      <c r="F1147" s="17"/>
      <c r="G1147" s="17"/>
      <c r="H1147" s="12" t="s">
        <v>25</v>
      </c>
      <c r="I1147" s="12"/>
      <c r="J1147" s="12"/>
      <c r="K1147" s="3">
        <v>1</v>
      </c>
      <c r="L1147" s="16">
        <v>2020</v>
      </c>
      <c r="M1147" s="16"/>
      <c r="N1147" s="16">
        <v>7</v>
      </c>
      <c r="O1147" s="16"/>
      <c r="P1147" s="12" t="s">
        <v>21</v>
      </c>
      <c r="Q1147" s="12"/>
      <c r="R1147" s="16">
        <v>13014.04</v>
      </c>
      <c r="S1147" s="16"/>
      <c r="T1147" s="13">
        <v>-2730.02</v>
      </c>
      <c r="U1147" s="13"/>
      <c r="V1147" s="13"/>
    </row>
    <row r="1148" spans="1:22" x14ac:dyDescent="0.25">
      <c r="A1148" s="17"/>
      <c r="B1148" s="17"/>
      <c r="C1148" s="17"/>
      <c r="D1148" s="17"/>
      <c r="E1148" s="17" t="s">
        <v>659</v>
      </c>
      <c r="F1148" s="17"/>
      <c r="G1148" s="17"/>
      <c r="H1148" s="12" t="s">
        <v>27</v>
      </c>
      <c r="I1148" s="12"/>
      <c r="J1148" s="12"/>
      <c r="K1148" s="3">
        <v>1</v>
      </c>
      <c r="L1148" s="16">
        <v>2020</v>
      </c>
      <c r="M1148" s="16"/>
      <c r="N1148" s="16">
        <v>7</v>
      </c>
      <c r="O1148" s="16"/>
      <c r="P1148" s="12" t="s">
        <v>21</v>
      </c>
      <c r="Q1148" s="12"/>
      <c r="R1148" s="16">
        <v>13014.04</v>
      </c>
      <c r="S1148" s="16"/>
      <c r="T1148" s="13">
        <v>-65.069999999999993</v>
      </c>
      <c r="U1148" s="13"/>
      <c r="V1148" s="13"/>
    </row>
    <row r="1149" spans="1:22" x14ac:dyDescent="0.25">
      <c r="A1149" s="17"/>
      <c r="B1149" s="17"/>
      <c r="C1149" s="17"/>
      <c r="D1149" s="17"/>
      <c r="E1149" s="17" t="s">
        <v>659</v>
      </c>
      <c r="F1149" s="12" t="s">
        <v>28</v>
      </c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3">
        <v>8340.52</v>
      </c>
      <c r="U1149" s="13"/>
      <c r="V1149" s="13"/>
    </row>
    <row r="1150" spans="1:22" x14ac:dyDescent="0.25">
      <c r="A1150" s="20" t="s">
        <v>249</v>
      </c>
      <c r="B1150" s="20"/>
      <c r="C1150" s="20"/>
      <c r="D1150" s="2" t="s">
        <v>250</v>
      </c>
      <c r="E1150" s="2" t="s">
        <v>750</v>
      </c>
      <c r="F1150" s="20" t="s">
        <v>13</v>
      </c>
      <c r="G1150" s="20"/>
      <c r="H1150" s="12" t="s">
        <v>14</v>
      </c>
      <c r="I1150" s="12"/>
      <c r="J1150" s="12"/>
      <c r="K1150" s="3">
        <v>1</v>
      </c>
      <c r="L1150" s="16">
        <v>2020</v>
      </c>
      <c r="M1150" s="16"/>
      <c r="N1150" s="16">
        <v>7</v>
      </c>
      <c r="O1150" s="16"/>
      <c r="P1150" s="12" t="s">
        <v>15</v>
      </c>
      <c r="Q1150" s="12"/>
      <c r="R1150" s="16">
        <v>10310.129999999999</v>
      </c>
      <c r="S1150" s="16"/>
      <c r="T1150" s="13">
        <v>10310.129999999999</v>
      </c>
      <c r="U1150" s="13"/>
      <c r="V1150" s="13"/>
    </row>
    <row r="1151" spans="1:22" x14ac:dyDescent="0.25">
      <c r="A1151" s="17"/>
      <c r="B1151" s="17"/>
      <c r="C1151" s="17"/>
      <c r="D1151" s="17"/>
      <c r="E1151" s="17" t="s">
        <v>659</v>
      </c>
      <c r="F1151" s="17"/>
      <c r="G1151" s="17"/>
      <c r="H1151" s="12" t="s">
        <v>70</v>
      </c>
      <c r="I1151" s="12"/>
      <c r="J1151" s="12"/>
      <c r="K1151" s="3">
        <v>1</v>
      </c>
      <c r="L1151" s="16">
        <v>2020</v>
      </c>
      <c r="M1151" s="16"/>
      <c r="N1151" s="16">
        <v>7</v>
      </c>
      <c r="O1151" s="16"/>
      <c r="P1151" s="12" t="s">
        <v>15</v>
      </c>
      <c r="Q1151" s="12"/>
      <c r="R1151" s="16">
        <v>10310.129999999999</v>
      </c>
      <c r="S1151" s="16"/>
      <c r="T1151" s="13">
        <v>999.52</v>
      </c>
      <c r="U1151" s="13"/>
      <c r="V1151" s="13"/>
    </row>
    <row r="1152" spans="1:22" x14ac:dyDescent="0.25">
      <c r="A1152" s="17"/>
      <c r="B1152" s="17"/>
      <c r="C1152" s="17"/>
      <c r="D1152" s="17"/>
      <c r="E1152" s="17" t="s">
        <v>659</v>
      </c>
      <c r="F1152" s="17"/>
      <c r="G1152" s="17"/>
      <c r="H1152" s="12" t="s">
        <v>45</v>
      </c>
      <c r="I1152" s="12"/>
      <c r="J1152" s="12"/>
      <c r="K1152" s="3">
        <v>1</v>
      </c>
      <c r="L1152" s="16">
        <v>2020</v>
      </c>
      <c r="M1152" s="16"/>
      <c r="N1152" s="16">
        <v>7</v>
      </c>
      <c r="O1152" s="16"/>
      <c r="P1152" s="12" t="s">
        <v>15</v>
      </c>
      <c r="Q1152" s="12"/>
      <c r="R1152" s="16">
        <v>10310.129999999999</v>
      </c>
      <c r="S1152" s="16"/>
      <c r="T1152" s="13">
        <v>445.81</v>
      </c>
      <c r="U1152" s="13"/>
      <c r="V1152" s="13"/>
    </row>
    <row r="1153" spans="1:22" x14ac:dyDescent="0.25">
      <c r="A1153" s="17"/>
      <c r="B1153" s="17"/>
      <c r="C1153" s="17"/>
      <c r="D1153" s="17"/>
      <c r="E1153" s="17" t="s">
        <v>659</v>
      </c>
      <c r="F1153" s="17"/>
      <c r="G1153" s="17"/>
      <c r="H1153" s="12" t="s">
        <v>20</v>
      </c>
      <c r="I1153" s="12"/>
      <c r="J1153" s="12"/>
      <c r="K1153" s="3">
        <v>1</v>
      </c>
      <c r="L1153" s="16">
        <v>2020</v>
      </c>
      <c r="M1153" s="16"/>
      <c r="N1153" s="16">
        <v>7</v>
      </c>
      <c r="O1153" s="16"/>
      <c r="P1153" s="12" t="s">
        <v>21</v>
      </c>
      <c r="Q1153" s="12"/>
      <c r="R1153" s="16">
        <v>10310.129999999999</v>
      </c>
      <c r="S1153" s="16"/>
      <c r="T1153" s="13">
        <v>-103.1</v>
      </c>
      <c r="U1153" s="13"/>
      <c r="V1153" s="13"/>
    </row>
    <row r="1154" spans="1:22" x14ac:dyDescent="0.25">
      <c r="A1154" s="17"/>
      <c r="B1154" s="17"/>
      <c r="C1154" s="17"/>
      <c r="D1154" s="17"/>
      <c r="E1154" s="17" t="s">
        <v>659</v>
      </c>
      <c r="F1154" s="17"/>
      <c r="G1154" s="17"/>
      <c r="H1154" s="12" t="s">
        <v>22</v>
      </c>
      <c r="I1154" s="12"/>
      <c r="J1154" s="12"/>
      <c r="K1154" s="3">
        <v>1</v>
      </c>
      <c r="L1154" s="16">
        <v>2020</v>
      </c>
      <c r="M1154" s="16"/>
      <c r="N1154" s="16">
        <v>7</v>
      </c>
      <c r="O1154" s="16"/>
      <c r="P1154" s="12" t="s">
        <v>21</v>
      </c>
      <c r="Q1154" s="12"/>
      <c r="R1154" s="16">
        <v>10310.129999999999</v>
      </c>
      <c r="S1154" s="16"/>
      <c r="T1154" s="13">
        <v>-715.88</v>
      </c>
      <c r="U1154" s="13"/>
      <c r="V1154" s="13"/>
    </row>
    <row r="1155" spans="1:22" x14ac:dyDescent="0.25">
      <c r="A1155" s="17"/>
      <c r="B1155" s="17"/>
      <c r="C1155" s="17"/>
      <c r="D1155" s="17"/>
      <c r="E1155" s="17" t="s">
        <v>659</v>
      </c>
      <c r="F1155" s="17"/>
      <c r="G1155" s="17"/>
      <c r="H1155" s="12" t="s">
        <v>23</v>
      </c>
      <c r="I1155" s="12"/>
      <c r="J1155" s="12"/>
      <c r="K1155" s="3">
        <v>1</v>
      </c>
      <c r="L1155" s="16">
        <v>2020</v>
      </c>
      <c r="M1155" s="16"/>
      <c r="N1155" s="16">
        <v>7</v>
      </c>
      <c r="O1155" s="16"/>
      <c r="P1155" s="12" t="s">
        <v>21</v>
      </c>
      <c r="Q1155" s="12"/>
      <c r="R1155" s="16">
        <v>10310.129999999999</v>
      </c>
      <c r="S1155" s="16"/>
      <c r="T1155" s="13">
        <v>0</v>
      </c>
      <c r="U1155" s="13"/>
      <c r="V1155" s="13"/>
    </row>
    <row r="1156" spans="1:22" x14ac:dyDescent="0.25">
      <c r="A1156" s="17"/>
      <c r="B1156" s="17"/>
      <c r="C1156" s="17"/>
      <c r="D1156" s="17"/>
      <c r="E1156" s="17" t="s">
        <v>659</v>
      </c>
      <c r="F1156" s="17"/>
      <c r="G1156" s="17"/>
      <c r="H1156" s="12" t="s">
        <v>24</v>
      </c>
      <c r="I1156" s="12"/>
      <c r="J1156" s="12"/>
      <c r="K1156" s="3">
        <v>1</v>
      </c>
      <c r="L1156" s="16">
        <v>2020</v>
      </c>
      <c r="M1156" s="16"/>
      <c r="N1156" s="16">
        <v>7</v>
      </c>
      <c r="O1156" s="16"/>
      <c r="P1156" s="12" t="s">
        <v>21</v>
      </c>
      <c r="Q1156" s="12"/>
      <c r="R1156" s="16">
        <v>10310.129999999999</v>
      </c>
      <c r="S1156" s="16"/>
      <c r="T1156" s="13">
        <v>-713.08</v>
      </c>
      <c r="U1156" s="13"/>
      <c r="V1156" s="13"/>
    </row>
    <row r="1157" spans="1:22" x14ac:dyDescent="0.25">
      <c r="A1157" s="17"/>
      <c r="B1157" s="17"/>
      <c r="C1157" s="17"/>
      <c r="D1157" s="17"/>
      <c r="E1157" s="17" t="s">
        <v>659</v>
      </c>
      <c r="F1157" s="17"/>
      <c r="G1157" s="17"/>
      <c r="H1157" s="12" t="s">
        <v>25</v>
      </c>
      <c r="I1157" s="12"/>
      <c r="J1157" s="12"/>
      <c r="K1157" s="3">
        <v>1</v>
      </c>
      <c r="L1157" s="16">
        <v>2020</v>
      </c>
      <c r="M1157" s="16"/>
      <c r="N1157" s="16">
        <v>7</v>
      </c>
      <c r="O1157" s="16"/>
      <c r="P1157" s="12" t="s">
        <v>21</v>
      </c>
      <c r="Q1157" s="12"/>
      <c r="R1157" s="16">
        <v>10310.129999999999</v>
      </c>
      <c r="S1157" s="16"/>
      <c r="T1157" s="13">
        <v>-2167.29</v>
      </c>
      <c r="U1157" s="13"/>
      <c r="V1157" s="13"/>
    </row>
    <row r="1158" spans="1:22" x14ac:dyDescent="0.25">
      <c r="A1158" s="17"/>
      <c r="B1158" s="17"/>
      <c r="C1158" s="17"/>
      <c r="D1158" s="17"/>
      <c r="E1158" s="17" t="s">
        <v>659</v>
      </c>
      <c r="F1158" s="17"/>
      <c r="G1158" s="17"/>
      <c r="H1158" s="12" t="s">
        <v>26</v>
      </c>
      <c r="I1158" s="12"/>
      <c r="J1158" s="12"/>
      <c r="K1158" s="3">
        <v>1</v>
      </c>
      <c r="L1158" s="16">
        <v>2020</v>
      </c>
      <c r="M1158" s="16"/>
      <c r="N1158" s="16">
        <v>7</v>
      </c>
      <c r="O1158" s="16"/>
      <c r="P1158" s="12" t="s">
        <v>21</v>
      </c>
      <c r="Q1158" s="12"/>
      <c r="R1158" s="16">
        <v>10310.129999999999</v>
      </c>
      <c r="S1158" s="16"/>
      <c r="T1158" s="13">
        <v>-10.74</v>
      </c>
      <c r="U1158" s="13"/>
      <c r="V1158" s="13"/>
    </row>
    <row r="1159" spans="1:22" x14ac:dyDescent="0.25">
      <c r="A1159" s="17"/>
      <c r="B1159" s="17"/>
      <c r="C1159" s="17"/>
      <c r="D1159" s="17"/>
      <c r="E1159" s="17" t="s">
        <v>659</v>
      </c>
      <c r="F1159" s="17"/>
      <c r="G1159" s="17"/>
      <c r="H1159" s="12" t="s">
        <v>27</v>
      </c>
      <c r="I1159" s="12"/>
      <c r="J1159" s="12"/>
      <c r="K1159" s="3">
        <v>1</v>
      </c>
      <c r="L1159" s="16">
        <v>2020</v>
      </c>
      <c r="M1159" s="16"/>
      <c r="N1159" s="16">
        <v>7</v>
      </c>
      <c r="O1159" s="16"/>
      <c r="P1159" s="12" t="s">
        <v>21</v>
      </c>
      <c r="Q1159" s="12"/>
      <c r="R1159" s="16">
        <v>10310.129999999999</v>
      </c>
      <c r="S1159" s="16"/>
      <c r="T1159" s="13">
        <v>-51.55</v>
      </c>
      <c r="U1159" s="13"/>
      <c r="V1159" s="13"/>
    </row>
    <row r="1160" spans="1:22" x14ac:dyDescent="0.25">
      <c r="A1160" s="17"/>
      <c r="B1160" s="17"/>
      <c r="C1160" s="17"/>
      <c r="D1160" s="17"/>
      <c r="E1160" s="17" t="s">
        <v>659</v>
      </c>
      <c r="F1160" s="12" t="s">
        <v>28</v>
      </c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3">
        <v>7993.82</v>
      </c>
      <c r="U1160" s="13"/>
      <c r="V1160" s="13"/>
    </row>
    <row r="1161" spans="1:22" x14ac:dyDescent="0.25">
      <c r="A1161" s="20" t="s">
        <v>251</v>
      </c>
      <c r="B1161" s="20"/>
      <c r="C1161" s="20"/>
      <c r="D1161" s="2" t="s">
        <v>252</v>
      </c>
      <c r="E1161" s="2" t="s">
        <v>751</v>
      </c>
      <c r="F1161" s="20" t="s">
        <v>13</v>
      </c>
      <c r="G1161" s="20"/>
      <c r="H1161" s="12" t="s">
        <v>14</v>
      </c>
      <c r="I1161" s="12"/>
      <c r="J1161" s="12"/>
      <c r="K1161" s="3">
        <v>1</v>
      </c>
      <c r="L1161" s="16">
        <v>2020</v>
      </c>
      <c r="M1161" s="16"/>
      <c r="N1161" s="16">
        <v>7</v>
      </c>
      <c r="O1161" s="16"/>
      <c r="P1161" s="12" t="s">
        <v>15</v>
      </c>
      <c r="Q1161" s="12"/>
      <c r="R1161" s="16">
        <v>16112.15</v>
      </c>
      <c r="S1161" s="16"/>
      <c r="T1161" s="13">
        <v>16112.15</v>
      </c>
      <c r="U1161" s="13"/>
      <c r="V1161" s="13"/>
    </row>
    <row r="1162" spans="1:22" x14ac:dyDescent="0.25">
      <c r="A1162" s="17"/>
      <c r="B1162" s="17"/>
      <c r="C1162" s="17"/>
      <c r="D1162" s="17"/>
      <c r="E1162" s="17" t="s">
        <v>659</v>
      </c>
      <c r="F1162" s="17"/>
      <c r="G1162" s="17"/>
      <c r="H1162" s="12" t="s">
        <v>70</v>
      </c>
      <c r="I1162" s="12"/>
      <c r="J1162" s="12"/>
      <c r="K1162" s="3">
        <v>1</v>
      </c>
      <c r="L1162" s="16">
        <v>2020</v>
      </c>
      <c r="M1162" s="16"/>
      <c r="N1162" s="16">
        <v>7</v>
      </c>
      <c r="O1162" s="16"/>
      <c r="P1162" s="12" t="s">
        <v>15</v>
      </c>
      <c r="Q1162" s="12"/>
      <c r="R1162" s="16">
        <v>16112.15</v>
      </c>
      <c r="S1162" s="16"/>
      <c r="T1162" s="13">
        <v>5652.58</v>
      </c>
      <c r="U1162" s="13"/>
      <c r="V1162" s="13"/>
    </row>
    <row r="1163" spans="1:22" x14ac:dyDescent="0.25">
      <c r="A1163" s="17"/>
      <c r="B1163" s="17"/>
      <c r="C1163" s="17"/>
      <c r="D1163" s="17"/>
      <c r="E1163" s="17" t="s">
        <v>659</v>
      </c>
      <c r="F1163" s="17"/>
      <c r="G1163" s="17"/>
      <c r="H1163" s="12" t="s">
        <v>20</v>
      </c>
      <c r="I1163" s="12"/>
      <c r="J1163" s="12"/>
      <c r="K1163" s="3">
        <v>1</v>
      </c>
      <c r="L1163" s="16">
        <v>2020</v>
      </c>
      <c r="M1163" s="16"/>
      <c r="N1163" s="16">
        <v>7</v>
      </c>
      <c r="O1163" s="16"/>
      <c r="P1163" s="12" t="s">
        <v>21</v>
      </c>
      <c r="Q1163" s="12"/>
      <c r="R1163" s="16">
        <v>16112.15</v>
      </c>
      <c r="S1163" s="16"/>
      <c r="T1163" s="13">
        <v>-161.12</v>
      </c>
      <c r="U1163" s="13"/>
      <c r="V1163" s="13"/>
    </row>
    <row r="1164" spans="1:22" x14ac:dyDescent="0.25">
      <c r="A1164" s="17"/>
      <c r="B1164" s="17"/>
      <c r="C1164" s="17"/>
      <c r="D1164" s="17"/>
      <c r="E1164" s="17" t="s">
        <v>659</v>
      </c>
      <c r="F1164" s="17"/>
      <c r="G1164" s="17"/>
      <c r="H1164" s="12" t="s">
        <v>22</v>
      </c>
      <c r="I1164" s="12"/>
      <c r="J1164" s="12"/>
      <c r="K1164" s="3">
        <v>1</v>
      </c>
      <c r="L1164" s="16">
        <v>2020</v>
      </c>
      <c r="M1164" s="16"/>
      <c r="N1164" s="16">
        <v>7</v>
      </c>
      <c r="O1164" s="16"/>
      <c r="P1164" s="12" t="s">
        <v>21</v>
      </c>
      <c r="Q1164" s="12"/>
      <c r="R1164" s="16">
        <v>16112.15</v>
      </c>
      <c r="S1164" s="16"/>
      <c r="T1164" s="13">
        <v>-961.32</v>
      </c>
      <c r="U1164" s="13"/>
      <c r="V1164" s="13"/>
    </row>
    <row r="1165" spans="1:22" x14ac:dyDescent="0.25">
      <c r="A1165" s="17"/>
      <c r="B1165" s="17"/>
      <c r="C1165" s="17"/>
      <c r="D1165" s="17"/>
      <c r="E1165" s="17" t="s">
        <v>659</v>
      </c>
      <c r="F1165" s="17"/>
      <c r="G1165" s="17"/>
      <c r="H1165" s="12" t="s">
        <v>23</v>
      </c>
      <c r="I1165" s="12"/>
      <c r="J1165" s="12"/>
      <c r="K1165" s="3">
        <v>1</v>
      </c>
      <c r="L1165" s="16">
        <v>2020</v>
      </c>
      <c r="M1165" s="16"/>
      <c r="N1165" s="16">
        <v>7</v>
      </c>
      <c r="O1165" s="16"/>
      <c r="P1165" s="12" t="s">
        <v>21</v>
      </c>
      <c r="Q1165" s="12"/>
      <c r="R1165" s="16">
        <v>16112.15</v>
      </c>
      <c r="S1165" s="16"/>
      <c r="T1165" s="13">
        <v>0</v>
      </c>
      <c r="U1165" s="13"/>
      <c r="V1165" s="13"/>
    </row>
    <row r="1166" spans="1:22" x14ac:dyDescent="0.25">
      <c r="A1166" s="17"/>
      <c r="B1166" s="17"/>
      <c r="C1166" s="17"/>
      <c r="D1166" s="17"/>
      <c r="E1166" s="17" t="s">
        <v>659</v>
      </c>
      <c r="F1166" s="17"/>
      <c r="G1166" s="17"/>
      <c r="H1166" s="12" t="s">
        <v>38</v>
      </c>
      <c r="I1166" s="12"/>
      <c r="J1166" s="12"/>
      <c r="K1166" s="3">
        <v>1</v>
      </c>
      <c r="L1166" s="16">
        <v>2020</v>
      </c>
      <c r="M1166" s="16"/>
      <c r="N1166" s="16">
        <v>7</v>
      </c>
      <c r="O1166" s="16"/>
      <c r="P1166" s="12" t="s">
        <v>21</v>
      </c>
      <c r="Q1166" s="12"/>
      <c r="R1166" s="16">
        <v>16112.15</v>
      </c>
      <c r="S1166" s="16"/>
      <c r="T1166" s="13">
        <v>-1900.91</v>
      </c>
      <c r="U1166" s="13"/>
      <c r="V1166" s="13"/>
    </row>
    <row r="1167" spans="1:22" x14ac:dyDescent="0.25">
      <c r="A1167" s="17"/>
      <c r="B1167" s="17"/>
      <c r="C1167" s="17"/>
      <c r="D1167" s="17"/>
      <c r="E1167" s="17" t="s">
        <v>659</v>
      </c>
      <c r="F1167" s="17"/>
      <c r="G1167" s="17"/>
      <c r="H1167" s="12" t="s">
        <v>24</v>
      </c>
      <c r="I1167" s="12"/>
      <c r="J1167" s="12"/>
      <c r="K1167" s="3">
        <v>1</v>
      </c>
      <c r="L1167" s="16">
        <v>2020</v>
      </c>
      <c r="M1167" s="16"/>
      <c r="N1167" s="16">
        <v>7</v>
      </c>
      <c r="O1167" s="16"/>
      <c r="P1167" s="12" t="s">
        <v>21</v>
      </c>
      <c r="Q1167" s="12"/>
      <c r="R1167" s="16">
        <v>16112.15</v>
      </c>
      <c r="S1167" s="16"/>
      <c r="T1167" s="13">
        <v>-713.08</v>
      </c>
      <c r="U1167" s="13"/>
      <c r="V1167" s="13"/>
    </row>
    <row r="1168" spans="1:22" x14ac:dyDescent="0.25">
      <c r="A1168" s="17"/>
      <c r="B1168" s="17"/>
      <c r="C1168" s="17"/>
      <c r="D1168" s="17"/>
      <c r="E1168" s="17" t="s">
        <v>659</v>
      </c>
      <c r="F1168" s="17"/>
      <c r="G1168" s="17"/>
      <c r="H1168" s="12" t="s">
        <v>25</v>
      </c>
      <c r="I1168" s="12"/>
      <c r="J1168" s="12"/>
      <c r="K1168" s="3">
        <v>1</v>
      </c>
      <c r="L1168" s="16">
        <v>2020</v>
      </c>
      <c r="M1168" s="16"/>
      <c r="N1168" s="16">
        <v>7</v>
      </c>
      <c r="O1168" s="16"/>
      <c r="P1168" s="12" t="s">
        <v>21</v>
      </c>
      <c r="Q1168" s="12"/>
      <c r="R1168" s="16">
        <v>16112.15</v>
      </c>
      <c r="S1168" s="16"/>
      <c r="T1168" s="13">
        <v>-4815.5600000000004</v>
      </c>
      <c r="U1168" s="13"/>
      <c r="V1168" s="13"/>
    </row>
    <row r="1169" spans="1:22" x14ac:dyDescent="0.25">
      <c r="A1169" s="17"/>
      <c r="B1169" s="17"/>
      <c r="C1169" s="17"/>
      <c r="D1169" s="17"/>
      <c r="E1169" s="17" t="s">
        <v>659</v>
      </c>
      <c r="F1169" s="17"/>
      <c r="G1169" s="17"/>
      <c r="H1169" s="12" t="s">
        <v>26</v>
      </c>
      <c r="I1169" s="12"/>
      <c r="J1169" s="12"/>
      <c r="K1169" s="3">
        <v>1</v>
      </c>
      <c r="L1169" s="16">
        <v>2020</v>
      </c>
      <c r="M1169" s="16"/>
      <c r="N1169" s="16">
        <v>7</v>
      </c>
      <c r="O1169" s="16"/>
      <c r="P1169" s="12" t="s">
        <v>21</v>
      </c>
      <c r="Q1169" s="12"/>
      <c r="R1169" s="16">
        <v>16112.15</v>
      </c>
      <c r="S1169" s="16"/>
      <c r="T1169" s="13">
        <v>-10.74</v>
      </c>
      <c r="U1169" s="13"/>
      <c r="V1169" s="13"/>
    </row>
    <row r="1170" spans="1:22" x14ac:dyDescent="0.25">
      <c r="A1170" s="17"/>
      <c r="B1170" s="17"/>
      <c r="C1170" s="17"/>
      <c r="D1170" s="17"/>
      <c r="E1170" s="17" t="s">
        <v>659</v>
      </c>
      <c r="F1170" s="17"/>
      <c r="G1170" s="17"/>
      <c r="H1170" s="12" t="s">
        <v>27</v>
      </c>
      <c r="I1170" s="12"/>
      <c r="J1170" s="12"/>
      <c r="K1170" s="3">
        <v>1</v>
      </c>
      <c r="L1170" s="16">
        <v>2020</v>
      </c>
      <c r="M1170" s="16"/>
      <c r="N1170" s="16">
        <v>7</v>
      </c>
      <c r="O1170" s="16"/>
      <c r="P1170" s="12" t="s">
        <v>21</v>
      </c>
      <c r="Q1170" s="12"/>
      <c r="R1170" s="16">
        <v>16112.15</v>
      </c>
      <c r="S1170" s="16"/>
      <c r="T1170" s="13">
        <v>-80.56</v>
      </c>
      <c r="U1170" s="13"/>
      <c r="V1170" s="13"/>
    </row>
    <row r="1171" spans="1:22" x14ac:dyDescent="0.25">
      <c r="A1171" s="17"/>
      <c r="B1171" s="17"/>
      <c r="C1171" s="17"/>
      <c r="D1171" s="17"/>
      <c r="E1171" s="17" t="s">
        <v>659</v>
      </c>
      <c r="F1171" s="17"/>
      <c r="G1171" s="17"/>
      <c r="H1171" s="12" t="s">
        <v>47</v>
      </c>
      <c r="I1171" s="12"/>
      <c r="J1171" s="12"/>
      <c r="K1171" s="3">
        <v>1</v>
      </c>
      <c r="L1171" s="16">
        <v>2020</v>
      </c>
      <c r="M1171" s="16"/>
      <c r="N1171" s="16">
        <v>7</v>
      </c>
      <c r="O1171" s="16"/>
      <c r="P1171" s="12" t="s">
        <v>21</v>
      </c>
      <c r="Q1171" s="12"/>
      <c r="R1171" s="16">
        <v>16112.15</v>
      </c>
      <c r="S1171" s="16"/>
      <c r="T1171" s="13">
        <v>-1473.28</v>
      </c>
      <c r="U1171" s="13"/>
      <c r="V1171" s="13"/>
    </row>
    <row r="1172" spans="1:22" x14ac:dyDescent="0.25">
      <c r="A1172" s="17"/>
      <c r="B1172" s="17"/>
      <c r="C1172" s="17"/>
      <c r="D1172" s="17"/>
      <c r="E1172" s="17" t="s">
        <v>659</v>
      </c>
      <c r="F1172" s="12" t="s">
        <v>28</v>
      </c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3">
        <v>11648.16</v>
      </c>
      <c r="U1172" s="13"/>
      <c r="V1172" s="13"/>
    </row>
    <row r="1173" spans="1:22" x14ac:dyDescent="0.25">
      <c r="A1173" s="20" t="s">
        <v>253</v>
      </c>
      <c r="B1173" s="20"/>
      <c r="C1173" s="20"/>
      <c r="D1173" s="2" t="s">
        <v>254</v>
      </c>
      <c r="E1173" s="2" t="s">
        <v>752</v>
      </c>
      <c r="F1173" s="20" t="s">
        <v>13</v>
      </c>
      <c r="G1173" s="20"/>
      <c r="H1173" s="12" t="s">
        <v>14</v>
      </c>
      <c r="I1173" s="12"/>
      <c r="J1173" s="12"/>
      <c r="K1173" s="3">
        <v>1</v>
      </c>
      <c r="L1173" s="16">
        <v>2020</v>
      </c>
      <c r="M1173" s="16"/>
      <c r="N1173" s="16">
        <v>7</v>
      </c>
      <c r="O1173" s="16"/>
      <c r="P1173" s="12" t="s">
        <v>15</v>
      </c>
      <c r="Q1173" s="12"/>
      <c r="R1173" s="16">
        <v>4721.75</v>
      </c>
      <c r="S1173" s="16"/>
      <c r="T1173" s="13">
        <v>4721.75</v>
      </c>
      <c r="U1173" s="13"/>
      <c r="V1173" s="13"/>
    </row>
    <row r="1174" spans="1:22" x14ac:dyDescent="0.25">
      <c r="A1174" s="17"/>
      <c r="B1174" s="17"/>
      <c r="C1174" s="17"/>
      <c r="D1174" s="17"/>
      <c r="E1174" s="17" t="s">
        <v>659</v>
      </c>
      <c r="F1174" s="17"/>
      <c r="G1174" s="17"/>
      <c r="H1174" s="12" t="s">
        <v>20</v>
      </c>
      <c r="I1174" s="12"/>
      <c r="J1174" s="12"/>
      <c r="K1174" s="3">
        <v>1</v>
      </c>
      <c r="L1174" s="16">
        <v>2020</v>
      </c>
      <c r="M1174" s="16"/>
      <c r="N1174" s="16">
        <v>7</v>
      </c>
      <c r="O1174" s="16"/>
      <c r="P1174" s="12" t="s">
        <v>21</v>
      </c>
      <c r="Q1174" s="12"/>
      <c r="R1174" s="16">
        <v>4721.75</v>
      </c>
      <c r="S1174" s="16"/>
      <c r="T1174" s="13">
        <v>-47.22</v>
      </c>
      <c r="U1174" s="13"/>
      <c r="V1174" s="13"/>
    </row>
    <row r="1175" spans="1:22" x14ac:dyDescent="0.25">
      <c r="A1175" s="17"/>
      <c r="B1175" s="17"/>
      <c r="C1175" s="17"/>
      <c r="D1175" s="17"/>
      <c r="E1175" s="17" t="s">
        <v>659</v>
      </c>
      <c r="F1175" s="17"/>
      <c r="G1175" s="17"/>
      <c r="H1175" s="12" t="s">
        <v>23</v>
      </c>
      <c r="I1175" s="12"/>
      <c r="J1175" s="12"/>
      <c r="K1175" s="3">
        <v>1</v>
      </c>
      <c r="L1175" s="16">
        <v>2020</v>
      </c>
      <c r="M1175" s="16"/>
      <c r="N1175" s="16">
        <v>7</v>
      </c>
      <c r="O1175" s="16"/>
      <c r="P1175" s="12" t="s">
        <v>21</v>
      </c>
      <c r="Q1175" s="12"/>
      <c r="R1175" s="16">
        <v>4721.75</v>
      </c>
      <c r="S1175" s="16"/>
      <c r="T1175" s="13">
        <v>0</v>
      </c>
      <c r="U1175" s="13"/>
      <c r="V1175" s="13"/>
    </row>
    <row r="1176" spans="1:22" x14ac:dyDescent="0.25">
      <c r="A1176" s="17"/>
      <c r="B1176" s="17"/>
      <c r="C1176" s="17"/>
      <c r="D1176" s="17"/>
      <c r="E1176" s="17" t="s">
        <v>659</v>
      </c>
      <c r="F1176" s="17"/>
      <c r="G1176" s="17"/>
      <c r="H1176" s="12" t="s">
        <v>24</v>
      </c>
      <c r="I1176" s="12"/>
      <c r="J1176" s="12"/>
      <c r="K1176" s="3">
        <v>1</v>
      </c>
      <c r="L1176" s="16">
        <v>2020</v>
      </c>
      <c r="M1176" s="16"/>
      <c r="N1176" s="16">
        <v>7</v>
      </c>
      <c r="O1176" s="16"/>
      <c r="P1176" s="12" t="s">
        <v>21</v>
      </c>
      <c r="Q1176" s="12"/>
      <c r="R1176" s="16">
        <v>4721.75</v>
      </c>
      <c r="S1176" s="16"/>
      <c r="T1176" s="13">
        <v>-519.97</v>
      </c>
      <c r="U1176" s="13"/>
      <c r="V1176" s="13"/>
    </row>
    <row r="1177" spans="1:22" x14ac:dyDescent="0.25">
      <c r="A1177" s="17"/>
      <c r="B1177" s="17"/>
      <c r="C1177" s="17"/>
      <c r="D1177" s="17"/>
      <c r="E1177" s="17" t="s">
        <v>659</v>
      </c>
      <c r="F1177" s="17"/>
      <c r="G1177" s="17"/>
      <c r="H1177" s="12" t="s">
        <v>25</v>
      </c>
      <c r="I1177" s="12"/>
      <c r="J1177" s="12"/>
      <c r="K1177" s="3">
        <v>1</v>
      </c>
      <c r="L1177" s="16">
        <v>2020</v>
      </c>
      <c r="M1177" s="16"/>
      <c r="N1177" s="16">
        <v>7</v>
      </c>
      <c r="O1177" s="16"/>
      <c r="P1177" s="12" t="s">
        <v>21</v>
      </c>
      <c r="Q1177" s="12"/>
      <c r="R1177" s="16">
        <v>4721.75</v>
      </c>
      <c r="S1177" s="16"/>
      <c r="T1177" s="13">
        <v>-266.61</v>
      </c>
      <c r="U1177" s="13"/>
      <c r="V1177" s="13"/>
    </row>
    <row r="1178" spans="1:22" x14ac:dyDescent="0.25">
      <c r="A1178" s="17"/>
      <c r="B1178" s="17"/>
      <c r="C1178" s="17"/>
      <c r="D1178" s="17"/>
      <c r="E1178" s="17" t="s">
        <v>659</v>
      </c>
      <c r="F1178" s="17"/>
      <c r="G1178" s="17"/>
      <c r="H1178" s="12" t="s">
        <v>26</v>
      </c>
      <c r="I1178" s="12"/>
      <c r="J1178" s="12"/>
      <c r="K1178" s="3">
        <v>1</v>
      </c>
      <c r="L1178" s="16">
        <v>2020</v>
      </c>
      <c r="M1178" s="16"/>
      <c r="N1178" s="16">
        <v>7</v>
      </c>
      <c r="O1178" s="16"/>
      <c r="P1178" s="12" t="s">
        <v>21</v>
      </c>
      <c r="Q1178" s="12"/>
      <c r="R1178" s="16">
        <v>4721.75</v>
      </c>
      <c r="S1178" s="16"/>
      <c r="T1178" s="13">
        <v>-82.32</v>
      </c>
      <c r="U1178" s="13"/>
      <c r="V1178" s="13"/>
    </row>
    <row r="1179" spans="1:22" x14ac:dyDescent="0.25">
      <c r="A1179" s="17"/>
      <c r="B1179" s="17"/>
      <c r="C1179" s="17"/>
      <c r="D1179" s="17"/>
      <c r="E1179" s="17" t="s">
        <v>659</v>
      </c>
      <c r="F1179" s="17"/>
      <c r="G1179" s="17"/>
      <c r="H1179" s="12" t="s">
        <v>27</v>
      </c>
      <c r="I1179" s="12"/>
      <c r="J1179" s="12"/>
      <c r="K1179" s="3">
        <v>1</v>
      </c>
      <c r="L1179" s="16">
        <v>2020</v>
      </c>
      <c r="M1179" s="16"/>
      <c r="N1179" s="16">
        <v>7</v>
      </c>
      <c r="O1179" s="16"/>
      <c r="P1179" s="12" t="s">
        <v>21</v>
      </c>
      <c r="Q1179" s="12"/>
      <c r="R1179" s="16">
        <v>4721.75</v>
      </c>
      <c r="S1179" s="16"/>
      <c r="T1179" s="13">
        <v>-23.61</v>
      </c>
      <c r="U1179" s="13"/>
      <c r="V1179" s="13"/>
    </row>
    <row r="1180" spans="1:22" x14ac:dyDescent="0.25">
      <c r="A1180" s="17"/>
      <c r="B1180" s="17"/>
      <c r="C1180" s="17"/>
      <c r="D1180" s="17"/>
      <c r="E1180" s="17" t="s">
        <v>659</v>
      </c>
      <c r="F1180" s="17"/>
      <c r="G1180" s="17"/>
      <c r="H1180" s="12" t="s">
        <v>39</v>
      </c>
      <c r="I1180" s="12"/>
      <c r="J1180" s="12"/>
      <c r="K1180" s="3">
        <v>1</v>
      </c>
      <c r="L1180" s="16">
        <v>2020</v>
      </c>
      <c r="M1180" s="16"/>
      <c r="N1180" s="16">
        <v>7</v>
      </c>
      <c r="O1180" s="16"/>
      <c r="P1180" s="12" t="s">
        <v>21</v>
      </c>
      <c r="Q1180" s="12"/>
      <c r="R1180" s="16">
        <v>4721.75</v>
      </c>
      <c r="S1180" s="16"/>
      <c r="T1180" s="13">
        <v>-70.83</v>
      </c>
      <c r="U1180" s="13"/>
      <c r="V1180" s="13"/>
    </row>
    <row r="1181" spans="1:22" x14ac:dyDescent="0.25">
      <c r="A1181" s="17"/>
      <c r="B1181" s="17"/>
      <c r="C1181" s="17"/>
      <c r="D1181" s="17"/>
      <c r="E1181" s="17" t="s">
        <v>659</v>
      </c>
      <c r="F1181" s="12" t="s">
        <v>28</v>
      </c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3">
        <v>3711.19</v>
      </c>
      <c r="U1181" s="13"/>
      <c r="V1181" s="13"/>
    </row>
    <row r="1182" spans="1:22" x14ac:dyDescent="0.25">
      <c r="A1182" s="20" t="s">
        <v>255</v>
      </c>
      <c r="B1182" s="20"/>
      <c r="C1182" s="20"/>
      <c r="D1182" s="2" t="s">
        <v>256</v>
      </c>
      <c r="E1182" s="2" t="s">
        <v>753</v>
      </c>
      <c r="F1182" s="20" t="s">
        <v>13</v>
      </c>
      <c r="G1182" s="20"/>
      <c r="H1182" s="12" t="s">
        <v>14</v>
      </c>
      <c r="I1182" s="12"/>
      <c r="J1182" s="12"/>
      <c r="K1182" s="3">
        <v>1</v>
      </c>
      <c r="L1182" s="16">
        <v>2020</v>
      </c>
      <c r="M1182" s="16"/>
      <c r="N1182" s="16">
        <v>7</v>
      </c>
      <c r="O1182" s="16"/>
      <c r="P1182" s="12" t="s">
        <v>15</v>
      </c>
      <c r="Q1182" s="12"/>
      <c r="R1182" s="16">
        <v>7619.65</v>
      </c>
      <c r="S1182" s="16"/>
      <c r="T1182" s="13">
        <v>7619.65</v>
      </c>
      <c r="U1182" s="13"/>
      <c r="V1182" s="13"/>
    </row>
    <row r="1183" spans="1:22" x14ac:dyDescent="0.25">
      <c r="A1183" s="17"/>
      <c r="B1183" s="17"/>
      <c r="C1183" s="17"/>
      <c r="D1183" s="17"/>
      <c r="E1183" s="17" t="s">
        <v>659</v>
      </c>
      <c r="F1183" s="17"/>
      <c r="G1183" s="17"/>
      <c r="H1183" s="12" t="s">
        <v>20</v>
      </c>
      <c r="I1183" s="12"/>
      <c r="J1183" s="12"/>
      <c r="K1183" s="3">
        <v>1</v>
      </c>
      <c r="L1183" s="16">
        <v>2020</v>
      </c>
      <c r="M1183" s="16"/>
      <c r="N1183" s="16">
        <v>7</v>
      </c>
      <c r="O1183" s="16"/>
      <c r="P1183" s="12" t="s">
        <v>21</v>
      </c>
      <c r="Q1183" s="12"/>
      <c r="R1183" s="16">
        <v>7619.65</v>
      </c>
      <c r="S1183" s="16"/>
      <c r="T1183" s="13">
        <v>-76.2</v>
      </c>
      <c r="U1183" s="13"/>
      <c r="V1183" s="13"/>
    </row>
    <row r="1184" spans="1:22" x14ac:dyDescent="0.25">
      <c r="A1184" s="17"/>
      <c r="B1184" s="17"/>
      <c r="C1184" s="17"/>
      <c r="D1184" s="17"/>
      <c r="E1184" s="17" t="s">
        <v>659</v>
      </c>
      <c r="F1184" s="17"/>
      <c r="G1184" s="17"/>
      <c r="H1184" s="12" t="s">
        <v>23</v>
      </c>
      <c r="I1184" s="12"/>
      <c r="J1184" s="12"/>
      <c r="K1184" s="3">
        <v>1</v>
      </c>
      <c r="L1184" s="16">
        <v>2020</v>
      </c>
      <c r="M1184" s="16"/>
      <c r="N1184" s="16">
        <v>7</v>
      </c>
      <c r="O1184" s="16"/>
      <c r="P1184" s="12" t="s">
        <v>21</v>
      </c>
      <c r="Q1184" s="12"/>
      <c r="R1184" s="16">
        <v>7619.65</v>
      </c>
      <c r="S1184" s="16"/>
      <c r="T1184" s="13">
        <v>0</v>
      </c>
      <c r="U1184" s="13"/>
      <c r="V1184" s="13"/>
    </row>
    <row r="1185" spans="1:22" x14ac:dyDescent="0.25">
      <c r="A1185" s="17"/>
      <c r="B1185" s="17"/>
      <c r="C1185" s="17"/>
      <c r="D1185" s="17"/>
      <c r="E1185" s="17" t="s">
        <v>659</v>
      </c>
      <c r="F1185" s="17"/>
      <c r="G1185" s="17"/>
      <c r="H1185" s="12" t="s">
        <v>24</v>
      </c>
      <c r="I1185" s="12"/>
      <c r="J1185" s="12"/>
      <c r="K1185" s="3">
        <v>1</v>
      </c>
      <c r="L1185" s="16">
        <v>2020</v>
      </c>
      <c r="M1185" s="16"/>
      <c r="N1185" s="16">
        <v>7</v>
      </c>
      <c r="O1185" s="16"/>
      <c r="P1185" s="12" t="s">
        <v>21</v>
      </c>
      <c r="Q1185" s="12"/>
      <c r="R1185" s="16">
        <v>7619.65</v>
      </c>
      <c r="S1185" s="16"/>
      <c r="T1185" s="13">
        <v>-713.08</v>
      </c>
      <c r="U1185" s="13"/>
      <c r="V1185" s="13"/>
    </row>
    <row r="1186" spans="1:22" x14ac:dyDescent="0.25">
      <c r="A1186" s="17"/>
      <c r="B1186" s="17"/>
      <c r="C1186" s="17"/>
      <c r="D1186" s="17"/>
      <c r="E1186" s="17" t="s">
        <v>659</v>
      </c>
      <c r="F1186" s="17"/>
      <c r="G1186" s="17"/>
      <c r="H1186" s="12" t="s">
        <v>25</v>
      </c>
      <c r="I1186" s="12"/>
      <c r="J1186" s="12"/>
      <c r="K1186" s="3">
        <v>1</v>
      </c>
      <c r="L1186" s="16">
        <v>2020</v>
      </c>
      <c r="M1186" s="16"/>
      <c r="N1186" s="16">
        <v>7</v>
      </c>
      <c r="O1186" s="16"/>
      <c r="P1186" s="12" t="s">
        <v>21</v>
      </c>
      <c r="Q1186" s="12"/>
      <c r="R1186" s="16">
        <v>7619.65</v>
      </c>
      <c r="S1186" s="16"/>
      <c r="T1186" s="13">
        <v>-1029.94</v>
      </c>
      <c r="U1186" s="13"/>
      <c r="V1186" s="13"/>
    </row>
    <row r="1187" spans="1:22" x14ac:dyDescent="0.25">
      <c r="A1187" s="17"/>
      <c r="B1187" s="17"/>
      <c r="C1187" s="17"/>
      <c r="D1187" s="17"/>
      <c r="E1187" s="17" t="s">
        <v>659</v>
      </c>
      <c r="F1187" s="17"/>
      <c r="G1187" s="17"/>
      <c r="H1187" s="12" t="s">
        <v>27</v>
      </c>
      <c r="I1187" s="12"/>
      <c r="J1187" s="12"/>
      <c r="K1187" s="3">
        <v>1</v>
      </c>
      <c r="L1187" s="16">
        <v>2020</v>
      </c>
      <c r="M1187" s="16"/>
      <c r="N1187" s="16">
        <v>7</v>
      </c>
      <c r="O1187" s="16"/>
      <c r="P1187" s="12" t="s">
        <v>21</v>
      </c>
      <c r="Q1187" s="12"/>
      <c r="R1187" s="16">
        <v>7619.65</v>
      </c>
      <c r="S1187" s="16"/>
      <c r="T1187" s="13">
        <v>-38.1</v>
      </c>
      <c r="U1187" s="13"/>
      <c r="V1187" s="13"/>
    </row>
    <row r="1188" spans="1:22" x14ac:dyDescent="0.25">
      <c r="A1188" s="17"/>
      <c r="B1188" s="17"/>
      <c r="C1188" s="17"/>
      <c r="D1188" s="17"/>
      <c r="E1188" s="17" t="s">
        <v>659</v>
      </c>
      <c r="F1188" s="12" t="s">
        <v>28</v>
      </c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3">
        <v>5762.33</v>
      </c>
      <c r="U1188" s="13"/>
      <c r="V1188" s="13"/>
    </row>
    <row r="1189" spans="1:22" x14ac:dyDescent="0.25">
      <c r="A1189" s="20" t="s">
        <v>257</v>
      </c>
      <c r="B1189" s="20"/>
      <c r="C1189" s="20"/>
      <c r="D1189" s="2" t="s">
        <v>258</v>
      </c>
      <c r="E1189" s="2" t="s">
        <v>754</v>
      </c>
      <c r="F1189" s="20" t="s">
        <v>13</v>
      </c>
      <c r="G1189" s="20"/>
      <c r="H1189" s="12" t="s">
        <v>14</v>
      </c>
      <c r="I1189" s="12"/>
      <c r="J1189" s="12"/>
      <c r="K1189" s="3">
        <v>1</v>
      </c>
      <c r="L1189" s="16">
        <v>2020</v>
      </c>
      <c r="M1189" s="16"/>
      <c r="N1189" s="16">
        <v>7</v>
      </c>
      <c r="O1189" s="16"/>
      <c r="P1189" s="12" t="s">
        <v>15</v>
      </c>
      <c r="Q1189" s="12"/>
      <c r="R1189" s="16">
        <v>8561.44</v>
      </c>
      <c r="S1189" s="16"/>
      <c r="T1189" s="13">
        <v>8561.44</v>
      </c>
      <c r="U1189" s="13"/>
      <c r="V1189" s="13"/>
    </row>
    <row r="1190" spans="1:22" x14ac:dyDescent="0.25">
      <c r="A1190" s="17"/>
      <c r="B1190" s="17"/>
      <c r="C1190" s="17"/>
      <c r="D1190" s="17"/>
      <c r="E1190" s="17" t="s">
        <v>659</v>
      </c>
      <c r="F1190" s="17"/>
      <c r="G1190" s="17"/>
      <c r="H1190" s="12" t="s">
        <v>20</v>
      </c>
      <c r="I1190" s="12"/>
      <c r="J1190" s="12"/>
      <c r="K1190" s="3">
        <v>1</v>
      </c>
      <c r="L1190" s="16">
        <v>2020</v>
      </c>
      <c r="M1190" s="16"/>
      <c r="N1190" s="16">
        <v>7</v>
      </c>
      <c r="O1190" s="16"/>
      <c r="P1190" s="12" t="s">
        <v>21</v>
      </c>
      <c r="Q1190" s="12"/>
      <c r="R1190" s="16">
        <v>8561.44</v>
      </c>
      <c r="S1190" s="16"/>
      <c r="T1190" s="13">
        <v>-85.61</v>
      </c>
      <c r="U1190" s="13"/>
      <c r="V1190" s="13"/>
    </row>
    <row r="1191" spans="1:22" x14ac:dyDescent="0.25">
      <c r="A1191" s="17"/>
      <c r="B1191" s="17"/>
      <c r="C1191" s="17"/>
      <c r="D1191" s="17"/>
      <c r="E1191" s="17" t="s">
        <v>659</v>
      </c>
      <c r="F1191" s="17"/>
      <c r="G1191" s="17"/>
      <c r="H1191" s="12" t="s">
        <v>23</v>
      </c>
      <c r="I1191" s="12"/>
      <c r="J1191" s="12"/>
      <c r="K1191" s="3">
        <v>1</v>
      </c>
      <c r="L1191" s="16">
        <v>2020</v>
      </c>
      <c r="M1191" s="16"/>
      <c r="N1191" s="16">
        <v>7</v>
      </c>
      <c r="O1191" s="16"/>
      <c r="P1191" s="12" t="s">
        <v>21</v>
      </c>
      <c r="Q1191" s="12"/>
      <c r="R1191" s="16">
        <v>8561.44</v>
      </c>
      <c r="S1191" s="16"/>
      <c r="T1191" s="13">
        <v>0</v>
      </c>
      <c r="U1191" s="13"/>
      <c r="V1191" s="13"/>
    </row>
    <row r="1192" spans="1:22" x14ac:dyDescent="0.25">
      <c r="A1192" s="17"/>
      <c r="B1192" s="17"/>
      <c r="C1192" s="17"/>
      <c r="D1192" s="17"/>
      <c r="E1192" s="17" t="s">
        <v>659</v>
      </c>
      <c r="F1192" s="17"/>
      <c r="G1192" s="17"/>
      <c r="H1192" s="12" t="s">
        <v>24</v>
      </c>
      <c r="I1192" s="12"/>
      <c r="J1192" s="12"/>
      <c r="K1192" s="3">
        <v>1</v>
      </c>
      <c r="L1192" s="16">
        <v>2020</v>
      </c>
      <c r="M1192" s="16"/>
      <c r="N1192" s="16">
        <v>7</v>
      </c>
      <c r="O1192" s="16"/>
      <c r="P1192" s="12" t="s">
        <v>21</v>
      </c>
      <c r="Q1192" s="12"/>
      <c r="R1192" s="16">
        <v>8561.44</v>
      </c>
      <c r="S1192" s="16"/>
      <c r="T1192" s="13">
        <v>-713.08</v>
      </c>
      <c r="U1192" s="13"/>
      <c r="V1192" s="13"/>
    </row>
    <row r="1193" spans="1:22" x14ac:dyDescent="0.25">
      <c r="A1193" s="17"/>
      <c r="B1193" s="17"/>
      <c r="C1193" s="17"/>
      <c r="D1193" s="17"/>
      <c r="E1193" s="17" t="s">
        <v>659</v>
      </c>
      <c r="F1193" s="17"/>
      <c r="G1193" s="17"/>
      <c r="H1193" s="12" t="s">
        <v>25</v>
      </c>
      <c r="I1193" s="12"/>
      <c r="J1193" s="12"/>
      <c r="K1193" s="3">
        <v>1</v>
      </c>
      <c r="L1193" s="16">
        <v>2020</v>
      </c>
      <c r="M1193" s="16"/>
      <c r="N1193" s="16">
        <v>7</v>
      </c>
      <c r="O1193" s="16"/>
      <c r="P1193" s="12" t="s">
        <v>21</v>
      </c>
      <c r="Q1193" s="12"/>
      <c r="R1193" s="16">
        <v>8561.44</v>
      </c>
      <c r="S1193" s="16"/>
      <c r="T1193" s="13">
        <v>-1288.93</v>
      </c>
      <c r="U1193" s="13"/>
      <c r="V1193" s="13"/>
    </row>
    <row r="1194" spans="1:22" x14ac:dyDescent="0.25">
      <c r="A1194" s="17"/>
      <c r="B1194" s="17"/>
      <c r="C1194" s="17"/>
      <c r="D1194" s="17"/>
      <c r="E1194" s="17" t="s">
        <v>659</v>
      </c>
      <c r="F1194" s="17"/>
      <c r="G1194" s="17"/>
      <c r="H1194" s="12" t="s">
        <v>27</v>
      </c>
      <c r="I1194" s="12"/>
      <c r="J1194" s="12"/>
      <c r="K1194" s="3">
        <v>1</v>
      </c>
      <c r="L1194" s="16">
        <v>2020</v>
      </c>
      <c r="M1194" s="16"/>
      <c r="N1194" s="16">
        <v>7</v>
      </c>
      <c r="O1194" s="16"/>
      <c r="P1194" s="12" t="s">
        <v>21</v>
      </c>
      <c r="Q1194" s="12"/>
      <c r="R1194" s="16">
        <v>8561.44</v>
      </c>
      <c r="S1194" s="16"/>
      <c r="T1194" s="13">
        <v>-42.81</v>
      </c>
      <c r="U1194" s="13"/>
      <c r="V1194" s="13"/>
    </row>
    <row r="1195" spans="1:22" x14ac:dyDescent="0.25">
      <c r="A1195" s="17"/>
      <c r="B1195" s="17"/>
      <c r="C1195" s="17"/>
      <c r="D1195" s="17"/>
      <c r="E1195" s="17" t="s">
        <v>659</v>
      </c>
      <c r="F1195" s="12" t="s">
        <v>28</v>
      </c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3">
        <v>6431.01</v>
      </c>
      <c r="U1195" s="13"/>
      <c r="V1195" s="13"/>
    </row>
    <row r="1196" spans="1:22" x14ac:dyDescent="0.25">
      <c r="A1196" s="20" t="s">
        <v>259</v>
      </c>
      <c r="B1196" s="20"/>
      <c r="C1196" s="20"/>
      <c r="D1196" s="2" t="s">
        <v>260</v>
      </c>
      <c r="E1196" s="2" t="s">
        <v>755</v>
      </c>
      <c r="F1196" s="20" t="s">
        <v>13</v>
      </c>
      <c r="G1196" s="20"/>
      <c r="H1196" s="12" t="s">
        <v>14</v>
      </c>
      <c r="I1196" s="12"/>
      <c r="J1196" s="12"/>
      <c r="K1196" s="3">
        <v>1</v>
      </c>
      <c r="L1196" s="16">
        <v>2020</v>
      </c>
      <c r="M1196" s="16"/>
      <c r="N1196" s="16">
        <v>7</v>
      </c>
      <c r="O1196" s="16"/>
      <c r="P1196" s="12" t="s">
        <v>15</v>
      </c>
      <c r="Q1196" s="12"/>
      <c r="R1196" s="16">
        <v>6434.67</v>
      </c>
      <c r="S1196" s="16"/>
      <c r="T1196" s="13">
        <v>6434.67</v>
      </c>
      <c r="U1196" s="13"/>
      <c r="V1196" s="13"/>
    </row>
    <row r="1197" spans="1:22" x14ac:dyDescent="0.25">
      <c r="A1197" s="17"/>
      <c r="B1197" s="17"/>
      <c r="C1197" s="17"/>
      <c r="D1197" s="17"/>
      <c r="E1197" s="17" t="s">
        <v>659</v>
      </c>
      <c r="F1197" s="17"/>
      <c r="G1197" s="17"/>
      <c r="H1197" s="12" t="s">
        <v>194</v>
      </c>
      <c r="I1197" s="12"/>
      <c r="J1197" s="12"/>
      <c r="K1197" s="3">
        <v>1</v>
      </c>
      <c r="L1197" s="16">
        <v>2020</v>
      </c>
      <c r="M1197" s="16"/>
      <c r="N1197" s="16">
        <v>7</v>
      </c>
      <c r="O1197" s="16"/>
      <c r="P1197" s="12" t="s">
        <v>15</v>
      </c>
      <c r="Q1197" s="12"/>
      <c r="R1197" s="16">
        <v>6434.67</v>
      </c>
      <c r="S1197" s="16"/>
      <c r="T1197" s="13">
        <v>2895.6</v>
      </c>
      <c r="U1197" s="13"/>
      <c r="V1197" s="13"/>
    </row>
    <row r="1198" spans="1:22" x14ac:dyDescent="0.25">
      <c r="A1198" s="17"/>
      <c r="B1198" s="17"/>
      <c r="C1198" s="17"/>
      <c r="D1198" s="17"/>
      <c r="E1198" s="17" t="s">
        <v>659</v>
      </c>
      <c r="F1198" s="17"/>
      <c r="G1198" s="17"/>
      <c r="H1198" s="12" t="s">
        <v>20</v>
      </c>
      <c r="I1198" s="12"/>
      <c r="J1198" s="12"/>
      <c r="K1198" s="3">
        <v>1</v>
      </c>
      <c r="L1198" s="16">
        <v>2020</v>
      </c>
      <c r="M1198" s="16"/>
      <c r="N1198" s="16">
        <v>7</v>
      </c>
      <c r="O1198" s="16"/>
      <c r="P1198" s="12" t="s">
        <v>21</v>
      </c>
      <c r="Q1198" s="12"/>
      <c r="R1198" s="16">
        <v>6434.67</v>
      </c>
      <c r="S1198" s="16"/>
      <c r="T1198" s="13">
        <v>-64.349999999999994</v>
      </c>
      <c r="U1198" s="13"/>
      <c r="V1198" s="13"/>
    </row>
    <row r="1199" spans="1:22" x14ac:dyDescent="0.25">
      <c r="A1199" s="17"/>
      <c r="B1199" s="17"/>
      <c r="C1199" s="17"/>
      <c r="D1199" s="17"/>
      <c r="E1199" s="17" t="s">
        <v>659</v>
      </c>
      <c r="F1199" s="17"/>
      <c r="G1199" s="17"/>
      <c r="H1199" s="12" t="s">
        <v>22</v>
      </c>
      <c r="I1199" s="12"/>
      <c r="J1199" s="12"/>
      <c r="K1199" s="3">
        <v>1</v>
      </c>
      <c r="L1199" s="16">
        <v>2020</v>
      </c>
      <c r="M1199" s="16"/>
      <c r="N1199" s="16">
        <v>7</v>
      </c>
      <c r="O1199" s="16"/>
      <c r="P1199" s="12" t="s">
        <v>21</v>
      </c>
      <c r="Q1199" s="12"/>
      <c r="R1199" s="16">
        <v>6434.67</v>
      </c>
      <c r="S1199" s="16"/>
      <c r="T1199" s="13">
        <v>-1441.98</v>
      </c>
      <c r="U1199" s="13"/>
      <c r="V1199" s="13"/>
    </row>
    <row r="1200" spans="1:22" x14ac:dyDescent="0.25">
      <c r="A1200" s="17"/>
      <c r="B1200" s="17"/>
      <c r="C1200" s="17"/>
      <c r="D1200" s="17"/>
      <c r="E1200" s="17" t="s">
        <v>659</v>
      </c>
      <c r="F1200" s="17"/>
      <c r="G1200" s="17"/>
      <c r="H1200" s="12" t="s">
        <v>23</v>
      </c>
      <c r="I1200" s="12"/>
      <c r="J1200" s="12"/>
      <c r="K1200" s="3">
        <v>1</v>
      </c>
      <c r="L1200" s="16">
        <v>2020</v>
      </c>
      <c r="M1200" s="16"/>
      <c r="N1200" s="16">
        <v>7</v>
      </c>
      <c r="O1200" s="16"/>
      <c r="P1200" s="12" t="s">
        <v>21</v>
      </c>
      <c r="Q1200" s="12"/>
      <c r="R1200" s="16">
        <v>6434.67</v>
      </c>
      <c r="S1200" s="16"/>
      <c r="T1200" s="13">
        <v>-299.52</v>
      </c>
      <c r="U1200" s="13"/>
      <c r="V1200" s="13"/>
    </row>
    <row r="1201" spans="1:22" x14ac:dyDescent="0.25">
      <c r="A1201" s="17"/>
      <c r="B1201" s="17"/>
      <c r="C1201" s="17"/>
      <c r="D1201" s="17"/>
      <c r="E1201" s="17" t="s">
        <v>659</v>
      </c>
      <c r="F1201" s="17"/>
      <c r="G1201" s="17"/>
      <c r="H1201" s="12" t="s">
        <v>24</v>
      </c>
      <c r="I1201" s="12"/>
      <c r="J1201" s="12"/>
      <c r="K1201" s="3">
        <v>1</v>
      </c>
      <c r="L1201" s="16">
        <v>2020</v>
      </c>
      <c r="M1201" s="16"/>
      <c r="N1201" s="16">
        <v>7</v>
      </c>
      <c r="O1201" s="16"/>
      <c r="P1201" s="12" t="s">
        <v>21</v>
      </c>
      <c r="Q1201" s="12"/>
      <c r="R1201" s="16">
        <v>6434.67</v>
      </c>
      <c r="S1201" s="16"/>
      <c r="T1201" s="13">
        <v>-713.08</v>
      </c>
      <c r="U1201" s="13"/>
      <c r="V1201" s="13"/>
    </row>
    <row r="1202" spans="1:22" x14ac:dyDescent="0.25">
      <c r="A1202" s="17"/>
      <c r="B1202" s="17"/>
      <c r="C1202" s="17"/>
      <c r="D1202" s="17"/>
      <c r="E1202" s="17" t="s">
        <v>659</v>
      </c>
      <c r="F1202" s="17"/>
      <c r="G1202" s="17"/>
      <c r="H1202" s="12" t="s">
        <v>25</v>
      </c>
      <c r="I1202" s="12"/>
      <c r="J1202" s="12"/>
      <c r="K1202" s="3">
        <v>1</v>
      </c>
      <c r="L1202" s="16">
        <v>2020</v>
      </c>
      <c r="M1202" s="16"/>
      <c r="N1202" s="16">
        <v>7</v>
      </c>
      <c r="O1202" s="16"/>
      <c r="P1202" s="12" t="s">
        <v>21</v>
      </c>
      <c r="Q1202" s="12"/>
      <c r="R1202" s="16">
        <v>6434.67</v>
      </c>
      <c r="S1202" s="16"/>
      <c r="T1202" s="13">
        <v>-1448.23</v>
      </c>
      <c r="U1202" s="13"/>
      <c r="V1202" s="13"/>
    </row>
    <row r="1203" spans="1:22" x14ac:dyDescent="0.25">
      <c r="A1203" s="17"/>
      <c r="B1203" s="17"/>
      <c r="C1203" s="17"/>
      <c r="D1203" s="17"/>
      <c r="E1203" s="17" t="s">
        <v>659</v>
      </c>
      <c r="F1203" s="17"/>
      <c r="G1203" s="17"/>
      <c r="H1203" s="12" t="s">
        <v>26</v>
      </c>
      <c r="I1203" s="12"/>
      <c r="J1203" s="12"/>
      <c r="K1203" s="3">
        <v>1</v>
      </c>
      <c r="L1203" s="16">
        <v>2020</v>
      </c>
      <c r="M1203" s="16"/>
      <c r="N1203" s="16">
        <v>7</v>
      </c>
      <c r="O1203" s="16"/>
      <c r="P1203" s="12" t="s">
        <v>21</v>
      </c>
      <c r="Q1203" s="12"/>
      <c r="R1203" s="16">
        <v>6434.67</v>
      </c>
      <c r="S1203" s="16"/>
      <c r="T1203" s="13">
        <v>-10.74</v>
      </c>
      <c r="U1203" s="13"/>
      <c r="V1203" s="13"/>
    </row>
    <row r="1204" spans="1:22" x14ac:dyDescent="0.25">
      <c r="A1204" s="17"/>
      <c r="B1204" s="17"/>
      <c r="C1204" s="17"/>
      <c r="D1204" s="17"/>
      <c r="E1204" s="17" t="s">
        <v>659</v>
      </c>
      <c r="F1204" s="17"/>
      <c r="G1204" s="17"/>
      <c r="H1204" s="12" t="s">
        <v>27</v>
      </c>
      <c r="I1204" s="12"/>
      <c r="J1204" s="12"/>
      <c r="K1204" s="3">
        <v>1</v>
      </c>
      <c r="L1204" s="16">
        <v>2020</v>
      </c>
      <c r="M1204" s="16"/>
      <c r="N1204" s="16">
        <v>7</v>
      </c>
      <c r="O1204" s="16"/>
      <c r="P1204" s="12" t="s">
        <v>21</v>
      </c>
      <c r="Q1204" s="12"/>
      <c r="R1204" s="16">
        <v>6434.67</v>
      </c>
      <c r="S1204" s="16"/>
      <c r="T1204" s="13">
        <v>-32.17</v>
      </c>
      <c r="U1204" s="13"/>
      <c r="V1204" s="13"/>
    </row>
    <row r="1205" spans="1:22" x14ac:dyDescent="0.25">
      <c r="A1205" s="17"/>
      <c r="B1205" s="17"/>
      <c r="C1205" s="17"/>
      <c r="D1205" s="17"/>
      <c r="E1205" s="17" t="s">
        <v>659</v>
      </c>
      <c r="F1205" s="17"/>
      <c r="G1205" s="17"/>
      <c r="H1205" s="12" t="s">
        <v>39</v>
      </c>
      <c r="I1205" s="12"/>
      <c r="J1205" s="12"/>
      <c r="K1205" s="3">
        <v>1</v>
      </c>
      <c r="L1205" s="16">
        <v>2020</v>
      </c>
      <c r="M1205" s="16"/>
      <c r="N1205" s="16">
        <v>7</v>
      </c>
      <c r="O1205" s="16"/>
      <c r="P1205" s="12" t="s">
        <v>21</v>
      </c>
      <c r="Q1205" s="12"/>
      <c r="R1205" s="16">
        <v>6434.67</v>
      </c>
      <c r="S1205" s="16"/>
      <c r="T1205" s="13">
        <v>-139.94999999999999</v>
      </c>
      <c r="U1205" s="13"/>
      <c r="V1205" s="13"/>
    </row>
    <row r="1206" spans="1:22" x14ac:dyDescent="0.25">
      <c r="A1206" s="17"/>
      <c r="B1206" s="17"/>
      <c r="C1206" s="17"/>
      <c r="D1206" s="17"/>
      <c r="E1206" s="17" t="s">
        <v>659</v>
      </c>
      <c r="F1206" s="12" t="s">
        <v>28</v>
      </c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3">
        <v>5180.25</v>
      </c>
      <c r="U1206" s="13"/>
      <c r="V1206" s="13"/>
    </row>
    <row r="1207" spans="1:22" x14ac:dyDescent="0.25">
      <c r="A1207" s="20" t="s">
        <v>261</v>
      </c>
      <c r="B1207" s="20"/>
      <c r="C1207" s="20"/>
      <c r="D1207" s="2" t="s">
        <v>262</v>
      </c>
      <c r="E1207" s="2" t="s">
        <v>756</v>
      </c>
      <c r="F1207" s="20" t="s">
        <v>13</v>
      </c>
      <c r="G1207" s="20"/>
      <c r="H1207" s="12" t="s">
        <v>14</v>
      </c>
      <c r="I1207" s="12"/>
      <c r="J1207" s="12"/>
      <c r="K1207" s="3">
        <v>1</v>
      </c>
      <c r="L1207" s="16">
        <v>2020</v>
      </c>
      <c r="M1207" s="16"/>
      <c r="N1207" s="16">
        <v>7</v>
      </c>
      <c r="O1207" s="16"/>
      <c r="P1207" s="12" t="s">
        <v>15</v>
      </c>
      <c r="Q1207" s="12"/>
      <c r="R1207" s="16">
        <v>19815.91</v>
      </c>
      <c r="S1207" s="16"/>
      <c r="T1207" s="13">
        <v>19815.91</v>
      </c>
      <c r="U1207" s="13"/>
      <c r="V1207" s="13"/>
    </row>
    <row r="1208" spans="1:22" x14ac:dyDescent="0.25">
      <c r="A1208" s="17"/>
      <c r="B1208" s="17"/>
      <c r="C1208" s="17"/>
      <c r="D1208" s="17"/>
      <c r="E1208" s="17" t="s">
        <v>659</v>
      </c>
      <c r="F1208" s="17"/>
      <c r="G1208" s="17"/>
      <c r="H1208" s="12" t="s">
        <v>70</v>
      </c>
      <c r="I1208" s="12"/>
      <c r="J1208" s="12"/>
      <c r="K1208" s="3">
        <v>1</v>
      </c>
      <c r="L1208" s="16">
        <v>2020</v>
      </c>
      <c r="M1208" s="16"/>
      <c r="N1208" s="16">
        <v>7</v>
      </c>
      <c r="O1208" s="16"/>
      <c r="P1208" s="12" t="s">
        <v>15</v>
      </c>
      <c r="Q1208" s="12"/>
      <c r="R1208" s="16">
        <v>19815.91</v>
      </c>
      <c r="S1208" s="16"/>
      <c r="T1208" s="13">
        <v>1335.93</v>
      </c>
      <c r="U1208" s="13"/>
      <c r="V1208" s="13"/>
    </row>
    <row r="1209" spans="1:22" x14ac:dyDescent="0.25">
      <c r="A1209" s="17"/>
      <c r="B1209" s="17"/>
      <c r="C1209" s="17"/>
      <c r="D1209" s="17"/>
      <c r="E1209" s="17" t="s">
        <v>659</v>
      </c>
      <c r="F1209" s="17"/>
      <c r="G1209" s="17"/>
      <c r="H1209" s="12" t="s">
        <v>20</v>
      </c>
      <c r="I1209" s="12"/>
      <c r="J1209" s="12"/>
      <c r="K1209" s="3">
        <v>1</v>
      </c>
      <c r="L1209" s="16">
        <v>2020</v>
      </c>
      <c r="M1209" s="16"/>
      <c r="N1209" s="16">
        <v>7</v>
      </c>
      <c r="O1209" s="16"/>
      <c r="P1209" s="12" t="s">
        <v>21</v>
      </c>
      <c r="Q1209" s="12"/>
      <c r="R1209" s="16">
        <v>19815.91</v>
      </c>
      <c r="S1209" s="16"/>
      <c r="T1209" s="13">
        <v>-198.16</v>
      </c>
      <c r="U1209" s="13"/>
      <c r="V1209" s="13"/>
    </row>
    <row r="1210" spans="1:22" x14ac:dyDescent="0.25">
      <c r="A1210" s="17"/>
      <c r="B1210" s="17"/>
      <c r="C1210" s="17"/>
      <c r="D1210" s="17"/>
      <c r="E1210" s="17" t="s">
        <v>659</v>
      </c>
      <c r="F1210" s="17"/>
      <c r="G1210" s="17"/>
      <c r="H1210" s="12" t="s">
        <v>22</v>
      </c>
      <c r="I1210" s="12"/>
      <c r="J1210" s="12"/>
      <c r="K1210" s="3">
        <v>1</v>
      </c>
      <c r="L1210" s="16">
        <v>2020</v>
      </c>
      <c r="M1210" s="16"/>
      <c r="N1210" s="16">
        <v>7</v>
      </c>
      <c r="O1210" s="16"/>
      <c r="P1210" s="12" t="s">
        <v>21</v>
      </c>
      <c r="Q1210" s="12"/>
      <c r="R1210" s="16">
        <v>19815.91</v>
      </c>
      <c r="S1210" s="16"/>
      <c r="T1210" s="13">
        <v>-961.32</v>
      </c>
      <c r="U1210" s="13"/>
      <c r="V1210" s="13"/>
    </row>
    <row r="1211" spans="1:22" x14ac:dyDescent="0.25">
      <c r="A1211" s="17"/>
      <c r="B1211" s="17"/>
      <c r="C1211" s="17"/>
      <c r="D1211" s="17"/>
      <c r="E1211" s="17" t="s">
        <v>659</v>
      </c>
      <c r="F1211" s="17"/>
      <c r="G1211" s="17"/>
      <c r="H1211" s="12" t="s">
        <v>23</v>
      </c>
      <c r="I1211" s="12"/>
      <c r="J1211" s="12"/>
      <c r="K1211" s="3">
        <v>1</v>
      </c>
      <c r="L1211" s="16">
        <v>2020</v>
      </c>
      <c r="M1211" s="16"/>
      <c r="N1211" s="16">
        <v>7</v>
      </c>
      <c r="O1211" s="16"/>
      <c r="P1211" s="12" t="s">
        <v>21</v>
      </c>
      <c r="Q1211" s="12"/>
      <c r="R1211" s="16">
        <v>19815.91</v>
      </c>
      <c r="S1211" s="16"/>
      <c r="T1211" s="13">
        <v>0</v>
      </c>
      <c r="U1211" s="13"/>
      <c r="V1211" s="13"/>
    </row>
    <row r="1212" spans="1:22" x14ac:dyDescent="0.25">
      <c r="A1212" s="17"/>
      <c r="B1212" s="17"/>
      <c r="C1212" s="17"/>
      <c r="D1212" s="17"/>
      <c r="E1212" s="17" t="s">
        <v>659</v>
      </c>
      <c r="F1212" s="17"/>
      <c r="G1212" s="17"/>
      <c r="H1212" s="12" t="s">
        <v>24</v>
      </c>
      <c r="I1212" s="12"/>
      <c r="J1212" s="12"/>
      <c r="K1212" s="3">
        <v>1</v>
      </c>
      <c r="L1212" s="16">
        <v>2020</v>
      </c>
      <c r="M1212" s="16"/>
      <c r="N1212" s="16">
        <v>7</v>
      </c>
      <c r="O1212" s="16"/>
      <c r="P1212" s="12" t="s">
        <v>21</v>
      </c>
      <c r="Q1212" s="12"/>
      <c r="R1212" s="16">
        <v>19815.91</v>
      </c>
      <c r="S1212" s="16"/>
      <c r="T1212" s="13">
        <v>-713.08</v>
      </c>
      <c r="U1212" s="13"/>
      <c r="V1212" s="13"/>
    </row>
    <row r="1213" spans="1:22" x14ac:dyDescent="0.25">
      <c r="A1213" s="17"/>
      <c r="B1213" s="17"/>
      <c r="C1213" s="17"/>
      <c r="D1213" s="17"/>
      <c r="E1213" s="17" t="s">
        <v>659</v>
      </c>
      <c r="F1213" s="17"/>
      <c r="G1213" s="17"/>
      <c r="H1213" s="12" t="s">
        <v>25</v>
      </c>
      <c r="I1213" s="12"/>
      <c r="J1213" s="12"/>
      <c r="K1213" s="3">
        <v>1</v>
      </c>
      <c r="L1213" s="16">
        <v>2020</v>
      </c>
      <c r="M1213" s="16"/>
      <c r="N1213" s="16">
        <v>7</v>
      </c>
      <c r="O1213" s="16"/>
      <c r="P1213" s="12" t="s">
        <v>21</v>
      </c>
      <c r="Q1213" s="12"/>
      <c r="R1213" s="16">
        <v>19815.91</v>
      </c>
      <c r="S1213" s="16"/>
      <c r="T1213" s="13">
        <v>-4699.16</v>
      </c>
      <c r="U1213" s="13"/>
      <c r="V1213" s="13"/>
    </row>
    <row r="1214" spans="1:22" x14ac:dyDescent="0.25">
      <c r="A1214" s="17"/>
      <c r="B1214" s="17"/>
      <c r="C1214" s="17"/>
      <c r="D1214" s="17"/>
      <c r="E1214" s="17" t="s">
        <v>659</v>
      </c>
      <c r="F1214" s="17"/>
      <c r="G1214" s="17"/>
      <c r="H1214" s="12" t="s">
        <v>26</v>
      </c>
      <c r="I1214" s="12"/>
      <c r="J1214" s="12"/>
      <c r="K1214" s="3">
        <v>1</v>
      </c>
      <c r="L1214" s="16">
        <v>2020</v>
      </c>
      <c r="M1214" s="16"/>
      <c r="N1214" s="16">
        <v>7</v>
      </c>
      <c r="O1214" s="16"/>
      <c r="P1214" s="12" t="s">
        <v>21</v>
      </c>
      <c r="Q1214" s="12"/>
      <c r="R1214" s="16">
        <v>19815.91</v>
      </c>
      <c r="S1214" s="16"/>
      <c r="T1214" s="13">
        <v>-46.53</v>
      </c>
      <c r="U1214" s="13"/>
      <c r="V1214" s="13"/>
    </row>
    <row r="1215" spans="1:22" x14ac:dyDescent="0.25">
      <c r="A1215" s="17"/>
      <c r="B1215" s="17"/>
      <c r="C1215" s="17"/>
      <c r="D1215" s="17"/>
      <c r="E1215" s="17" t="s">
        <v>659</v>
      </c>
      <c r="F1215" s="17"/>
      <c r="G1215" s="17"/>
      <c r="H1215" s="12" t="s">
        <v>27</v>
      </c>
      <c r="I1215" s="12"/>
      <c r="J1215" s="12"/>
      <c r="K1215" s="3">
        <v>1</v>
      </c>
      <c r="L1215" s="16">
        <v>2020</v>
      </c>
      <c r="M1215" s="16"/>
      <c r="N1215" s="16">
        <v>7</v>
      </c>
      <c r="O1215" s="16"/>
      <c r="P1215" s="12" t="s">
        <v>21</v>
      </c>
      <c r="Q1215" s="12"/>
      <c r="R1215" s="16">
        <v>19815.91</v>
      </c>
      <c r="S1215" s="16"/>
      <c r="T1215" s="13">
        <v>-99.08</v>
      </c>
      <c r="U1215" s="13"/>
      <c r="V1215" s="13"/>
    </row>
    <row r="1216" spans="1:22" x14ac:dyDescent="0.25">
      <c r="A1216" s="17"/>
      <c r="B1216" s="17"/>
      <c r="C1216" s="17"/>
      <c r="D1216" s="17"/>
      <c r="E1216" s="17" t="s">
        <v>659</v>
      </c>
      <c r="F1216" s="12" t="s">
        <v>28</v>
      </c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3">
        <v>14434.51</v>
      </c>
      <c r="U1216" s="13"/>
      <c r="V1216" s="13"/>
    </row>
    <row r="1217" spans="1:22" x14ac:dyDescent="0.25">
      <c r="A1217" s="20" t="s">
        <v>263</v>
      </c>
      <c r="B1217" s="20"/>
      <c r="C1217" s="20"/>
      <c r="D1217" s="2" t="s">
        <v>264</v>
      </c>
      <c r="E1217" s="2" t="s">
        <v>757</v>
      </c>
      <c r="F1217" s="20" t="s">
        <v>13</v>
      </c>
      <c r="G1217" s="20"/>
      <c r="H1217" s="12" t="s">
        <v>14</v>
      </c>
      <c r="I1217" s="12"/>
      <c r="J1217" s="12"/>
      <c r="K1217" s="3">
        <v>1</v>
      </c>
      <c r="L1217" s="16">
        <v>2020</v>
      </c>
      <c r="M1217" s="16"/>
      <c r="N1217" s="16">
        <v>7</v>
      </c>
      <c r="O1217" s="16"/>
      <c r="P1217" s="12" t="s">
        <v>15</v>
      </c>
      <c r="Q1217" s="12"/>
      <c r="R1217" s="16">
        <v>8561.44</v>
      </c>
      <c r="S1217" s="16"/>
      <c r="T1217" s="13">
        <v>7990.68</v>
      </c>
      <c r="U1217" s="13"/>
      <c r="V1217" s="13"/>
    </row>
    <row r="1218" spans="1:22" x14ac:dyDescent="0.25">
      <c r="A1218" s="17"/>
      <c r="B1218" s="17"/>
      <c r="C1218" s="17"/>
      <c r="D1218" s="17"/>
      <c r="E1218" s="17" t="s">
        <v>659</v>
      </c>
      <c r="F1218" s="17"/>
      <c r="G1218" s="17"/>
      <c r="H1218" s="12" t="s">
        <v>37</v>
      </c>
      <c r="I1218" s="12"/>
      <c r="J1218" s="12"/>
      <c r="K1218" s="3">
        <v>1</v>
      </c>
      <c r="L1218" s="16">
        <v>2020</v>
      </c>
      <c r="M1218" s="16"/>
      <c r="N1218" s="16">
        <v>7</v>
      </c>
      <c r="O1218" s="16"/>
      <c r="P1218" s="12" t="s">
        <v>15</v>
      </c>
      <c r="Q1218" s="12"/>
      <c r="R1218" s="16">
        <v>8561.44</v>
      </c>
      <c r="S1218" s="16"/>
      <c r="T1218" s="13">
        <v>4216.99</v>
      </c>
      <c r="U1218" s="13"/>
      <c r="V1218" s="13"/>
    </row>
    <row r="1219" spans="1:22" x14ac:dyDescent="0.25">
      <c r="A1219" s="17"/>
      <c r="B1219" s="17"/>
      <c r="C1219" s="17"/>
      <c r="D1219" s="17"/>
      <c r="E1219" s="17" t="s">
        <v>659</v>
      </c>
      <c r="F1219" s="17"/>
      <c r="G1219" s="17"/>
      <c r="H1219" s="12" t="s">
        <v>20</v>
      </c>
      <c r="I1219" s="12"/>
      <c r="J1219" s="12"/>
      <c r="K1219" s="3">
        <v>1</v>
      </c>
      <c r="L1219" s="16">
        <v>2020</v>
      </c>
      <c r="M1219" s="16"/>
      <c r="N1219" s="16">
        <v>7</v>
      </c>
      <c r="O1219" s="16"/>
      <c r="P1219" s="12" t="s">
        <v>21</v>
      </c>
      <c r="Q1219" s="12"/>
      <c r="R1219" s="16">
        <v>8561.44</v>
      </c>
      <c r="S1219" s="16"/>
      <c r="T1219" s="13">
        <v>-85.61</v>
      </c>
      <c r="U1219" s="13"/>
      <c r="V1219" s="13"/>
    </row>
    <row r="1220" spans="1:22" x14ac:dyDescent="0.25">
      <c r="A1220" s="17"/>
      <c r="B1220" s="17"/>
      <c r="C1220" s="17"/>
      <c r="D1220" s="17"/>
      <c r="E1220" s="17" t="s">
        <v>659</v>
      </c>
      <c r="F1220" s="17"/>
      <c r="G1220" s="17"/>
      <c r="H1220" s="12" t="s">
        <v>22</v>
      </c>
      <c r="I1220" s="12"/>
      <c r="J1220" s="12"/>
      <c r="K1220" s="3">
        <v>1</v>
      </c>
      <c r="L1220" s="16">
        <v>2020</v>
      </c>
      <c r="M1220" s="16"/>
      <c r="N1220" s="16">
        <v>7</v>
      </c>
      <c r="O1220" s="16"/>
      <c r="P1220" s="12" t="s">
        <v>21</v>
      </c>
      <c r="Q1220" s="12"/>
      <c r="R1220" s="16">
        <v>8561.44</v>
      </c>
      <c r="S1220" s="16"/>
      <c r="T1220" s="13">
        <v>-284.62</v>
      </c>
      <c r="U1220" s="13"/>
      <c r="V1220" s="13"/>
    </row>
    <row r="1221" spans="1:22" x14ac:dyDescent="0.25">
      <c r="A1221" s="17"/>
      <c r="B1221" s="17"/>
      <c r="C1221" s="17"/>
      <c r="D1221" s="17"/>
      <c r="E1221" s="17" t="s">
        <v>659</v>
      </c>
      <c r="F1221" s="17"/>
      <c r="G1221" s="17"/>
      <c r="H1221" s="12" t="s">
        <v>23</v>
      </c>
      <c r="I1221" s="12"/>
      <c r="J1221" s="12"/>
      <c r="K1221" s="3">
        <v>1</v>
      </c>
      <c r="L1221" s="16">
        <v>2020</v>
      </c>
      <c r="M1221" s="16"/>
      <c r="N1221" s="16">
        <v>7</v>
      </c>
      <c r="O1221" s="16"/>
      <c r="P1221" s="12" t="s">
        <v>21</v>
      </c>
      <c r="Q1221" s="12"/>
      <c r="R1221" s="16">
        <v>8561.44</v>
      </c>
      <c r="S1221" s="16"/>
      <c r="T1221" s="13">
        <v>0</v>
      </c>
      <c r="U1221" s="13"/>
      <c r="V1221" s="13"/>
    </row>
    <row r="1222" spans="1:22" x14ac:dyDescent="0.25">
      <c r="A1222" s="17"/>
      <c r="B1222" s="17"/>
      <c r="C1222" s="17"/>
      <c r="D1222" s="17"/>
      <c r="E1222" s="17" t="s">
        <v>659</v>
      </c>
      <c r="F1222" s="17"/>
      <c r="G1222" s="17"/>
      <c r="H1222" s="12" t="s">
        <v>38</v>
      </c>
      <c r="I1222" s="12"/>
      <c r="J1222" s="12"/>
      <c r="K1222" s="3">
        <v>1</v>
      </c>
      <c r="L1222" s="16">
        <v>2020</v>
      </c>
      <c r="M1222" s="16"/>
      <c r="N1222" s="16">
        <v>7</v>
      </c>
      <c r="O1222" s="16"/>
      <c r="P1222" s="12" t="s">
        <v>21</v>
      </c>
      <c r="Q1222" s="12"/>
      <c r="R1222" s="16">
        <v>8561.44</v>
      </c>
      <c r="S1222" s="16"/>
      <c r="T1222" s="13">
        <v>-807.68</v>
      </c>
      <c r="U1222" s="13"/>
      <c r="V1222" s="13"/>
    </row>
    <row r="1223" spans="1:22" x14ac:dyDescent="0.25">
      <c r="A1223" s="17"/>
      <c r="B1223" s="17"/>
      <c r="C1223" s="17"/>
      <c r="D1223" s="17"/>
      <c r="E1223" s="17" t="s">
        <v>659</v>
      </c>
      <c r="F1223" s="17"/>
      <c r="G1223" s="17"/>
      <c r="H1223" s="12" t="s">
        <v>24</v>
      </c>
      <c r="I1223" s="12"/>
      <c r="J1223" s="12"/>
      <c r="K1223" s="3">
        <v>1</v>
      </c>
      <c r="L1223" s="16">
        <v>2020</v>
      </c>
      <c r="M1223" s="16"/>
      <c r="N1223" s="16">
        <v>7</v>
      </c>
      <c r="O1223" s="16"/>
      <c r="P1223" s="12" t="s">
        <v>21</v>
      </c>
      <c r="Q1223" s="12"/>
      <c r="R1223" s="16">
        <v>8561.44</v>
      </c>
      <c r="S1223" s="16"/>
      <c r="T1223" s="13">
        <v>-665.55</v>
      </c>
      <c r="U1223" s="13"/>
      <c r="V1223" s="13"/>
    </row>
    <row r="1224" spans="1:22" x14ac:dyDescent="0.25">
      <c r="A1224" s="17"/>
      <c r="B1224" s="17"/>
      <c r="C1224" s="17"/>
      <c r="D1224" s="17"/>
      <c r="E1224" s="17" t="s">
        <v>659</v>
      </c>
      <c r="F1224" s="17"/>
      <c r="G1224" s="17"/>
      <c r="H1224" s="12" t="s">
        <v>25</v>
      </c>
      <c r="I1224" s="12"/>
      <c r="J1224" s="12"/>
      <c r="K1224" s="3">
        <v>1</v>
      </c>
      <c r="L1224" s="16">
        <v>2020</v>
      </c>
      <c r="M1224" s="16"/>
      <c r="N1224" s="16">
        <v>7</v>
      </c>
      <c r="O1224" s="16"/>
      <c r="P1224" s="12" t="s">
        <v>21</v>
      </c>
      <c r="Q1224" s="12"/>
      <c r="R1224" s="16">
        <v>8561.44</v>
      </c>
      <c r="S1224" s="16"/>
      <c r="T1224" s="13">
        <v>-2304.7199999999998</v>
      </c>
      <c r="U1224" s="13"/>
      <c r="V1224" s="13"/>
    </row>
    <row r="1225" spans="1:22" x14ac:dyDescent="0.25">
      <c r="A1225" s="17"/>
      <c r="B1225" s="17"/>
      <c r="C1225" s="17"/>
      <c r="D1225" s="17"/>
      <c r="E1225" s="17" t="s">
        <v>659</v>
      </c>
      <c r="F1225" s="17"/>
      <c r="G1225" s="17"/>
      <c r="H1225" s="12" t="s">
        <v>26</v>
      </c>
      <c r="I1225" s="12"/>
      <c r="J1225" s="12"/>
      <c r="K1225" s="3">
        <v>1</v>
      </c>
      <c r="L1225" s="16">
        <v>2020</v>
      </c>
      <c r="M1225" s="16"/>
      <c r="N1225" s="16">
        <v>7</v>
      </c>
      <c r="O1225" s="16"/>
      <c r="P1225" s="12" t="s">
        <v>21</v>
      </c>
      <c r="Q1225" s="12"/>
      <c r="R1225" s="16">
        <v>8561.44</v>
      </c>
      <c r="S1225" s="16"/>
      <c r="T1225" s="13">
        <v>-10.74</v>
      </c>
      <c r="U1225" s="13"/>
      <c r="V1225" s="13"/>
    </row>
    <row r="1226" spans="1:22" x14ac:dyDescent="0.25">
      <c r="A1226" s="17"/>
      <c r="B1226" s="17"/>
      <c r="C1226" s="17"/>
      <c r="D1226" s="17"/>
      <c r="E1226" s="17" t="s">
        <v>659</v>
      </c>
      <c r="F1226" s="17"/>
      <c r="G1226" s="17"/>
      <c r="H1226" s="12" t="s">
        <v>27</v>
      </c>
      <c r="I1226" s="12"/>
      <c r="J1226" s="12"/>
      <c r="K1226" s="3">
        <v>1</v>
      </c>
      <c r="L1226" s="16">
        <v>2020</v>
      </c>
      <c r="M1226" s="16"/>
      <c r="N1226" s="16">
        <v>7</v>
      </c>
      <c r="O1226" s="16"/>
      <c r="P1226" s="12" t="s">
        <v>21</v>
      </c>
      <c r="Q1226" s="12"/>
      <c r="R1226" s="16">
        <v>8561.44</v>
      </c>
      <c r="S1226" s="16"/>
      <c r="T1226" s="13">
        <v>-42.81</v>
      </c>
      <c r="U1226" s="13"/>
      <c r="V1226" s="13"/>
    </row>
    <row r="1227" spans="1:22" x14ac:dyDescent="0.25">
      <c r="A1227" s="17"/>
      <c r="B1227" s="17"/>
      <c r="C1227" s="17"/>
      <c r="D1227" s="17"/>
      <c r="E1227" s="17" t="s">
        <v>659</v>
      </c>
      <c r="F1227" s="12" t="s">
        <v>28</v>
      </c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3">
        <v>8005.94</v>
      </c>
      <c r="U1227" s="13"/>
      <c r="V1227" s="13"/>
    </row>
    <row r="1228" spans="1:22" x14ac:dyDescent="0.25">
      <c r="A1228" s="20" t="s">
        <v>265</v>
      </c>
      <c r="B1228" s="20"/>
      <c r="C1228" s="20"/>
      <c r="D1228" s="2" t="s">
        <v>266</v>
      </c>
      <c r="E1228" s="2" t="s">
        <v>758</v>
      </c>
      <c r="F1228" s="20" t="s">
        <v>13</v>
      </c>
      <c r="G1228" s="20"/>
      <c r="H1228" s="12" t="s">
        <v>14</v>
      </c>
      <c r="I1228" s="12"/>
      <c r="J1228" s="12"/>
      <c r="K1228" s="3">
        <v>1</v>
      </c>
      <c r="L1228" s="16">
        <v>2020</v>
      </c>
      <c r="M1228" s="16"/>
      <c r="N1228" s="16">
        <v>7</v>
      </c>
      <c r="O1228" s="16"/>
      <c r="P1228" s="12" t="s">
        <v>15</v>
      </c>
      <c r="Q1228" s="12"/>
      <c r="R1228" s="16">
        <v>10310.129999999999</v>
      </c>
      <c r="S1228" s="16"/>
      <c r="T1228" s="13">
        <v>10310.129999999999</v>
      </c>
      <c r="U1228" s="13"/>
      <c r="V1228" s="13"/>
    </row>
    <row r="1229" spans="1:22" x14ac:dyDescent="0.25">
      <c r="A1229" s="17"/>
      <c r="B1229" s="17"/>
      <c r="C1229" s="17"/>
      <c r="D1229" s="17"/>
      <c r="E1229" s="17" t="s">
        <v>659</v>
      </c>
      <c r="F1229" s="17"/>
      <c r="G1229" s="17"/>
      <c r="H1229" s="12" t="s">
        <v>70</v>
      </c>
      <c r="I1229" s="12"/>
      <c r="J1229" s="12"/>
      <c r="K1229" s="3">
        <v>1</v>
      </c>
      <c r="L1229" s="16">
        <v>2020</v>
      </c>
      <c r="M1229" s="16"/>
      <c r="N1229" s="16">
        <v>7</v>
      </c>
      <c r="O1229" s="16"/>
      <c r="P1229" s="12" t="s">
        <v>15</v>
      </c>
      <c r="Q1229" s="12"/>
      <c r="R1229" s="16">
        <v>10310.129999999999</v>
      </c>
      <c r="S1229" s="16"/>
      <c r="T1229" s="13">
        <v>1206.3599999999999</v>
      </c>
      <c r="U1229" s="13"/>
      <c r="V1229" s="13"/>
    </row>
    <row r="1230" spans="1:22" x14ac:dyDescent="0.25">
      <c r="A1230" s="17"/>
      <c r="B1230" s="17"/>
      <c r="C1230" s="17"/>
      <c r="D1230" s="17"/>
      <c r="E1230" s="17" t="s">
        <v>659</v>
      </c>
      <c r="F1230" s="17"/>
      <c r="G1230" s="17"/>
      <c r="H1230" s="12" t="s">
        <v>20</v>
      </c>
      <c r="I1230" s="12"/>
      <c r="J1230" s="12"/>
      <c r="K1230" s="3">
        <v>1</v>
      </c>
      <c r="L1230" s="16">
        <v>2020</v>
      </c>
      <c r="M1230" s="16"/>
      <c r="N1230" s="16">
        <v>7</v>
      </c>
      <c r="O1230" s="16"/>
      <c r="P1230" s="12" t="s">
        <v>21</v>
      </c>
      <c r="Q1230" s="12"/>
      <c r="R1230" s="16">
        <v>10310.129999999999</v>
      </c>
      <c r="S1230" s="16"/>
      <c r="T1230" s="13">
        <v>-103.1</v>
      </c>
      <c r="U1230" s="13"/>
      <c r="V1230" s="13"/>
    </row>
    <row r="1231" spans="1:22" x14ac:dyDescent="0.25">
      <c r="A1231" s="17"/>
      <c r="B1231" s="17"/>
      <c r="C1231" s="17"/>
      <c r="D1231" s="17"/>
      <c r="E1231" s="17" t="s">
        <v>659</v>
      </c>
      <c r="F1231" s="17"/>
      <c r="G1231" s="17"/>
      <c r="H1231" s="12" t="s">
        <v>22</v>
      </c>
      <c r="I1231" s="12"/>
      <c r="J1231" s="12"/>
      <c r="K1231" s="3">
        <v>1</v>
      </c>
      <c r="L1231" s="16">
        <v>2020</v>
      </c>
      <c r="M1231" s="16"/>
      <c r="N1231" s="16">
        <v>7</v>
      </c>
      <c r="O1231" s="16"/>
      <c r="P1231" s="12" t="s">
        <v>21</v>
      </c>
      <c r="Q1231" s="12"/>
      <c r="R1231" s="16">
        <v>10310.129999999999</v>
      </c>
      <c r="S1231" s="16"/>
      <c r="T1231" s="13">
        <v>-961.32</v>
      </c>
      <c r="U1231" s="13"/>
      <c r="V1231" s="13"/>
    </row>
    <row r="1232" spans="1:22" x14ac:dyDescent="0.25">
      <c r="A1232" s="17"/>
      <c r="B1232" s="17"/>
      <c r="C1232" s="17"/>
      <c r="D1232" s="17"/>
      <c r="E1232" s="17" t="s">
        <v>659</v>
      </c>
      <c r="F1232" s="17"/>
      <c r="G1232" s="17"/>
      <c r="H1232" s="12" t="s">
        <v>23</v>
      </c>
      <c r="I1232" s="12"/>
      <c r="J1232" s="12"/>
      <c r="K1232" s="3">
        <v>1</v>
      </c>
      <c r="L1232" s="16">
        <v>2020</v>
      </c>
      <c r="M1232" s="16"/>
      <c r="N1232" s="16">
        <v>7</v>
      </c>
      <c r="O1232" s="16"/>
      <c r="P1232" s="12" t="s">
        <v>21</v>
      </c>
      <c r="Q1232" s="12"/>
      <c r="R1232" s="16">
        <v>10310.129999999999</v>
      </c>
      <c r="S1232" s="16"/>
      <c r="T1232" s="13">
        <v>0</v>
      </c>
      <c r="U1232" s="13"/>
      <c r="V1232" s="13"/>
    </row>
    <row r="1233" spans="1:22" x14ac:dyDescent="0.25">
      <c r="A1233" s="17"/>
      <c r="B1233" s="17"/>
      <c r="C1233" s="17"/>
      <c r="D1233" s="17"/>
      <c r="E1233" s="17" t="s">
        <v>659</v>
      </c>
      <c r="F1233" s="17"/>
      <c r="G1233" s="17"/>
      <c r="H1233" s="12" t="s">
        <v>38</v>
      </c>
      <c r="I1233" s="12"/>
      <c r="J1233" s="12"/>
      <c r="K1233" s="3">
        <v>1</v>
      </c>
      <c r="L1233" s="16">
        <v>2020</v>
      </c>
      <c r="M1233" s="16"/>
      <c r="N1233" s="16">
        <v>7</v>
      </c>
      <c r="O1233" s="16"/>
      <c r="P1233" s="12" t="s">
        <v>21</v>
      </c>
      <c r="Q1233" s="12"/>
      <c r="R1233" s="16">
        <v>10310.129999999999</v>
      </c>
      <c r="S1233" s="16"/>
      <c r="T1233" s="13">
        <v>-271.27</v>
      </c>
      <c r="U1233" s="13"/>
      <c r="V1233" s="13"/>
    </row>
    <row r="1234" spans="1:22" x14ac:dyDescent="0.25">
      <c r="A1234" s="17"/>
      <c r="B1234" s="17"/>
      <c r="C1234" s="17"/>
      <c r="D1234" s="17"/>
      <c r="E1234" s="17" t="s">
        <v>659</v>
      </c>
      <c r="F1234" s="17"/>
      <c r="G1234" s="17"/>
      <c r="H1234" s="12" t="s">
        <v>24</v>
      </c>
      <c r="I1234" s="12"/>
      <c r="J1234" s="12"/>
      <c r="K1234" s="3">
        <v>1</v>
      </c>
      <c r="L1234" s="16">
        <v>2020</v>
      </c>
      <c r="M1234" s="16"/>
      <c r="N1234" s="16">
        <v>7</v>
      </c>
      <c r="O1234" s="16"/>
      <c r="P1234" s="12" t="s">
        <v>21</v>
      </c>
      <c r="Q1234" s="12"/>
      <c r="R1234" s="16">
        <v>10310.129999999999</v>
      </c>
      <c r="S1234" s="16"/>
      <c r="T1234" s="13">
        <v>-713.08</v>
      </c>
      <c r="U1234" s="13"/>
      <c r="V1234" s="13"/>
    </row>
    <row r="1235" spans="1:22" x14ac:dyDescent="0.25">
      <c r="A1235" s="17"/>
      <c r="B1235" s="17"/>
      <c r="C1235" s="17"/>
      <c r="D1235" s="17"/>
      <c r="E1235" s="17" t="s">
        <v>659</v>
      </c>
      <c r="F1235" s="17"/>
      <c r="G1235" s="17"/>
      <c r="H1235" s="12" t="s">
        <v>25</v>
      </c>
      <c r="I1235" s="12"/>
      <c r="J1235" s="12"/>
      <c r="K1235" s="3">
        <v>1</v>
      </c>
      <c r="L1235" s="16">
        <v>2020</v>
      </c>
      <c r="M1235" s="16"/>
      <c r="N1235" s="16">
        <v>7</v>
      </c>
      <c r="O1235" s="16"/>
      <c r="P1235" s="12" t="s">
        <v>21</v>
      </c>
      <c r="Q1235" s="12"/>
      <c r="R1235" s="16">
        <v>10310.129999999999</v>
      </c>
      <c r="S1235" s="16"/>
      <c r="T1235" s="13">
        <v>-2101.5700000000002</v>
      </c>
      <c r="U1235" s="13"/>
      <c r="V1235" s="13"/>
    </row>
    <row r="1236" spans="1:22" x14ac:dyDescent="0.25">
      <c r="A1236" s="17"/>
      <c r="B1236" s="17"/>
      <c r="C1236" s="17"/>
      <c r="D1236" s="17"/>
      <c r="E1236" s="17" t="s">
        <v>659</v>
      </c>
      <c r="F1236" s="17"/>
      <c r="G1236" s="17"/>
      <c r="H1236" s="12" t="s">
        <v>26</v>
      </c>
      <c r="I1236" s="12"/>
      <c r="J1236" s="12"/>
      <c r="K1236" s="3">
        <v>1</v>
      </c>
      <c r="L1236" s="16">
        <v>2020</v>
      </c>
      <c r="M1236" s="16"/>
      <c r="N1236" s="16">
        <v>7</v>
      </c>
      <c r="O1236" s="16"/>
      <c r="P1236" s="12" t="s">
        <v>21</v>
      </c>
      <c r="Q1236" s="12"/>
      <c r="R1236" s="16">
        <v>10310.129999999999</v>
      </c>
      <c r="S1236" s="16"/>
      <c r="T1236" s="13">
        <v>-10.74</v>
      </c>
      <c r="U1236" s="13"/>
      <c r="V1236" s="13"/>
    </row>
    <row r="1237" spans="1:22" x14ac:dyDescent="0.25">
      <c r="A1237" s="17"/>
      <c r="B1237" s="17"/>
      <c r="C1237" s="17"/>
      <c r="D1237" s="17"/>
      <c r="E1237" s="17" t="s">
        <v>659</v>
      </c>
      <c r="F1237" s="17"/>
      <c r="G1237" s="17"/>
      <c r="H1237" s="12" t="s">
        <v>27</v>
      </c>
      <c r="I1237" s="12"/>
      <c r="J1237" s="12"/>
      <c r="K1237" s="3">
        <v>1</v>
      </c>
      <c r="L1237" s="16">
        <v>2020</v>
      </c>
      <c r="M1237" s="16"/>
      <c r="N1237" s="16">
        <v>7</v>
      </c>
      <c r="O1237" s="16"/>
      <c r="P1237" s="12" t="s">
        <v>21</v>
      </c>
      <c r="Q1237" s="12"/>
      <c r="R1237" s="16">
        <v>10310.129999999999</v>
      </c>
      <c r="S1237" s="16"/>
      <c r="T1237" s="13">
        <v>-51.55</v>
      </c>
      <c r="U1237" s="13"/>
      <c r="V1237" s="13"/>
    </row>
    <row r="1238" spans="1:22" x14ac:dyDescent="0.25">
      <c r="A1238" s="17"/>
      <c r="B1238" s="17"/>
      <c r="C1238" s="17"/>
      <c r="D1238" s="17"/>
      <c r="E1238" s="17" t="s">
        <v>659</v>
      </c>
      <c r="F1238" s="12" t="s">
        <v>28</v>
      </c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3">
        <v>7303.86</v>
      </c>
      <c r="U1238" s="13"/>
      <c r="V1238" s="13"/>
    </row>
    <row r="1239" spans="1:22" x14ac:dyDescent="0.25">
      <c r="A1239" s="20" t="s">
        <v>267</v>
      </c>
      <c r="B1239" s="20"/>
      <c r="C1239" s="20"/>
      <c r="D1239" s="2" t="s">
        <v>268</v>
      </c>
      <c r="E1239" s="2" t="s">
        <v>759</v>
      </c>
      <c r="F1239" s="20" t="s">
        <v>13</v>
      </c>
      <c r="G1239" s="20"/>
      <c r="H1239" s="12" t="s">
        <v>14</v>
      </c>
      <c r="I1239" s="12"/>
      <c r="J1239" s="12"/>
      <c r="K1239" s="3">
        <v>1</v>
      </c>
      <c r="L1239" s="16">
        <v>2020</v>
      </c>
      <c r="M1239" s="16"/>
      <c r="N1239" s="16">
        <v>7</v>
      </c>
      <c r="O1239" s="16"/>
      <c r="P1239" s="12" t="s">
        <v>15</v>
      </c>
      <c r="Q1239" s="12"/>
      <c r="R1239" s="16">
        <v>8561.44</v>
      </c>
      <c r="S1239" s="16"/>
      <c r="T1239" s="13">
        <v>8561.44</v>
      </c>
      <c r="U1239" s="13"/>
      <c r="V1239" s="13"/>
    </row>
    <row r="1240" spans="1:22" x14ac:dyDescent="0.25">
      <c r="A1240" s="17"/>
      <c r="B1240" s="17"/>
      <c r="C1240" s="17"/>
      <c r="D1240" s="17"/>
      <c r="E1240" s="17" t="s">
        <v>659</v>
      </c>
      <c r="F1240" s="17"/>
      <c r="G1240" s="17"/>
      <c r="H1240" s="12" t="s">
        <v>17</v>
      </c>
      <c r="I1240" s="12"/>
      <c r="J1240" s="12"/>
      <c r="K1240" s="3">
        <v>1</v>
      </c>
      <c r="L1240" s="16">
        <v>2020</v>
      </c>
      <c r="M1240" s="16"/>
      <c r="N1240" s="16">
        <v>7</v>
      </c>
      <c r="O1240" s="16"/>
      <c r="P1240" s="12" t="s">
        <v>15</v>
      </c>
      <c r="Q1240" s="12"/>
      <c r="R1240" s="16">
        <v>8561.44</v>
      </c>
      <c r="S1240" s="16"/>
      <c r="T1240" s="13">
        <v>2568.4299999999998</v>
      </c>
      <c r="U1240" s="13"/>
      <c r="V1240" s="13"/>
    </row>
    <row r="1241" spans="1:22" x14ac:dyDescent="0.25">
      <c r="A1241" s="17"/>
      <c r="B1241" s="17"/>
      <c r="C1241" s="17"/>
      <c r="D1241" s="17"/>
      <c r="E1241" s="17" t="s">
        <v>659</v>
      </c>
      <c r="F1241" s="17"/>
      <c r="G1241" s="17"/>
      <c r="H1241" s="12" t="s">
        <v>36</v>
      </c>
      <c r="I1241" s="12"/>
      <c r="J1241" s="12"/>
      <c r="K1241" s="3">
        <v>1</v>
      </c>
      <c r="L1241" s="16">
        <v>2020</v>
      </c>
      <c r="M1241" s="16"/>
      <c r="N1241" s="16">
        <v>7</v>
      </c>
      <c r="O1241" s="16"/>
      <c r="P1241" s="12" t="s">
        <v>15</v>
      </c>
      <c r="Q1241" s="12"/>
      <c r="R1241" s="16">
        <v>8561.44</v>
      </c>
      <c r="S1241" s="16"/>
      <c r="T1241" s="13">
        <v>309.83999999999997</v>
      </c>
      <c r="U1241" s="13"/>
      <c r="V1241" s="13"/>
    </row>
    <row r="1242" spans="1:22" x14ac:dyDescent="0.25">
      <c r="A1242" s="17"/>
      <c r="B1242" s="17"/>
      <c r="C1242" s="17"/>
      <c r="D1242" s="17"/>
      <c r="E1242" s="17" t="s">
        <v>659</v>
      </c>
      <c r="F1242" s="17"/>
      <c r="G1242" s="17"/>
      <c r="H1242" s="12" t="s">
        <v>37</v>
      </c>
      <c r="I1242" s="12"/>
      <c r="J1242" s="12"/>
      <c r="K1242" s="3">
        <v>1</v>
      </c>
      <c r="L1242" s="16">
        <v>2020</v>
      </c>
      <c r="M1242" s="16"/>
      <c r="N1242" s="16">
        <v>7</v>
      </c>
      <c r="O1242" s="16"/>
      <c r="P1242" s="12" t="s">
        <v>15</v>
      </c>
      <c r="Q1242" s="12"/>
      <c r="R1242" s="16">
        <v>8561.44</v>
      </c>
      <c r="S1242" s="16"/>
      <c r="T1242" s="13">
        <v>3720.87</v>
      </c>
      <c r="U1242" s="13"/>
      <c r="V1242" s="13"/>
    </row>
    <row r="1243" spans="1:22" x14ac:dyDescent="0.25">
      <c r="A1243" s="17"/>
      <c r="B1243" s="17"/>
      <c r="C1243" s="17"/>
      <c r="D1243" s="17"/>
      <c r="E1243" s="17" t="s">
        <v>659</v>
      </c>
      <c r="F1243" s="17"/>
      <c r="G1243" s="17"/>
      <c r="H1243" s="12" t="s">
        <v>20</v>
      </c>
      <c r="I1243" s="12"/>
      <c r="J1243" s="12"/>
      <c r="K1243" s="3">
        <v>1</v>
      </c>
      <c r="L1243" s="16">
        <v>2020</v>
      </c>
      <c r="M1243" s="16"/>
      <c r="N1243" s="16">
        <v>7</v>
      </c>
      <c r="O1243" s="16"/>
      <c r="P1243" s="12" t="s">
        <v>21</v>
      </c>
      <c r="Q1243" s="12"/>
      <c r="R1243" s="16">
        <v>8561.44</v>
      </c>
      <c r="S1243" s="16"/>
      <c r="T1243" s="13">
        <v>-85.61</v>
      </c>
      <c r="U1243" s="13"/>
      <c r="V1243" s="13"/>
    </row>
    <row r="1244" spans="1:22" x14ac:dyDescent="0.25">
      <c r="A1244" s="17"/>
      <c r="B1244" s="17"/>
      <c r="C1244" s="17"/>
      <c r="D1244" s="17"/>
      <c r="E1244" s="17" t="s">
        <v>659</v>
      </c>
      <c r="F1244" s="17"/>
      <c r="G1244" s="17"/>
      <c r="H1244" s="12" t="s">
        <v>22</v>
      </c>
      <c r="I1244" s="12"/>
      <c r="J1244" s="12"/>
      <c r="K1244" s="3">
        <v>1</v>
      </c>
      <c r="L1244" s="16">
        <v>2020</v>
      </c>
      <c r="M1244" s="16"/>
      <c r="N1244" s="16">
        <v>7</v>
      </c>
      <c r="O1244" s="16"/>
      <c r="P1244" s="12" t="s">
        <v>21</v>
      </c>
      <c r="Q1244" s="12"/>
      <c r="R1244" s="16">
        <v>8561.44</v>
      </c>
      <c r="S1244" s="16"/>
      <c r="T1244" s="13">
        <v>-1073.82</v>
      </c>
      <c r="U1244" s="13"/>
      <c r="V1244" s="13"/>
    </row>
    <row r="1245" spans="1:22" x14ac:dyDescent="0.25">
      <c r="A1245" s="17"/>
      <c r="B1245" s="17"/>
      <c r="C1245" s="17"/>
      <c r="D1245" s="17"/>
      <c r="E1245" s="17" t="s">
        <v>659</v>
      </c>
      <c r="F1245" s="17"/>
      <c r="G1245" s="17"/>
      <c r="H1245" s="12" t="s">
        <v>23</v>
      </c>
      <c r="I1245" s="12"/>
      <c r="J1245" s="12"/>
      <c r="K1245" s="3">
        <v>1</v>
      </c>
      <c r="L1245" s="16">
        <v>2020</v>
      </c>
      <c r="M1245" s="16"/>
      <c r="N1245" s="16">
        <v>7</v>
      </c>
      <c r="O1245" s="16"/>
      <c r="P1245" s="12" t="s">
        <v>21</v>
      </c>
      <c r="Q1245" s="12"/>
      <c r="R1245" s="16">
        <v>8561.44</v>
      </c>
      <c r="S1245" s="16"/>
      <c r="T1245" s="13">
        <v>0</v>
      </c>
      <c r="U1245" s="13"/>
      <c r="V1245" s="13"/>
    </row>
    <row r="1246" spans="1:22" x14ac:dyDescent="0.25">
      <c r="A1246" s="17"/>
      <c r="B1246" s="17"/>
      <c r="C1246" s="17"/>
      <c r="D1246" s="17"/>
      <c r="E1246" s="17" t="s">
        <v>659</v>
      </c>
      <c r="F1246" s="17"/>
      <c r="G1246" s="17"/>
      <c r="H1246" s="12" t="s">
        <v>24</v>
      </c>
      <c r="I1246" s="12"/>
      <c r="J1246" s="12"/>
      <c r="K1246" s="3">
        <v>1</v>
      </c>
      <c r="L1246" s="16">
        <v>2020</v>
      </c>
      <c r="M1246" s="16"/>
      <c r="N1246" s="16">
        <v>7</v>
      </c>
      <c r="O1246" s="16"/>
      <c r="P1246" s="12" t="s">
        <v>21</v>
      </c>
      <c r="Q1246" s="12"/>
      <c r="R1246" s="16">
        <v>8561.44</v>
      </c>
      <c r="S1246" s="16"/>
      <c r="T1246" s="13">
        <v>-713.08</v>
      </c>
      <c r="U1246" s="13"/>
      <c r="V1246" s="13"/>
    </row>
    <row r="1247" spans="1:22" x14ac:dyDescent="0.25">
      <c r="A1247" s="17"/>
      <c r="B1247" s="17"/>
      <c r="C1247" s="17"/>
      <c r="D1247" s="17"/>
      <c r="E1247" s="17" t="s">
        <v>659</v>
      </c>
      <c r="F1247" s="17"/>
      <c r="G1247" s="17"/>
      <c r="H1247" s="12" t="s">
        <v>25</v>
      </c>
      <c r="I1247" s="12"/>
      <c r="J1247" s="12"/>
      <c r="K1247" s="3">
        <v>1</v>
      </c>
      <c r="L1247" s="16">
        <v>2020</v>
      </c>
      <c r="M1247" s="16"/>
      <c r="N1247" s="16">
        <v>7</v>
      </c>
      <c r="O1247" s="16"/>
      <c r="P1247" s="12" t="s">
        <v>21</v>
      </c>
      <c r="Q1247" s="12"/>
      <c r="R1247" s="16">
        <v>8561.44</v>
      </c>
      <c r="S1247" s="16"/>
      <c r="T1247" s="13">
        <v>-3018.49</v>
      </c>
      <c r="U1247" s="13"/>
      <c r="V1247" s="13"/>
    </row>
    <row r="1248" spans="1:22" x14ac:dyDescent="0.25">
      <c r="A1248" s="17"/>
      <c r="B1248" s="17"/>
      <c r="C1248" s="17"/>
      <c r="D1248" s="17"/>
      <c r="E1248" s="17" t="s">
        <v>659</v>
      </c>
      <c r="F1248" s="17"/>
      <c r="G1248" s="17"/>
      <c r="H1248" s="12" t="s">
        <v>27</v>
      </c>
      <c r="I1248" s="12"/>
      <c r="J1248" s="12"/>
      <c r="K1248" s="3">
        <v>1</v>
      </c>
      <c r="L1248" s="16">
        <v>2020</v>
      </c>
      <c r="M1248" s="16"/>
      <c r="N1248" s="16">
        <v>7</v>
      </c>
      <c r="O1248" s="16"/>
      <c r="P1248" s="12" t="s">
        <v>21</v>
      </c>
      <c r="Q1248" s="12"/>
      <c r="R1248" s="16">
        <v>8561.44</v>
      </c>
      <c r="S1248" s="16"/>
      <c r="T1248" s="13">
        <v>-42.81</v>
      </c>
      <c r="U1248" s="13"/>
      <c r="V1248" s="13"/>
    </row>
    <row r="1249" spans="1:22" x14ac:dyDescent="0.25">
      <c r="A1249" s="17"/>
      <c r="B1249" s="17"/>
      <c r="C1249" s="17"/>
      <c r="D1249" s="17"/>
      <c r="E1249" s="17" t="s">
        <v>659</v>
      </c>
      <c r="F1249" s="17"/>
      <c r="G1249" s="17"/>
      <c r="H1249" s="12" t="s">
        <v>39</v>
      </c>
      <c r="I1249" s="12"/>
      <c r="J1249" s="12"/>
      <c r="K1249" s="3">
        <v>1</v>
      </c>
      <c r="L1249" s="16">
        <v>2020</v>
      </c>
      <c r="M1249" s="16"/>
      <c r="N1249" s="16">
        <v>7</v>
      </c>
      <c r="O1249" s="16"/>
      <c r="P1249" s="12" t="s">
        <v>21</v>
      </c>
      <c r="Q1249" s="12"/>
      <c r="R1249" s="16">
        <v>8561.44</v>
      </c>
      <c r="S1249" s="16"/>
      <c r="T1249" s="13">
        <v>-222.76</v>
      </c>
      <c r="U1249" s="13"/>
      <c r="V1249" s="13"/>
    </row>
    <row r="1250" spans="1:22" x14ac:dyDescent="0.25">
      <c r="A1250" s="17"/>
      <c r="B1250" s="17"/>
      <c r="C1250" s="17"/>
      <c r="D1250" s="17"/>
      <c r="E1250" s="17" t="s">
        <v>659</v>
      </c>
      <c r="F1250" s="17"/>
      <c r="G1250" s="17"/>
      <c r="H1250" s="12" t="s">
        <v>47</v>
      </c>
      <c r="I1250" s="12"/>
      <c r="J1250" s="12"/>
      <c r="K1250" s="3">
        <v>1</v>
      </c>
      <c r="L1250" s="16">
        <v>2020</v>
      </c>
      <c r="M1250" s="16"/>
      <c r="N1250" s="16">
        <v>7</v>
      </c>
      <c r="O1250" s="16"/>
      <c r="P1250" s="12" t="s">
        <v>21</v>
      </c>
      <c r="Q1250" s="12"/>
      <c r="R1250" s="16">
        <v>8561.44</v>
      </c>
      <c r="S1250" s="16"/>
      <c r="T1250" s="13">
        <v>-833.63</v>
      </c>
      <c r="U1250" s="13"/>
      <c r="V1250" s="13"/>
    </row>
    <row r="1251" spans="1:22" x14ac:dyDescent="0.25">
      <c r="A1251" s="17"/>
      <c r="B1251" s="17"/>
      <c r="C1251" s="17"/>
      <c r="D1251" s="17"/>
      <c r="E1251" s="17" t="s">
        <v>659</v>
      </c>
      <c r="F1251" s="12" t="s">
        <v>28</v>
      </c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3">
        <v>9170.3799999999992</v>
      </c>
      <c r="U1251" s="13"/>
      <c r="V1251" s="13"/>
    </row>
    <row r="1252" spans="1:22" x14ac:dyDescent="0.25">
      <c r="A1252" s="20" t="s">
        <v>269</v>
      </c>
      <c r="B1252" s="20"/>
      <c r="C1252" s="20"/>
      <c r="D1252" s="2" t="s">
        <v>270</v>
      </c>
      <c r="E1252" s="2" t="s">
        <v>760</v>
      </c>
      <c r="F1252" s="20" t="s">
        <v>13</v>
      </c>
      <c r="G1252" s="20"/>
      <c r="H1252" s="12" t="s">
        <v>14</v>
      </c>
      <c r="I1252" s="12"/>
      <c r="J1252" s="12"/>
      <c r="K1252" s="3">
        <v>1</v>
      </c>
      <c r="L1252" s="16">
        <v>2020</v>
      </c>
      <c r="M1252" s="16"/>
      <c r="N1252" s="16">
        <v>7</v>
      </c>
      <c r="O1252" s="16"/>
      <c r="P1252" s="12" t="s">
        <v>15</v>
      </c>
      <c r="Q1252" s="12"/>
      <c r="R1252" s="16">
        <v>4721.75</v>
      </c>
      <c r="S1252" s="16"/>
      <c r="T1252" s="13">
        <v>4721.75</v>
      </c>
      <c r="U1252" s="13"/>
      <c r="V1252" s="13"/>
    </row>
    <row r="1253" spans="1:22" x14ac:dyDescent="0.25">
      <c r="A1253" s="17"/>
      <c r="B1253" s="17"/>
      <c r="C1253" s="17"/>
      <c r="D1253" s="17"/>
      <c r="E1253" s="17" t="s">
        <v>659</v>
      </c>
      <c r="F1253" s="17"/>
      <c r="G1253" s="17"/>
      <c r="H1253" s="12" t="s">
        <v>17</v>
      </c>
      <c r="I1253" s="12"/>
      <c r="J1253" s="12"/>
      <c r="K1253" s="3">
        <v>1</v>
      </c>
      <c r="L1253" s="16">
        <v>2020</v>
      </c>
      <c r="M1253" s="16"/>
      <c r="N1253" s="16">
        <v>7</v>
      </c>
      <c r="O1253" s="16"/>
      <c r="P1253" s="12" t="s">
        <v>15</v>
      </c>
      <c r="Q1253" s="12"/>
      <c r="R1253" s="16">
        <v>4721.75</v>
      </c>
      <c r="S1253" s="16"/>
      <c r="T1253" s="13">
        <v>1416.53</v>
      </c>
      <c r="U1253" s="13"/>
      <c r="V1253" s="13"/>
    </row>
    <row r="1254" spans="1:22" x14ac:dyDescent="0.25">
      <c r="A1254" s="17"/>
      <c r="B1254" s="17"/>
      <c r="C1254" s="17"/>
      <c r="D1254" s="17"/>
      <c r="E1254" s="17" t="s">
        <v>659</v>
      </c>
      <c r="F1254" s="17"/>
      <c r="G1254" s="17"/>
      <c r="H1254" s="12" t="s">
        <v>36</v>
      </c>
      <c r="I1254" s="12"/>
      <c r="J1254" s="12"/>
      <c r="K1254" s="3">
        <v>1</v>
      </c>
      <c r="L1254" s="16">
        <v>2020</v>
      </c>
      <c r="M1254" s="16"/>
      <c r="N1254" s="16">
        <v>7</v>
      </c>
      <c r="O1254" s="16"/>
      <c r="P1254" s="12" t="s">
        <v>15</v>
      </c>
      <c r="Q1254" s="12"/>
      <c r="R1254" s="16">
        <v>4721.75</v>
      </c>
      <c r="S1254" s="16"/>
      <c r="T1254" s="13">
        <v>309.83999999999997</v>
      </c>
      <c r="U1254" s="13"/>
      <c r="V1254" s="13"/>
    </row>
    <row r="1255" spans="1:22" x14ac:dyDescent="0.25">
      <c r="A1255" s="17"/>
      <c r="B1255" s="17"/>
      <c r="C1255" s="17"/>
      <c r="D1255" s="17"/>
      <c r="E1255" s="17" t="s">
        <v>659</v>
      </c>
      <c r="F1255" s="17"/>
      <c r="G1255" s="17"/>
      <c r="H1255" s="12" t="s">
        <v>37</v>
      </c>
      <c r="I1255" s="12"/>
      <c r="J1255" s="12"/>
      <c r="K1255" s="3">
        <v>1</v>
      </c>
      <c r="L1255" s="16">
        <v>2020</v>
      </c>
      <c r="M1255" s="16"/>
      <c r="N1255" s="16">
        <v>7</v>
      </c>
      <c r="O1255" s="16"/>
      <c r="P1255" s="12" t="s">
        <v>15</v>
      </c>
      <c r="Q1255" s="12"/>
      <c r="R1255" s="16">
        <v>4721.75</v>
      </c>
      <c r="S1255" s="16"/>
      <c r="T1255" s="13">
        <v>4518.2</v>
      </c>
      <c r="U1255" s="13"/>
      <c r="V1255" s="13"/>
    </row>
    <row r="1256" spans="1:22" x14ac:dyDescent="0.25">
      <c r="A1256" s="17"/>
      <c r="B1256" s="17"/>
      <c r="C1256" s="17"/>
      <c r="D1256" s="17"/>
      <c r="E1256" s="17" t="s">
        <v>659</v>
      </c>
      <c r="F1256" s="17"/>
      <c r="G1256" s="17"/>
      <c r="H1256" s="12" t="s">
        <v>20</v>
      </c>
      <c r="I1256" s="12"/>
      <c r="J1256" s="12"/>
      <c r="K1256" s="3">
        <v>1</v>
      </c>
      <c r="L1256" s="16">
        <v>2020</v>
      </c>
      <c r="M1256" s="16"/>
      <c r="N1256" s="16">
        <v>7</v>
      </c>
      <c r="O1256" s="16"/>
      <c r="P1256" s="12" t="s">
        <v>21</v>
      </c>
      <c r="Q1256" s="12"/>
      <c r="R1256" s="16">
        <v>4721.75</v>
      </c>
      <c r="S1256" s="16"/>
      <c r="T1256" s="13">
        <v>-47.22</v>
      </c>
      <c r="U1256" s="13"/>
      <c r="V1256" s="13"/>
    </row>
    <row r="1257" spans="1:22" x14ac:dyDescent="0.25">
      <c r="A1257" s="17"/>
      <c r="B1257" s="17"/>
      <c r="C1257" s="17"/>
      <c r="D1257" s="17"/>
      <c r="E1257" s="17" t="s">
        <v>659</v>
      </c>
      <c r="F1257" s="17"/>
      <c r="G1257" s="17"/>
      <c r="H1257" s="12" t="s">
        <v>22</v>
      </c>
      <c r="I1257" s="12"/>
      <c r="J1257" s="12"/>
      <c r="K1257" s="3">
        <v>1</v>
      </c>
      <c r="L1257" s="16">
        <v>2020</v>
      </c>
      <c r="M1257" s="16"/>
      <c r="N1257" s="16">
        <v>7</v>
      </c>
      <c r="O1257" s="16"/>
      <c r="P1257" s="12" t="s">
        <v>21</v>
      </c>
      <c r="Q1257" s="12"/>
      <c r="R1257" s="16">
        <v>4721.75</v>
      </c>
      <c r="S1257" s="16"/>
      <c r="T1257" s="13">
        <v>-853.86</v>
      </c>
      <c r="U1257" s="13"/>
      <c r="V1257" s="13"/>
    </row>
    <row r="1258" spans="1:22" x14ac:dyDescent="0.25">
      <c r="A1258" s="17"/>
      <c r="B1258" s="17"/>
      <c r="C1258" s="17"/>
      <c r="D1258" s="17"/>
      <c r="E1258" s="17" t="s">
        <v>659</v>
      </c>
      <c r="F1258" s="17"/>
      <c r="G1258" s="17"/>
      <c r="H1258" s="12" t="s">
        <v>23</v>
      </c>
      <c r="I1258" s="12"/>
      <c r="J1258" s="12"/>
      <c r="K1258" s="3">
        <v>1</v>
      </c>
      <c r="L1258" s="16">
        <v>2020</v>
      </c>
      <c r="M1258" s="16"/>
      <c r="N1258" s="16">
        <v>7</v>
      </c>
      <c r="O1258" s="16"/>
      <c r="P1258" s="12" t="s">
        <v>21</v>
      </c>
      <c r="Q1258" s="12"/>
      <c r="R1258" s="16">
        <v>4721.75</v>
      </c>
      <c r="S1258" s="16"/>
      <c r="T1258" s="13">
        <v>0</v>
      </c>
      <c r="U1258" s="13"/>
      <c r="V1258" s="13"/>
    </row>
    <row r="1259" spans="1:22" x14ac:dyDescent="0.25">
      <c r="A1259" s="17"/>
      <c r="B1259" s="17"/>
      <c r="C1259" s="17"/>
      <c r="D1259" s="17"/>
      <c r="E1259" s="17" t="s">
        <v>659</v>
      </c>
      <c r="F1259" s="17"/>
      <c r="G1259" s="17"/>
      <c r="H1259" s="12" t="s">
        <v>24</v>
      </c>
      <c r="I1259" s="12"/>
      <c r="J1259" s="12"/>
      <c r="K1259" s="3">
        <v>1</v>
      </c>
      <c r="L1259" s="16">
        <v>2020</v>
      </c>
      <c r="M1259" s="16"/>
      <c r="N1259" s="16">
        <v>7</v>
      </c>
      <c r="O1259" s="16"/>
      <c r="P1259" s="12" t="s">
        <v>21</v>
      </c>
      <c r="Q1259" s="12"/>
      <c r="R1259" s="16">
        <v>4721.75</v>
      </c>
      <c r="S1259" s="16"/>
      <c r="T1259" s="13">
        <v>-713.08</v>
      </c>
      <c r="U1259" s="13"/>
      <c r="V1259" s="13"/>
    </row>
    <row r="1260" spans="1:22" x14ac:dyDescent="0.25">
      <c r="A1260" s="17"/>
      <c r="B1260" s="17"/>
      <c r="C1260" s="17"/>
      <c r="D1260" s="17"/>
      <c r="E1260" s="17" t="s">
        <v>659</v>
      </c>
      <c r="F1260" s="17"/>
      <c r="G1260" s="17"/>
      <c r="H1260" s="12" t="s">
        <v>25</v>
      </c>
      <c r="I1260" s="12"/>
      <c r="J1260" s="12"/>
      <c r="K1260" s="3">
        <v>1</v>
      </c>
      <c r="L1260" s="16">
        <v>2020</v>
      </c>
      <c r="M1260" s="16"/>
      <c r="N1260" s="16">
        <v>7</v>
      </c>
      <c r="O1260" s="16"/>
      <c r="P1260" s="12" t="s">
        <v>21</v>
      </c>
      <c r="Q1260" s="12"/>
      <c r="R1260" s="16">
        <v>4721.75</v>
      </c>
      <c r="S1260" s="16"/>
      <c r="T1260" s="13">
        <v>-1812.93</v>
      </c>
      <c r="U1260" s="13"/>
      <c r="V1260" s="13"/>
    </row>
    <row r="1261" spans="1:22" x14ac:dyDescent="0.25">
      <c r="A1261" s="17"/>
      <c r="B1261" s="17"/>
      <c r="C1261" s="17"/>
      <c r="D1261" s="17"/>
      <c r="E1261" s="17" t="s">
        <v>659</v>
      </c>
      <c r="F1261" s="17"/>
      <c r="G1261" s="17"/>
      <c r="H1261" s="12" t="s">
        <v>27</v>
      </c>
      <c r="I1261" s="12"/>
      <c r="J1261" s="12"/>
      <c r="K1261" s="3">
        <v>1</v>
      </c>
      <c r="L1261" s="16">
        <v>2020</v>
      </c>
      <c r="M1261" s="16"/>
      <c r="N1261" s="16">
        <v>7</v>
      </c>
      <c r="O1261" s="16"/>
      <c r="P1261" s="12" t="s">
        <v>21</v>
      </c>
      <c r="Q1261" s="12"/>
      <c r="R1261" s="16">
        <v>4721.75</v>
      </c>
      <c r="S1261" s="16"/>
      <c r="T1261" s="13">
        <v>-23.61</v>
      </c>
      <c r="U1261" s="13"/>
      <c r="V1261" s="13"/>
    </row>
    <row r="1262" spans="1:22" x14ac:dyDescent="0.25">
      <c r="A1262" s="17"/>
      <c r="B1262" s="17"/>
      <c r="C1262" s="17"/>
      <c r="D1262" s="17"/>
      <c r="E1262" s="17" t="s">
        <v>659</v>
      </c>
      <c r="F1262" s="17"/>
      <c r="G1262" s="17"/>
      <c r="H1262" s="12" t="s">
        <v>39</v>
      </c>
      <c r="I1262" s="12"/>
      <c r="J1262" s="12"/>
      <c r="K1262" s="3">
        <v>1</v>
      </c>
      <c r="L1262" s="16">
        <v>2020</v>
      </c>
      <c r="M1262" s="16"/>
      <c r="N1262" s="16">
        <v>7</v>
      </c>
      <c r="O1262" s="16"/>
      <c r="P1262" s="12" t="s">
        <v>21</v>
      </c>
      <c r="Q1262" s="12"/>
      <c r="R1262" s="16">
        <v>4721.75</v>
      </c>
      <c r="S1262" s="16"/>
      <c r="T1262" s="13">
        <v>-159.85</v>
      </c>
      <c r="U1262" s="13"/>
      <c r="V1262" s="13"/>
    </row>
    <row r="1263" spans="1:22" x14ac:dyDescent="0.25">
      <c r="A1263" s="17"/>
      <c r="B1263" s="17"/>
      <c r="C1263" s="17"/>
      <c r="D1263" s="17"/>
      <c r="E1263" s="17" t="s">
        <v>659</v>
      </c>
      <c r="F1263" s="12" t="s">
        <v>28</v>
      </c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3">
        <v>7355.77</v>
      </c>
      <c r="U1263" s="13"/>
      <c r="V1263" s="13"/>
    </row>
    <row r="1264" spans="1:22" x14ac:dyDescent="0.25">
      <c r="A1264" s="20" t="s">
        <v>271</v>
      </c>
      <c r="B1264" s="20"/>
      <c r="C1264" s="20"/>
      <c r="D1264" s="2" t="s">
        <v>272</v>
      </c>
      <c r="E1264" s="2" t="s">
        <v>761</v>
      </c>
      <c r="F1264" s="20" t="s">
        <v>13</v>
      </c>
      <c r="G1264" s="20"/>
      <c r="H1264" s="12" t="s">
        <v>14</v>
      </c>
      <c r="I1264" s="12"/>
      <c r="J1264" s="12"/>
      <c r="K1264" s="3">
        <v>1</v>
      </c>
      <c r="L1264" s="16">
        <v>2020</v>
      </c>
      <c r="M1264" s="16"/>
      <c r="N1264" s="16">
        <v>7</v>
      </c>
      <c r="O1264" s="16"/>
      <c r="P1264" s="12" t="s">
        <v>15</v>
      </c>
      <c r="Q1264" s="12"/>
      <c r="R1264" s="16">
        <v>8076.83</v>
      </c>
      <c r="S1264" s="16"/>
      <c r="T1264" s="13">
        <v>8076.83</v>
      </c>
      <c r="U1264" s="13"/>
      <c r="V1264" s="13"/>
    </row>
    <row r="1265" spans="1:22" x14ac:dyDescent="0.25">
      <c r="A1265" s="17"/>
      <c r="B1265" s="17"/>
      <c r="C1265" s="17"/>
      <c r="D1265" s="17"/>
      <c r="E1265" s="17" t="s">
        <v>659</v>
      </c>
      <c r="F1265" s="17"/>
      <c r="G1265" s="17"/>
      <c r="H1265" s="12" t="s">
        <v>36</v>
      </c>
      <c r="I1265" s="12"/>
      <c r="J1265" s="12"/>
      <c r="K1265" s="3">
        <v>1</v>
      </c>
      <c r="L1265" s="16">
        <v>2020</v>
      </c>
      <c r="M1265" s="16"/>
      <c r="N1265" s="16">
        <v>7</v>
      </c>
      <c r="O1265" s="16"/>
      <c r="P1265" s="12" t="s">
        <v>15</v>
      </c>
      <c r="Q1265" s="12"/>
      <c r="R1265" s="16">
        <v>8076.83</v>
      </c>
      <c r="S1265" s="16"/>
      <c r="T1265" s="13">
        <v>309.83999999999997</v>
      </c>
      <c r="U1265" s="13"/>
      <c r="V1265" s="13"/>
    </row>
    <row r="1266" spans="1:22" x14ac:dyDescent="0.25">
      <c r="A1266" s="17"/>
      <c r="B1266" s="17"/>
      <c r="C1266" s="17"/>
      <c r="D1266" s="17"/>
      <c r="E1266" s="17" t="s">
        <v>659</v>
      </c>
      <c r="F1266" s="17"/>
      <c r="G1266" s="17"/>
      <c r="H1266" s="12" t="s">
        <v>20</v>
      </c>
      <c r="I1266" s="12"/>
      <c r="J1266" s="12"/>
      <c r="K1266" s="3">
        <v>1</v>
      </c>
      <c r="L1266" s="16">
        <v>2020</v>
      </c>
      <c r="M1266" s="16"/>
      <c r="N1266" s="16">
        <v>7</v>
      </c>
      <c r="O1266" s="16"/>
      <c r="P1266" s="12" t="s">
        <v>21</v>
      </c>
      <c r="Q1266" s="12"/>
      <c r="R1266" s="16">
        <v>8076.83</v>
      </c>
      <c r="S1266" s="16"/>
      <c r="T1266" s="13">
        <v>-80.77</v>
      </c>
      <c r="U1266" s="13"/>
      <c r="V1266" s="13"/>
    </row>
    <row r="1267" spans="1:22" x14ac:dyDescent="0.25">
      <c r="A1267" s="17"/>
      <c r="B1267" s="17"/>
      <c r="C1267" s="17"/>
      <c r="D1267" s="17"/>
      <c r="E1267" s="17" t="s">
        <v>659</v>
      </c>
      <c r="F1267" s="17"/>
      <c r="G1267" s="17"/>
      <c r="H1267" s="12" t="s">
        <v>23</v>
      </c>
      <c r="I1267" s="12"/>
      <c r="J1267" s="12"/>
      <c r="K1267" s="3">
        <v>1</v>
      </c>
      <c r="L1267" s="16">
        <v>2020</v>
      </c>
      <c r="M1267" s="16"/>
      <c r="N1267" s="16">
        <v>7</v>
      </c>
      <c r="O1267" s="16"/>
      <c r="P1267" s="12" t="s">
        <v>21</v>
      </c>
      <c r="Q1267" s="12"/>
      <c r="R1267" s="16">
        <v>8076.83</v>
      </c>
      <c r="S1267" s="16"/>
      <c r="T1267" s="13">
        <v>0</v>
      </c>
      <c r="U1267" s="13"/>
      <c r="V1267" s="13"/>
    </row>
    <row r="1268" spans="1:22" x14ac:dyDescent="0.25">
      <c r="A1268" s="17"/>
      <c r="B1268" s="17"/>
      <c r="C1268" s="17"/>
      <c r="D1268" s="17"/>
      <c r="E1268" s="17" t="s">
        <v>659</v>
      </c>
      <c r="F1268" s="17"/>
      <c r="G1268" s="17"/>
      <c r="H1268" s="12" t="s">
        <v>24</v>
      </c>
      <c r="I1268" s="12"/>
      <c r="J1268" s="12"/>
      <c r="K1268" s="3">
        <v>1</v>
      </c>
      <c r="L1268" s="16">
        <v>2020</v>
      </c>
      <c r="M1268" s="16"/>
      <c r="N1268" s="16">
        <v>7</v>
      </c>
      <c r="O1268" s="16"/>
      <c r="P1268" s="12" t="s">
        <v>21</v>
      </c>
      <c r="Q1268" s="12"/>
      <c r="R1268" s="16">
        <v>8076.83</v>
      </c>
      <c r="S1268" s="16"/>
      <c r="T1268" s="13">
        <v>-713.08</v>
      </c>
      <c r="U1268" s="13"/>
      <c r="V1268" s="13"/>
    </row>
    <row r="1269" spans="1:22" x14ac:dyDescent="0.25">
      <c r="A1269" s="17"/>
      <c r="B1269" s="17"/>
      <c r="C1269" s="17"/>
      <c r="D1269" s="17"/>
      <c r="E1269" s="17" t="s">
        <v>659</v>
      </c>
      <c r="F1269" s="17"/>
      <c r="G1269" s="17"/>
      <c r="H1269" s="12" t="s">
        <v>25</v>
      </c>
      <c r="I1269" s="12"/>
      <c r="J1269" s="12"/>
      <c r="K1269" s="3">
        <v>1</v>
      </c>
      <c r="L1269" s="16">
        <v>2020</v>
      </c>
      <c r="M1269" s="16"/>
      <c r="N1269" s="16">
        <v>7</v>
      </c>
      <c r="O1269" s="16"/>
      <c r="P1269" s="12" t="s">
        <v>21</v>
      </c>
      <c r="Q1269" s="12"/>
      <c r="R1269" s="16">
        <v>8076.83</v>
      </c>
      <c r="S1269" s="16"/>
      <c r="T1269" s="13">
        <v>-1155.67</v>
      </c>
      <c r="U1269" s="13"/>
      <c r="V1269" s="13"/>
    </row>
    <row r="1270" spans="1:22" x14ac:dyDescent="0.25">
      <c r="A1270" s="17"/>
      <c r="B1270" s="17"/>
      <c r="C1270" s="17"/>
      <c r="D1270" s="17"/>
      <c r="E1270" s="17" t="s">
        <v>659</v>
      </c>
      <c r="F1270" s="17"/>
      <c r="G1270" s="17"/>
      <c r="H1270" s="12" t="s">
        <v>27</v>
      </c>
      <c r="I1270" s="12"/>
      <c r="J1270" s="12"/>
      <c r="K1270" s="3">
        <v>1</v>
      </c>
      <c r="L1270" s="16">
        <v>2020</v>
      </c>
      <c r="M1270" s="16"/>
      <c r="N1270" s="16">
        <v>7</v>
      </c>
      <c r="O1270" s="16"/>
      <c r="P1270" s="12" t="s">
        <v>21</v>
      </c>
      <c r="Q1270" s="12"/>
      <c r="R1270" s="16">
        <v>8076.83</v>
      </c>
      <c r="S1270" s="16"/>
      <c r="T1270" s="13">
        <v>-40.380000000000003</v>
      </c>
      <c r="U1270" s="13"/>
      <c r="V1270" s="13"/>
    </row>
    <row r="1271" spans="1:22" x14ac:dyDescent="0.25">
      <c r="A1271" s="17"/>
      <c r="B1271" s="17"/>
      <c r="C1271" s="17"/>
      <c r="D1271" s="17"/>
      <c r="E1271" s="17" t="s">
        <v>659</v>
      </c>
      <c r="F1271" s="17"/>
      <c r="G1271" s="17"/>
      <c r="H1271" s="12" t="s">
        <v>39</v>
      </c>
      <c r="I1271" s="12"/>
      <c r="J1271" s="12"/>
      <c r="K1271" s="3">
        <v>1</v>
      </c>
      <c r="L1271" s="16">
        <v>2020</v>
      </c>
      <c r="M1271" s="16"/>
      <c r="N1271" s="16">
        <v>7</v>
      </c>
      <c r="O1271" s="16"/>
      <c r="P1271" s="12" t="s">
        <v>21</v>
      </c>
      <c r="Q1271" s="12"/>
      <c r="R1271" s="16">
        <v>8076.83</v>
      </c>
      <c r="S1271" s="16"/>
      <c r="T1271" s="13">
        <v>-121.15</v>
      </c>
      <c r="U1271" s="13"/>
      <c r="V1271" s="13"/>
    </row>
    <row r="1272" spans="1:22" x14ac:dyDescent="0.25">
      <c r="A1272" s="17"/>
      <c r="B1272" s="17"/>
      <c r="C1272" s="17"/>
      <c r="D1272" s="17"/>
      <c r="E1272" s="17" t="s">
        <v>659</v>
      </c>
      <c r="F1272" s="12" t="s">
        <v>28</v>
      </c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3">
        <v>6275.62</v>
      </c>
      <c r="U1272" s="13"/>
      <c r="V1272" s="13"/>
    </row>
    <row r="1273" spans="1:22" x14ac:dyDescent="0.25">
      <c r="A1273" s="20" t="s">
        <v>273</v>
      </c>
      <c r="B1273" s="20"/>
      <c r="C1273" s="20"/>
      <c r="D1273" s="2" t="s">
        <v>274</v>
      </c>
      <c r="E1273" s="2" t="s">
        <v>762</v>
      </c>
      <c r="F1273" s="20" t="s">
        <v>13</v>
      </c>
      <c r="G1273" s="20"/>
      <c r="H1273" s="12" t="s">
        <v>14</v>
      </c>
      <c r="I1273" s="12"/>
      <c r="J1273" s="12"/>
      <c r="K1273" s="3">
        <v>1</v>
      </c>
      <c r="L1273" s="16">
        <v>2020</v>
      </c>
      <c r="M1273" s="16"/>
      <c r="N1273" s="16">
        <v>7</v>
      </c>
      <c r="O1273" s="16"/>
      <c r="P1273" s="12" t="s">
        <v>15</v>
      </c>
      <c r="Q1273" s="12"/>
      <c r="R1273" s="16">
        <v>10310.129999999999</v>
      </c>
      <c r="S1273" s="16"/>
      <c r="T1273" s="13">
        <v>10310.129999999999</v>
      </c>
      <c r="U1273" s="13"/>
      <c r="V1273" s="13"/>
    </row>
    <row r="1274" spans="1:22" x14ac:dyDescent="0.25">
      <c r="A1274" s="17"/>
      <c r="B1274" s="17"/>
      <c r="C1274" s="17"/>
      <c r="D1274" s="17"/>
      <c r="E1274" s="17" t="s">
        <v>659</v>
      </c>
      <c r="F1274" s="17"/>
      <c r="G1274" s="17"/>
      <c r="H1274" s="12" t="s">
        <v>45</v>
      </c>
      <c r="I1274" s="12"/>
      <c r="J1274" s="12"/>
      <c r="K1274" s="3">
        <v>1</v>
      </c>
      <c r="L1274" s="16">
        <v>2020</v>
      </c>
      <c r="M1274" s="16"/>
      <c r="N1274" s="16">
        <v>7</v>
      </c>
      <c r="O1274" s="16"/>
      <c r="P1274" s="12" t="s">
        <v>15</v>
      </c>
      <c r="Q1274" s="12"/>
      <c r="R1274" s="16">
        <v>10310.129999999999</v>
      </c>
      <c r="S1274" s="16"/>
      <c r="T1274" s="13">
        <v>1091.18</v>
      </c>
      <c r="U1274" s="13"/>
      <c r="V1274" s="13"/>
    </row>
    <row r="1275" spans="1:22" x14ac:dyDescent="0.25">
      <c r="A1275" s="17"/>
      <c r="B1275" s="17"/>
      <c r="C1275" s="17"/>
      <c r="D1275" s="17"/>
      <c r="E1275" s="17" t="s">
        <v>659</v>
      </c>
      <c r="F1275" s="17"/>
      <c r="G1275" s="17"/>
      <c r="H1275" s="12" t="s">
        <v>20</v>
      </c>
      <c r="I1275" s="12"/>
      <c r="J1275" s="12"/>
      <c r="K1275" s="3">
        <v>1</v>
      </c>
      <c r="L1275" s="16">
        <v>2020</v>
      </c>
      <c r="M1275" s="16"/>
      <c r="N1275" s="16">
        <v>7</v>
      </c>
      <c r="O1275" s="16"/>
      <c r="P1275" s="12" t="s">
        <v>21</v>
      </c>
      <c r="Q1275" s="12"/>
      <c r="R1275" s="16">
        <v>10310.129999999999</v>
      </c>
      <c r="S1275" s="16"/>
      <c r="T1275" s="13">
        <v>-103.1</v>
      </c>
      <c r="U1275" s="13"/>
      <c r="V1275" s="13"/>
    </row>
    <row r="1276" spans="1:22" x14ac:dyDescent="0.25">
      <c r="A1276" s="17"/>
      <c r="B1276" s="17"/>
      <c r="C1276" s="17"/>
      <c r="D1276" s="17"/>
      <c r="E1276" s="17" t="s">
        <v>659</v>
      </c>
      <c r="F1276" s="17"/>
      <c r="G1276" s="17"/>
      <c r="H1276" s="12" t="s">
        <v>22</v>
      </c>
      <c r="I1276" s="12"/>
      <c r="J1276" s="12"/>
      <c r="K1276" s="3">
        <v>1</v>
      </c>
      <c r="L1276" s="16">
        <v>2020</v>
      </c>
      <c r="M1276" s="16"/>
      <c r="N1276" s="16">
        <v>7</v>
      </c>
      <c r="O1276" s="16"/>
      <c r="P1276" s="12" t="s">
        <v>21</v>
      </c>
      <c r="Q1276" s="12"/>
      <c r="R1276" s="16">
        <v>10310.129999999999</v>
      </c>
      <c r="S1276" s="16"/>
      <c r="T1276" s="13">
        <v>-853.86</v>
      </c>
      <c r="U1276" s="13"/>
      <c r="V1276" s="13"/>
    </row>
    <row r="1277" spans="1:22" x14ac:dyDescent="0.25">
      <c r="A1277" s="17"/>
      <c r="B1277" s="17"/>
      <c r="C1277" s="17"/>
      <c r="D1277" s="17"/>
      <c r="E1277" s="17" t="s">
        <v>659</v>
      </c>
      <c r="F1277" s="17"/>
      <c r="G1277" s="17"/>
      <c r="H1277" s="12" t="s">
        <v>23</v>
      </c>
      <c r="I1277" s="12"/>
      <c r="J1277" s="12"/>
      <c r="K1277" s="3">
        <v>1</v>
      </c>
      <c r="L1277" s="16">
        <v>2020</v>
      </c>
      <c r="M1277" s="16"/>
      <c r="N1277" s="16">
        <v>7</v>
      </c>
      <c r="O1277" s="16"/>
      <c r="P1277" s="12" t="s">
        <v>21</v>
      </c>
      <c r="Q1277" s="12"/>
      <c r="R1277" s="16">
        <v>10310.129999999999</v>
      </c>
      <c r="S1277" s="16"/>
      <c r="T1277" s="13">
        <v>-525.16999999999996</v>
      </c>
      <c r="U1277" s="13"/>
      <c r="V1277" s="13"/>
    </row>
    <row r="1278" spans="1:22" x14ac:dyDescent="0.25">
      <c r="A1278" s="17"/>
      <c r="B1278" s="17"/>
      <c r="C1278" s="17"/>
      <c r="D1278" s="17"/>
      <c r="E1278" s="17" t="s">
        <v>659</v>
      </c>
      <c r="F1278" s="17"/>
      <c r="G1278" s="17"/>
      <c r="H1278" s="12" t="s">
        <v>38</v>
      </c>
      <c r="I1278" s="12"/>
      <c r="J1278" s="12"/>
      <c r="K1278" s="3">
        <v>1</v>
      </c>
      <c r="L1278" s="16">
        <v>2020</v>
      </c>
      <c r="M1278" s="16"/>
      <c r="N1278" s="16">
        <v>7</v>
      </c>
      <c r="O1278" s="16"/>
      <c r="P1278" s="12" t="s">
        <v>21</v>
      </c>
      <c r="Q1278" s="12"/>
      <c r="R1278" s="16">
        <v>10310.129999999999</v>
      </c>
      <c r="S1278" s="16"/>
      <c r="T1278" s="13">
        <v>-200.97</v>
      </c>
      <c r="U1278" s="13"/>
      <c r="V1278" s="13"/>
    </row>
    <row r="1279" spans="1:22" x14ac:dyDescent="0.25">
      <c r="A1279" s="17"/>
      <c r="B1279" s="17"/>
      <c r="C1279" s="17"/>
      <c r="D1279" s="17"/>
      <c r="E1279" s="17" t="s">
        <v>659</v>
      </c>
      <c r="F1279" s="17"/>
      <c r="G1279" s="17"/>
      <c r="H1279" s="12" t="s">
        <v>24</v>
      </c>
      <c r="I1279" s="12"/>
      <c r="J1279" s="12"/>
      <c r="K1279" s="3">
        <v>1</v>
      </c>
      <c r="L1279" s="16">
        <v>2020</v>
      </c>
      <c r="M1279" s="16"/>
      <c r="N1279" s="16">
        <v>7</v>
      </c>
      <c r="O1279" s="16"/>
      <c r="P1279" s="12" t="s">
        <v>21</v>
      </c>
      <c r="Q1279" s="12"/>
      <c r="R1279" s="16">
        <v>10310.129999999999</v>
      </c>
      <c r="S1279" s="16"/>
      <c r="T1279" s="13">
        <v>-713.08</v>
      </c>
      <c r="U1279" s="13"/>
      <c r="V1279" s="13"/>
    </row>
    <row r="1280" spans="1:22" x14ac:dyDescent="0.25">
      <c r="A1280" s="17"/>
      <c r="B1280" s="17"/>
      <c r="C1280" s="17"/>
      <c r="D1280" s="17"/>
      <c r="E1280" s="17" t="s">
        <v>659</v>
      </c>
      <c r="F1280" s="17"/>
      <c r="G1280" s="17"/>
      <c r="H1280" s="12" t="s">
        <v>25</v>
      </c>
      <c r="I1280" s="12"/>
      <c r="J1280" s="12"/>
      <c r="K1280" s="3">
        <v>1</v>
      </c>
      <c r="L1280" s="16">
        <v>2020</v>
      </c>
      <c r="M1280" s="16"/>
      <c r="N1280" s="16">
        <v>7</v>
      </c>
      <c r="O1280" s="16"/>
      <c r="P1280" s="12" t="s">
        <v>21</v>
      </c>
      <c r="Q1280" s="12"/>
      <c r="R1280" s="16">
        <v>10310.129999999999</v>
      </c>
      <c r="S1280" s="16"/>
      <c r="T1280" s="13">
        <v>-2069.9</v>
      </c>
      <c r="U1280" s="13"/>
      <c r="V1280" s="13"/>
    </row>
    <row r="1281" spans="1:22" x14ac:dyDescent="0.25">
      <c r="A1281" s="17"/>
      <c r="B1281" s="17"/>
      <c r="C1281" s="17"/>
      <c r="D1281" s="17"/>
      <c r="E1281" s="17" t="s">
        <v>659</v>
      </c>
      <c r="F1281" s="17"/>
      <c r="G1281" s="17"/>
      <c r="H1281" s="12" t="s">
        <v>27</v>
      </c>
      <c r="I1281" s="12"/>
      <c r="J1281" s="12"/>
      <c r="K1281" s="3">
        <v>1</v>
      </c>
      <c r="L1281" s="16">
        <v>2020</v>
      </c>
      <c r="M1281" s="16"/>
      <c r="N1281" s="16">
        <v>7</v>
      </c>
      <c r="O1281" s="16"/>
      <c r="P1281" s="12" t="s">
        <v>21</v>
      </c>
      <c r="Q1281" s="12"/>
      <c r="R1281" s="16">
        <v>10310.129999999999</v>
      </c>
      <c r="S1281" s="16"/>
      <c r="T1281" s="13">
        <v>-51.55</v>
      </c>
      <c r="U1281" s="13"/>
      <c r="V1281" s="13"/>
    </row>
    <row r="1282" spans="1:22" x14ac:dyDescent="0.25">
      <c r="A1282" s="17"/>
      <c r="B1282" s="17"/>
      <c r="C1282" s="17"/>
      <c r="D1282" s="17"/>
      <c r="E1282" s="17" t="s">
        <v>659</v>
      </c>
      <c r="F1282" s="17"/>
      <c r="G1282" s="17"/>
      <c r="H1282" s="12" t="s">
        <v>39</v>
      </c>
      <c r="I1282" s="12"/>
      <c r="J1282" s="12"/>
      <c r="K1282" s="3">
        <v>1</v>
      </c>
      <c r="L1282" s="16">
        <v>2020</v>
      </c>
      <c r="M1282" s="16"/>
      <c r="N1282" s="16">
        <v>7</v>
      </c>
      <c r="O1282" s="16"/>
      <c r="P1282" s="12" t="s">
        <v>21</v>
      </c>
      <c r="Q1282" s="12"/>
      <c r="R1282" s="16">
        <v>10310.129999999999</v>
      </c>
      <c r="S1282" s="16"/>
      <c r="T1282" s="13">
        <v>-171.02</v>
      </c>
      <c r="U1282" s="13"/>
      <c r="V1282" s="13"/>
    </row>
    <row r="1283" spans="1:22" x14ac:dyDescent="0.25">
      <c r="A1283" s="17"/>
      <c r="B1283" s="17"/>
      <c r="C1283" s="17"/>
      <c r="D1283" s="17"/>
      <c r="E1283" s="17" t="s">
        <v>659</v>
      </c>
      <c r="F1283" s="17"/>
      <c r="G1283" s="17"/>
      <c r="H1283" s="12" t="s">
        <v>47</v>
      </c>
      <c r="I1283" s="12"/>
      <c r="J1283" s="12"/>
      <c r="K1283" s="3">
        <v>1</v>
      </c>
      <c r="L1283" s="16">
        <v>2020</v>
      </c>
      <c r="M1283" s="16"/>
      <c r="N1283" s="16">
        <v>7</v>
      </c>
      <c r="O1283" s="16"/>
      <c r="P1283" s="12" t="s">
        <v>21</v>
      </c>
      <c r="Q1283" s="12"/>
      <c r="R1283" s="16">
        <v>10310.129999999999</v>
      </c>
      <c r="S1283" s="16"/>
      <c r="T1283" s="13">
        <v>-1361.9</v>
      </c>
      <c r="U1283" s="13"/>
      <c r="V1283" s="13"/>
    </row>
    <row r="1284" spans="1:22" x14ac:dyDescent="0.25">
      <c r="A1284" s="17"/>
      <c r="B1284" s="17"/>
      <c r="C1284" s="17"/>
      <c r="D1284" s="17"/>
      <c r="E1284" s="17" t="s">
        <v>659</v>
      </c>
      <c r="F1284" s="12" t="s">
        <v>28</v>
      </c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3">
        <v>5350.76</v>
      </c>
      <c r="U1284" s="13"/>
      <c r="V1284" s="13"/>
    </row>
    <row r="1285" spans="1:22" x14ac:dyDescent="0.25">
      <c r="A1285" s="20" t="s">
        <v>275</v>
      </c>
      <c r="B1285" s="20"/>
      <c r="C1285" s="20"/>
      <c r="D1285" s="2" t="s">
        <v>276</v>
      </c>
      <c r="E1285" s="2" t="s">
        <v>763</v>
      </c>
      <c r="F1285" s="20" t="s">
        <v>13</v>
      </c>
      <c r="G1285" s="20"/>
      <c r="H1285" s="12" t="s">
        <v>14</v>
      </c>
      <c r="I1285" s="12"/>
      <c r="J1285" s="12"/>
      <c r="K1285" s="3">
        <v>1</v>
      </c>
      <c r="L1285" s="16">
        <v>2020</v>
      </c>
      <c r="M1285" s="16"/>
      <c r="N1285" s="16">
        <v>7</v>
      </c>
      <c r="O1285" s="16"/>
      <c r="P1285" s="12" t="s">
        <v>15</v>
      </c>
      <c r="Q1285" s="12"/>
      <c r="R1285" s="16">
        <v>19815.91</v>
      </c>
      <c r="S1285" s="16"/>
      <c r="T1285" s="13">
        <v>19815.91</v>
      </c>
      <c r="U1285" s="13"/>
      <c r="V1285" s="13"/>
    </row>
    <row r="1286" spans="1:22" x14ac:dyDescent="0.25">
      <c r="A1286" s="17"/>
      <c r="B1286" s="17"/>
      <c r="C1286" s="17"/>
      <c r="D1286" s="17"/>
      <c r="E1286" s="17" t="s">
        <v>659</v>
      </c>
      <c r="F1286" s="17"/>
      <c r="G1286" s="17"/>
      <c r="H1286" s="12" t="s">
        <v>225</v>
      </c>
      <c r="I1286" s="12"/>
      <c r="J1286" s="12"/>
      <c r="K1286" s="3">
        <v>1</v>
      </c>
      <c r="L1286" s="16">
        <v>2020</v>
      </c>
      <c r="M1286" s="16"/>
      <c r="N1286" s="16">
        <v>7</v>
      </c>
      <c r="O1286" s="16"/>
      <c r="P1286" s="12" t="s">
        <v>15</v>
      </c>
      <c r="Q1286" s="12"/>
      <c r="R1286" s="16">
        <v>19815.91</v>
      </c>
      <c r="S1286" s="16"/>
      <c r="T1286" s="13">
        <v>5116.8</v>
      </c>
      <c r="U1286" s="13"/>
      <c r="V1286" s="13"/>
    </row>
    <row r="1287" spans="1:22" x14ac:dyDescent="0.25">
      <c r="A1287" s="17"/>
      <c r="B1287" s="17"/>
      <c r="C1287" s="17"/>
      <c r="D1287" s="17"/>
      <c r="E1287" s="17" t="s">
        <v>659</v>
      </c>
      <c r="F1287" s="17"/>
      <c r="G1287" s="17"/>
      <c r="H1287" s="12" t="s">
        <v>45</v>
      </c>
      <c r="I1287" s="12"/>
      <c r="J1287" s="12"/>
      <c r="K1287" s="3">
        <v>1</v>
      </c>
      <c r="L1287" s="16">
        <v>2020</v>
      </c>
      <c r="M1287" s="16"/>
      <c r="N1287" s="16">
        <v>7</v>
      </c>
      <c r="O1287" s="16"/>
      <c r="P1287" s="12" t="s">
        <v>15</v>
      </c>
      <c r="Q1287" s="12"/>
      <c r="R1287" s="16">
        <v>19815.91</v>
      </c>
      <c r="S1287" s="16"/>
      <c r="T1287" s="13">
        <v>2637.74</v>
      </c>
      <c r="U1287" s="13"/>
      <c r="V1287" s="13"/>
    </row>
    <row r="1288" spans="1:22" x14ac:dyDescent="0.25">
      <c r="A1288" s="17"/>
      <c r="B1288" s="17"/>
      <c r="C1288" s="17"/>
      <c r="D1288" s="17"/>
      <c r="E1288" s="17" t="s">
        <v>659</v>
      </c>
      <c r="F1288" s="17"/>
      <c r="G1288" s="17"/>
      <c r="H1288" s="12" t="s">
        <v>20</v>
      </c>
      <c r="I1288" s="12"/>
      <c r="J1288" s="12"/>
      <c r="K1288" s="3">
        <v>1</v>
      </c>
      <c r="L1288" s="16">
        <v>2020</v>
      </c>
      <c r="M1288" s="16"/>
      <c r="N1288" s="16">
        <v>7</v>
      </c>
      <c r="O1288" s="16"/>
      <c r="P1288" s="12" t="s">
        <v>21</v>
      </c>
      <c r="Q1288" s="12"/>
      <c r="R1288" s="16">
        <v>19815.91</v>
      </c>
      <c r="S1288" s="16"/>
      <c r="T1288" s="13">
        <v>-198.16</v>
      </c>
      <c r="U1288" s="13"/>
      <c r="V1288" s="13"/>
    </row>
    <row r="1289" spans="1:22" x14ac:dyDescent="0.25">
      <c r="A1289" s="17"/>
      <c r="B1289" s="17"/>
      <c r="C1289" s="17"/>
      <c r="D1289" s="17"/>
      <c r="E1289" s="17" t="s">
        <v>659</v>
      </c>
      <c r="F1289" s="17"/>
      <c r="G1289" s="17"/>
      <c r="H1289" s="12" t="s">
        <v>22</v>
      </c>
      <c r="I1289" s="12"/>
      <c r="J1289" s="12"/>
      <c r="K1289" s="3">
        <v>1</v>
      </c>
      <c r="L1289" s="16">
        <v>2020</v>
      </c>
      <c r="M1289" s="16"/>
      <c r="N1289" s="16">
        <v>7</v>
      </c>
      <c r="O1289" s="16"/>
      <c r="P1289" s="12" t="s">
        <v>21</v>
      </c>
      <c r="Q1289" s="12"/>
      <c r="R1289" s="16">
        <v>19815.91</v>
      </c>
      <c r="S1289" s="16"/>
      <c r="T1289" s="13">
        <v>-961.32</v>
      </c>
      <c r="U1289" s="13"/>
      <c r="V1289" s="13"/>
    </row>
    <row r="1290" spans="1:22" x14ac:dyDescent="0.25">
      <c r="A1290" s="17"/>
      <c r="B1290" s="17"/>
      <c r="C1290" s="17"/>
      <c r="D1290" s="17"/>
      <c r="E1290" s="17" t="s">
        <v>659</v>
      </c>
      <c r="F1290" s="17"/>
      <c r="G1290" s="17"/>
      <c r="H1290" s="12" t="s">
        <v>23</v>
      </c>
      <c r="I1290" s="12"/>
      <c r="J1290" s="12"/>
      <c r="K1290" s="3">
        <v>1</v>
      </c>
      <c r="L1290" s="16">
        <v>2020</v>
      </c>
      <c r="M1290" s="16"/>
      <c r="N1290" s="16">
        <v>7</v>
      </c>
      <c r="O1290" s="16"/>
      <c r="P1290" s="12" t="s">
        <v>21</v>
      </c>
      <c r="Q1290" s="12"/>
      <c r="R1290" s="16">
        <v>19815.91</v>
      </c>
      <c r="S1290" s="16"/>
      <c r="T1290" s="13">
        <v>0</v>
      </c>
      <c r="U1290" s="13"/>
      <c r="V1290" s="13"/>
    </row>
    <row r="1291" spans="1:22" x14ac:dyDescent="0.25">
      <c r="A1291" s="17"/>
      <c r="B1291" s="17"/>
      <c r="C1291" s="17"/>
      <c r="D1291" s="17"/>
      <c r="E1291" s="17" t="s">
        <v>659</v>
      </c>
      <c r="F1291" s="17"/>
      <c r="G1291" s="17"/>
      <c r="H1291" s="12" t="s">
        <v>38</v>
      </c>
      <c r="I1291" s="12"/>
      <c r="J1291" s="12"/>
      <c r="K1291" s="3">
        <v>1</v>
      </c>
      <c r="L1291" s="16">
        <v>2020</v>
      </c>
      <c r="M1291" s="16"/>
      <c r="N1291" s="16">
        <v>7</v>
      </c>
      <c r="O1291" s="16"/>
      <c r="P1291" s="12" t="s">
        <v>21</v>
      </c>
      <c r="Q1291" s="12"/>
      <c r="R1291" s="16">
        <v>19815.91</v>
      </c>
      <c r="S1291" s="16"/>
      <c r="T1291" s="13">
        <v>-2493.27</v>
      </c>
      <c r="U1291" s="13"/>
      <c r="V1291" s="13"/>
    </row>
    <row r="1292" spans="1:22" x14ac:dyDescent="0.25">
      <c r="A1292" s="17"/>
      <c r="B1292" s="17"/>
      <c r="C1292" s="17"/>
      <c r="D1292" s="17"/>
      <c r="E1292" s="17" t="s">
        <v>659</v>
      </c>
      <c r="F1292" s="17"/>
      <c r="G1292" s="17"/>
      <c r="H1292" s="12" t="s">
        <v>24</v>
      </c>
      <c r="I1292" s="12"/>
      <c r="J1292" s="12"/>
      <c r="K1292" s="3">
        <v>1</v>
      </c>
      <c r="L1292" s="16">
        <v>2020</v>
      </c>
      <c r="M1292" s="16"/>
      <c r="N1292" s="16">
        <v>7</v>
      </c>
      <c r="O1292" s="16"/>
      <c r="P1292" s="12" t="s">
        <v>21</v>
      </c>
      <c r="Q1292" s="12"/>
      <c r="R1292" s="16">
        <v>19815.91</v>
      </c>
      <c r="S1292" s="16"/>
      <c r="T1292" s="13">
        <v>-713.08</v>
      </c>
      <c r="U1292" s="13"/>
      <c r="V1292" s="13"/>
    </row>
    <row r="1293" spans="1:22" x14ac:dyDescent="0.25">
      <c r="A1293" s="17"/>
      <c r="B1293" s="17"/>
      <c r="C1293" s="17"/>
      <c r="D1293" s="17"/>
      <c r="E1293" s="17" t="s">
        <v>659</v>
      </c>
      <c r="F1293" s="17"/>
      <c r="G1293" s="17"/>
      <c r="H1293" s="12" t="s">
        <v>25</v>
      </c>
      <c r="I1293" s="12"/>
      <c r="J1293" s="12"/>
      <c r="K1293" s="3">
        <v>1</v>
      </c>
      <c r="L1293" s="16">
        <v>2020</v>
      </c>
      <c r="M1293" s="16"/>
      <c r="N1293" s="16">
        <v>7</v>
      </c>
      <c r="O1293" s="16"/>
      <c r="P1293" s="12" t="s">
        <v>21</v>
      </c>
      <c r="Q1293" s="12"/>
      <c r="R1293" s="16">
        <v>19815.91</v>
      </c>
      <c r="S1293" s="16"/>
      <c r="T1293" s="13">
        <v>-6516.41</v>
      </c>
      <c r="U1293" s="13"/>
      <c r="V1293" s="13"/>
    </row>
    <row r="1294" spans="1:22" x14ac:dyDescent="0.25">
      <c r="A1294" s="17"/>
      <c r="B1294" s="17"/>
      <c r="C1294" s="17"/>
      <c r="D1294" s="17"/>
      <c r="E1294" s="17" t="s">
        <v>659</v>
      </c>
      <c r="F1294" s="17"/>
      <c r="G1294" s="17"/>
      <c r="H1294" s="12" t="s">
        <v>26</v>
      </c>
      <c r="I1294" s="12"/>
      <c r="J1294" s="12"/>
      <c r="K1294" s="3">
        <v>1</v>
      </c>
      <c r="L1294" s="16">
        <v>2020</v>
      </c>
      <c r="M1294" s="16"/>
      <c r="N1294" s="16">
        <v>7</v>
      </c>
      <c r="O1294" s="16"/>
      <c r="P1294" s="12" t="s">
        <v>21</v>
      </c>
      <c r="Q1294" s="12"/>
      <c r="R1294" s="16">
        <v>19815.91</v>
      </c>
      <c r="S1294" s="16"/>
      <c r="T1294" s="13">
        <v>-10.74</v>
      </c>
      <c r="U1294" s="13"/>
      <c r="V1294" s="13"/>
    </row>
    <row r="1295" spans="1:22" x14ac:dyDescent="0.25">
      <c r="A1295" s="17"/>
      <c r="B1295" s="17"/>
      <c r="C1295" s="17"/>
      <c r="D1295" s="17"/>
      <c r="E1295" s="17" t="s">
        <v>659</v>
      </c>
      <c r="F1295" s="17"/>
      <c r="G1295" s="17"/>
      <c r="H1295" s="12" t="s">
        <v>27</v>
      </c>
      <c r="I1295" s="12"/>
      <c r="J1295" s="12"/>
      <c r="K1295" s="3">
        <v>1</v>
      </c>
      <c r="L1295" s="16">
        <v>2020</v>
      </c>
      <c r="M1295" s="16"/>
      <c r="N1295" s="16">
        <v>7</v>
      </c>
      <c r="O1295" s="16"/>
      <c r="P1295" s="12" t="s">
        <v>21</v>
      </c>
      <c r="Q1295" s="12"/>
      <c r="R1295" s="16">
        <v>19815.91</v>
      </c>
      <c r="S1295" s="16"/>
      <c r="T1295" s="13">
        <v>-99.08</v>
      </c>
      <c r="U1295" s="13"/>
      <c r="V1295" s="13"/>
    </row>
    <row r="1296" spans="1:22" x14ac:dyDescent="0.25">
      <c r="A1296" s="17"/>
      <c r="B1296" s="17"/>
      <c r="C1296" s="17"/>
      <c r="D1296" s="17"/>
      <c r="E1296" s="17" t="s">
        <v>659</v>
      </c>
      <c r="F1296" s="17"/>
      <c r="G1296" s="17"/>
      <c r="H1296" s="12" t="s">
        <v>39</v>
      </c>
      <c r="I1296" s="12"/>
      <c r="J1296" s="12"/>
      <c r="K1296" s="3">
        <v>1</v>
      </c>
      <c r="L1296" s="16">
        <v>2020</v>
      </c>
      <c r="M1296" s="16"/>
      <c r="N1296" s="16">
        <v>7</v>
      </c>
      <c r="O1296" s="16"/>
      <c r="P1296" s="12" t="s">
        <v>21</v>
      </c>
      <c r="Q1296" s="12"/>
      <c r="R1296" s="16">
        <v>19815.91</v>
      </c>
      <c r="S1296" s="16"/>
      <c r="T1296" s="13">
        <v>-413.56</v>
      </c>
      <c r="U1296" s="13"/>
      <c r="V1296" s="13"/>
    </row>
    <row r="1297" spans="1:22" x14ac:dyDescent="0.25">
      <c r="A1297" s="17"/>
      <c r="B1297" s="17"/>
      <c r="C1297" s="17"/>
      <c r="D1297" s="17"/>
      <c r="E1297" s="17" t="s">
        <v>659</v>
      </c>
      <c r="F1297" s="12" t="s">
        <v>28</v>
      </c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3">
        <v>16164.83</v>
      </c>
      <c r="U1297" s="13"/>
      <c r="V1297" s="13"/>
    </row>
    <row r="1298" spans="1:22" x14ac:dyDescent="0.25">
      <c r="A1298" s="20" t="s">
        <v>277</v>
      </c>
      <c r="B1298" s="20"/>
      <c r="C1298" s="20"/>
      <c r="D1298" s="2" t="s">
        <v>278</v>
      </c>
      <c r="E1298" s="2" t="s">
        <v>764</v>
      </c>
      <c r="F1298" s="20" t="s">
        <v>13</v>
      </c>
      <c r="G1298" s="20"/>
      <c r="H1298" s="12" t="s">
        <v>14</v>
      </c>
      <c r="I1298" s="12"/>
      <c r="J1298" s="12"/>
      <c r="K1298" s="3">
        <v>1</v>
      </c>
      <c r="L1298" s="16">
        <v>2020</v>
      </c>
      <c r="M1298" s="16"/>
      <c r="N1298" s="16">
        <v>7</v>
      </c>
      <c r="O1298" s="16"/>
      <c r="P1298" s="12" t="s">
        <v>15</v>
      </c>
      <c r="Q1298" s="12"/>
      <c r="R1298" s="16">
        <v>19815.91</v>
      </c>
      <c r="S1298" s="16"/>
      <c r="T1298" s="13">
        <v>19815.91</v>
      </c>
      <c r="U1298" s="13"/>
      <c r="V1298" s="13"/>
    </row>
    <row r="1299" spans="1:22" x14ac:dyDescent="0.25">
      <c r="A1299" s="17"/>
      <c r="B1299" s="17"/>
      <c r="C1299" s="17"/>
      <c r="D1299" s="17"/>
      <c r="E1299" s="17" t="s">
        <v>659</v>
      </c>
      <c r="F1299" s="17"/>
      <c r="G1299" s="17"/>
      <c r="H1299" s="12" t="s">
        <v>70</v>
      </c>
      <c r="I1299" s="12"/>
      <c r="J1299" s="12"/>
      <c r="K1299" s="3">
        <v>1</v>
      </c>
      <c r="L1299" s="16">
        <v>2020</v>
      </c>
      <c r="M1299" s="16"/>
      <c r="N1299" s="16">
        <v>7</v>
      </c>
      <c r="O1299" s="16"/>
      <c r="P1299" s="12" t="s">
        <v>15</v>
      </c>
      <c r="Q1299" s="12"/>
      <c r="R1299" s="16">
        <v>19815.91</v>
      </c>
      <c r="S1299" s="16"/>
      <c r="T1299" s="13">
        <v>5116.47</v>
      </c>
      <c r="U1299" s="13"/>
      <c r="V1299" s="13"/>
    </row>
    <row r="1300" spans="1:22" x14ac:dyDescent="0.25">
      <c r="A1300" s="17"/>
      <c r="B1300" s="17"/>
      <c r="C1300" s="17"/>
      <c r="D1300" s="17"/>
      <c r="E1300" s="17" t="s">
        <v>659</v>
      </c>
      <c r="F1300" s="17"/>
      <c r="G1300" s="17"/>
      <c r="H1300" s="12" t="s">
        <v>45</v>
      </c>
      <c r="I1300" s="12"/>
      <c r="J1300" s="12"/>
      <c r="K1300" s="3">
        <v>1</v>
      </c>
      <c r="L1300" s="16">
        <v>2020</v>
      </c>
      <c r="M1300" s="16"/>
      <c r="N1300" s="16">
        <v>7</v>
      </c>
      <c r="O1300" s="16"/>
      <c r="P1300" s="12" t="s">
        <v>15</v>
      </c>
      <c r="Q1300" s="12"/>
      <c r="R1300" s="16">
        <v>19815.91</v>
      </c>
      <c r="S1300" s="16"/>
      <c r="T1300" s="13">
        <v>1366.8</v>
      </c>
      <c r="U1300" s="13"/>
      <c r="V1300" s="13"/>
    </row>
    <row r="1301" spans="1:22" x14ac:dyDescent="0.25">
      <c r="A1301" s="17"/>
      <c r="B1301" s="17"/>
      <c r="C1301" s="17"/>
      <c r="D1301" s="17"/>
      <c r="E1301" s="17" t="s">
        <v>659</v>
      </c>
      <c r="F1301" s="17"/>
      <c r="G1301" s="17"/>
      <c r="H1301" s="12" t="s">
        <v>82</v>
      </c>
      <c r="I1301" s="12"/>
      <c r="J1301" s="12"/>
      <c r="K1301" s="3">
        <v>1</v>
      </c>
      <c r="L1301" s="16">
        <v>2020</v>
      </c>
      <c r="M1301" s="16"/>
      <c r="N1301" s="16">
        <v>7</v>
      </c>
      <c r="O1301" s="16"/>
      <c r="P1301" s="12" t="s">
        <v>21</v>
      </c>
      <c r="Q1301" s="12"/>
      <c r="R1301" s="16">
        <v>19815.91</v>
      </c>
      <c r="S1301" s="16"/>
      <c r="T1301" s="13">
        <v>-8727.76</v>
      </c>
      <c r="U1301" s="13"/>
      <c r="V1301" s="13"/>
    </row>
    <row r="1302" spans="1:22" x14ac:dyDescent="0.25">
      <c r="A1302" s="17"/>
      <c r="B1302" s="17"/>
      <c r="C1302" s="17"/>
      <c r="D1302" s="17"/>
      <c r="E1302" s="17" t="s">
        <v>659</v>
      </c>
      <c r="F1302" s="17"/>
      <c r="G1302" s="17"/>
      <c r="H1302" s="12" t="s">
        <v>20</v>
      </c>
      <c r="I1302" s="12"/>
      <c r="J1302" s="12"/>
      <c r="K1302" s="3">
        <v>1</v>
      </c>
      <c r="L1302" s="16">
        <v>2020</v>
      </c>
      <c r="M1302" s="16"/>
      <c r="N1302" s="16">
        <v>7</v>
      </c>
      <c r="O1302" s="16"/>
      <c r="P1302" s="12" t="s">
        <v>21</v>
      </c>
      <c r="Q1302" s="12"/>
      <c r="R1302" s="16">
        <v>19815.91</v>
      </c>
      <c r="S1302" s="16"/>
      <c r="T1302" s="13">
        <v>-198.16</v>
      </c>
      <c r="U1302" s="13"/>
      <c r="V1302" s="13"/>
    </row>
    <row r="1303" spans="1:22" x14ac:dyDescent="0.25">
      <c r="A1303" s="17"/>
      <c r="B1303" s="17"/>
      <c r="C1303" s="17"/>
      <c r="D1303" s="17"/>
      <c r="E1303" s="17" t="s">
        <v>659</v>
      </c>
      <c r="F1303" s="17"/>
      <c r="G1303" s="17"/>
      <c r="H1303" s="12" t="s">
        <v>22</v>
      </c>
      <c r="I1303" s="12"/>
      <c r="J1303" s="12"/>
      <c r="K1303" s="3">
        <v>1</v>
      </c>
      <c r="L1303" s="16">
        <v>2020</v>
      </c>
      <c r="M1303" s="16"/>
      <c r="N1303" s="16">
        <v>7</v>
      </c>
      <c r="O1303" s="16"/>
      <c r="P1303" s="12" t="s">
        <v>21</v>
      </c>
      <c r="Q1303" s="12"/>
      <c r="R1303" s="16">
        <v>19815.91</v>
      </c>
      <c r="S1303" s="16"/>
      <c r="T1303" s="13">
        <v>-1441.98</v>
      </c>
      <c r="U1303" s="13"/>
      <c r="V1303" s="13"/>
    </row>
    <row r="1304" spans="1:22" x14ac:dyDescent="0.25">
      <c r="A1304" s="17"/>
      <c r="B1304" s="17"/>
      <c r="C1304" s="17"/>
      <c r="D1304" s="17"/>
      <c r="E1304" s="17" t="s">
        <v>659</v>
      </c>
      <c r="F1304" s="17"/>
      <c r="G1304" s="17"/>
      <c r="H1304" s="12" t="s">
        <v>23</v>
      </c>
      <c r="I1304" s="12"/>
      <c r="J1304" s="12"/>
      <c r="K1304" s="3">
        <v>1</v>
      </c>
      <c r="L1304" s="16">
        <v>2020</v>
      </c>
      <c r="M1304" s="16"/>
      <c r="N1304" s="16">
        <v>7</v>
      </c>
      <c r="O1304" s="16"/>
      <c r="P1304" s="12" t="s">
        <v>21</v>
      </c>
      <c r="Q1304" s="12"/>
      <c r="R1304" s="16">
        <v>19815.91</v>
      </c>
      <c r="S1304" s="16"/>
      <c r="T1304" s="13">
        <v>0</v>
      </c>
      <c r="U1304" s="13"/>
      <c r="V1304" s="13"/>
    </row>
    <row r="1305" spans="1:22" x14ac:dyDescent="0.25">
      <c r="A1305" s="17"/>
      <c r="B1305" s="17"/>
      <c r="C1305" s="17"/>
      <c r="D1305" s="17"/>
      <c r="E1305" s="17" t="s">
        <v>659</v>
      </c>
      <c r="F1305" s="17"/>
      <c r="G1305" s="17"/>
      <c r="H1305" s="12" t="s">
        <v>38</v>
      </c>
      <c r="I1305" s="12"/>
      <c r="J1305" s="12"/>
      <c r="K1305" s="3">
        <v>1</v>
      </c>
      <c r="L1305" s="16">
        <v>2020</v>
      </c>
      <c r="M1305" s="16"/>
      <c r="N1305" s="16">
        <v>7</v>
      </c>
      <c r="O1305" s="16"/>
      <c r="P1305" s="12" t="s">
        <v>21</v>
      </c>
      <c r="Q1305" s="12"/>
      <c r="R1305" s="16">
        <v>19815.91</v>
      </c>
      <c r="S1305" s="16"/>
      <c r="T1305" s="13">
        <v>-2493.2399999999998</v>
      </c>
      <c r="U1305" s="13"/>
      <c r="V1305" s="13"/>
    </row>
    <row r="1306" spans="1:22" x14ac:dyDescent="0.25">
      <c r="A1306" s="17"/>
      <c r="B1306" s="17"/>
      <c r="C1306" s="17"/>
      <c r="D1306" s="17"/>
      <c r="E1306" s="17" t="s">
        <v>659</v>
      </c>
      <c r="F1306" s="17"/>
      <c r="G1306" s="17"/>
      <c r="H1306" s="12" t="s">
        <v>24</v>
      </c>
      <c r="I1306" s="12"/>
      <c r="J1306" s="12"/>
      <c r="K1306" s="3">
        <v>1</v>
      </c>
      <c r="L1306" s="16">
        <v>2020</v>
      </c>
      <c r="M1306" s="16"/>
      <c r="N1306" s="16">
        <v>7</v>
      </c>
      <c r="O1306" s="16"/>
      <c r="P1306" s="12" t="s">
        <v>21</v>
      </c>
      <c r="Q1306" s="12"/>
      <c r="R1306" s="16">
        <v>19815.91</v>
      </c>
      <c r="S1306" s="16"/>
      <c r="T1306" s="13">
        <v>-713.08</v>
      </c>
      <c r="U1306" s="13"/>
      <c r="V1306" s="13"/>
    </row>
    <row r="1307" spans="1:22" x14ac:dyDescent="0.25">
      <c r="A1307" s="17"/>
      <c r="B1307" s="17"/>
      <c r="C1307" s="17"/>
      <c r="D1307" s="17"/>
      <c r="E1307" s="17" t="s">
        <v>659</v>
      </c>
      <c r="F1307" s="17"/>
      <c r="G1307" s="17"/>
      <c r="H1307" s="12" t="s">
        <v>25</v>
      </c>
      <c r="I1307" s="12"/>
      <c r="J1307" s="12"/>
      <c r="K1307" s="3">
        <v>1</v>
      </c>
      <c r="L1307" s="16">
        <v>2020</v>
      </c>
      <c r="M1307" s="16"/>
      <c r="N1307" s="16">
        <v>7</v>
      </c>
      <c r="O1307" s="16"/>
      <c r="P1307" s="12" t="s">
        <v>21</v>
      </c>
      <c r="Q1307" s="12"/>
      <c r="R1307" s="16">
        <v>19815.91</v>
      </c>
      <c r="S1307" s="16"/>
      <c r="T1307" s="13">
        <v>-3766.68</v>
      </c>
      <c r="U1307" s="13"/>
      <c r="V1307" s="13"/>
    </row>
    <row r="1308" spans="1:22" x14ac:dyDescent="0.25">
      <c r="A1308" s="17"/>
      <c r="B1308" s="17"/>
      <c r="C1308" s="17"/>
      <c r="D1308" s="17"/>
      <c r="E1308" s="17" t="s">
        <v>659</v>
      </c>
      <c r="F1308" s="17"/>
      <c r="G1308" s="17"/>
      <c r="H1308" s="12" t="s">
        <v>26</v>
      </c>
      <c r="I1308" s="12"/>
      <c r="J1308" s="12"/>
      <c r="K1308" s="3">
        <v>1</v>
      </c>
      <c r="L1308" s="16">
        <v>2020</v>
      </c>
      <c r="M1308" s="16"/>
      <c r="N1308" s="16">
        <v>7</v>
      </c>
      <c r="O1308" s="16"/>
      <c r="P1308" s="12" t="s">
        <v>21</v>
      </c>
      <c r="Q1308" s="12"/>
      <c r="R1308" s="16">
        <v>19815.91</v>
      </c>
      <c r="S1308" s="16"/>
      <c r="T1308" s="13">
        <v>-10.74</v>
      </c>
      <c r="U1308" s="13"/>
      <c r="V1308" s="13"/>
    </row>
    <row r="1309" spans="1:22" x14ac:dyDescent="0.25">
      <c r="A1309" s="17"/>
      <c r="B1309" s="17"/>
      <c r="C1309" s="17"/>
      <c r="D1309" s="17"/>
      <c r="E1309" s="17" t="s">
        <v>659</v>
      </c>
      <c r="F1309" s="17"/>
      <c r="G1309" s="17"/>
      <c r="H1309" s="12" t="s">
        <v>27</v>
      </c>
      <c r="I1309" s="12"/>
      <c r="J1309" s="12"/>
      <c r="K1309" s="3">
        <v>1</v>
      </c>
      <c r="L1309" s="16">
        <v>2020</v>
      </c>
      <c r="M1309" s="16"/>
      <c r="N1309" s="16">
        <v>7</v>
      </c>
      <c r="O1309" s="16"/>
      <c r="P1309" s="12" t="s">
        <v>21</v>
      </c>
      <c r="Q1309" s="12"/>
      <c r="R1309" s="16">
        <v>19815.91</v>
      </c>
      <c r="S1309" s="16"/>
      <c r="T1309" s="13">
        <v>-99.08</v>
      </c>
      <c r="U1309" s="13"/>
      <c r="V1309" s="13"/>
    </row>
    <row r="1310" spans="1:22" x14ac:dyDescent="0.25">
      <c r="A1310" s="17"/>
      <c r="B1310" s="17"/>
      <c r="C1310" s="17"/>
      <c r="D1310" s="17"/>
      <c r="E1310" s="17" t="s">
        <v>659</v>
      </c>
      <c r="F1310" s="12" t="s">
        <v>28</v>
      </c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3">
        <v>8848.4599999999991</v>
      </c>
      <c r="U1310" s="13"/>
      <c r="V1310" s="13"/>
    </row>
    <row r="1311" spans="1:22" x14ac:dyDescent="0.25">
      <c r="A1311" s="20" t="s">
        <v>279</v>
      </c>
      <c r="B1311" s="20"/>
      <c r="C1311" s="20"/>
      <c r="D1311" s="2" t="s">
        <v>280</v>
      </c>
      <c r="E1311" s="2" t="s">
        <v>765</v>
      </c>
      <c r="F1311" s="20" t="s">
        <v>13</v>
      </c>
      <c r="G1311" s="20"/>
      <c r="H1311" s="12" t="s">
        <v>14</v>
      </c>
      <c r="I1311" s="12"/>
      <c r="J1311" s="12"/>
      <c r="K1311" s="3">
        <v>1</v>
      </c>
      <c r="L1311" s="16">
        <v>2020</v>
      </c>
      <c r="M1311" s="16"/>
      <c r="N1311" s="16">
        <v>7</v>
      </c>
      <c r="O1311" s="16"/>
      <c r="P1311" s="12" t="s">
        <v>15</v>
      </c>
      <c r="Q1311" s="12"/>
      <c r="R1311" s="16">
        <v>2946.89</v>
      </c>
      <c r="S1311" s="16"/>
      <c r="T1311" s="13">
        <v>2946.89</v>
      </c>
      <c r="U1311" s="13"/>
      <c r="V1311" s="13"/>
    </row>
    <row r="1312" spans="1:22" x14ac:dyDescent="0.25">
      <c r="A1312" s="17"/>
      <c r="B1312" s="17"/>
      <c r="C1312" s="17"/>
      <c r="D1312" s="17"/>
      <c r="E1312" s="17" t="s">
        <v>659</v>
      </c>
      <c r="F1312" s="17"/>
      <c r="G1312" s="17"/>
      <c r="H1312" s="12" t="s">
        <v>37</v>
      </c>
      <c r="I1312" s="12"/>
      <c r="J1312" s="12"/>
      <c r="K1312" s="3">
        <v>1</v>
      </c>
      <c r="L1312" s="16">
        <v>2020</v>
      </c>
      <c r="M1312" s="16"/>
      <c r="N1312" s="16">
        <v>7</v>
      </c>
      <c r="O1312" s="16"/>
      <c r="P1312" s="12" t="s">
        <v>15</v>
      </c>
      <c r="Q1312" s="12"/>
      <c r="R1312" s="16">
        <v>2946.89</v>
      </c>
      <c r="S1312" s="16"/>
      <c r="T1312" s="13">
        <v>2657.77</v>
      </c>
      <c r="U1312" s="13"/>
      <c r="V1312" s="13"/>
    </row>
    <row r="1313" spans="1:22" x14ac:dyDescent="0.25">
      <c r="A1313" s="17"/>
      <c r="B1313" s="17"/>
      <c r="C1313" s="17"/>
      <c r="D1313" s="17"/>
      <c r="E1313" s="17" t="s">
        <v>659</v>
      </c>
      <c r="F1313" s="17"/>
      <c r="G1313" s="17"/>
      <c r="H1313" s="12" t="s">
        <v>59</v>
      </c>
      <c r="I1313" s="12"/>
      <c r="J1313" s="12"/>
      <c r="K1313" s="3">
        <v>1</v>
      </c>
      <c r="L1313" s="16">
        <v>2020</v>
      </c>
      <c r="M1313" s="16"/>
      <c r="N1313" s="16">
        <v>7</v>
      </c>
      <c r="O1313" s="16"/>
      <c r="P1313" s="12" t="s">
        <v>15</v>
      </c>
      <c r="Q1313" s="12"/>
      <c r="R1313" s="16">
        <v>2946.89</v>
      </c>
      <c r="S1313" s="16"/>
      <c r="T1313" s="13">
        <v>288</v>
      </c>
      <c r="U1313" s="13"/>
      <c r="V1313" s="13"/>
    </row>
    <row r="1314" spans="1:22" x14ac:dyDescent="0.25">
      <c r="A1314" s="17"/>
      <c r="B1314" s="17"/>
      <c r="C1314" s="17"/>
      <c r="D1314" s="17"/>
      <c r="E1314" s="17" t="s">
        <v>659</v>
      </c>
      <c r="F1314" s="17"/>
      <c r="G1314" s="17"/>
      <c r="H1314" s="12" t="s">
        <v>20</v>
      </c>
      <c r="I1314" s="12"/>
      <c r="J1314" s="12"/>
      <c r="K1314" s="3">
        <v>1</v>
      </c>
      <c r="L1314" s="16">
        <v>2020</v>
      </c>
      <c r="M1314" s="16"/>
      <c r="N1314" s="16">
        <v>7</v>
      </c>
      <c r="O1314" s="16"/>
      <c r="P1314" s="12" t="s">
        <v>21</v>
      </c>
      <c r="Q1314" s="12"/>
      <c r="R1314" s="16">
        <v>2946.89</v>
      </c>
      <c r="S1314" s="16"/>
      <c r="T1314" s="13">
        <v>-29.47</v>
      </c>
      <c r="U1314" s="13"/>
      <c r="V1314" s="13"/>
    </row>
    <row r="1315" spans="1:22" x14ac:dyDescent="0.25">
      <c r="A1315" s="17"/>
      <c r="B1315" s="17"/>
      <c r="C1315" s="17"/>
      <c r="D1315" s="17"/>
      <c r="E1315" s="17" t="s">
        <v>659</v>
      </c>
      <c r="F1315" s="17"/>
      <c r="G1315" s="17"/>
      <c r="H1315" s="12" t="s">
        <v>23</v>
      </c>
      <c r="I1315" s="12"/>
      <c r="J1315" s="12"/>
      <c r="K1315" s="3">
        <v>1</v>
      </c>
      <c r="L1315" s="16">
        <v>2020</v>
      </c>
      <c r="M1315" s="16"/>
      <c r="N1315" s="16">
        <v>7</v>
      </c>
      <c r="O1315" s="16"/>
      <c r="P1315" s="12" t="s">
        <v>21</v>
      </c>
      <c r="Q1315" s="12"/>
      <c r="R1315" s="16">
        <v>2946.89</v>
      </c>
      <c r="S1315" s="16"/>
      <c r="T1315" s="13">
        <v>0</v>
      </c>
      <c r="U1315" s="13"/>
      <c r="V1315" s="13"/>
    </row>
    <row r="1316" spans="1:22" x14ac:dyDescent="0.25">
      <c r="A1316" s="17"/>
      <c r="B1316" s="17"/>
      <c r="C1316" s="17"/>
      <c r="D1316" s="17"/>
      <c r="E1316" s="17" t="s">
        <v>659</v>
      </c>
      <c r="F1316" s="17"/>
      <c r="G1316" s="17"/>
      <c r="H1316" s="12" t="s">
        <v>38</v>
      </c>
      <c r="I1316" s="12"/>
      <c r="J1316" s="12"/>
      <c r="K1316" s="3">
        <v>1</v>
      </c>
      <c r="L1316" s="16">
        <v>2020</v>
      </c>
      <c r="M1316" s="16"/>
      <c r="N1316" s="16">
        <v>7</v>
      </c>
      <c r="O1316" s="16"/>
      <c r="P1316" s="12" t="s">
        <v>21</v>
      </c>
      <c r="Q1316" s="12"/>
      <c r="R1316" s="16">
        <v>2946.89</v>
      </c>
      <c r="S1316" s="16"/>
      <c r="T1316" s="13">
        <v>-278.01</v>
      </c>
      <c r="U1316" s="13"/>
      <c r="V1316" s="13"/>
    </row>
    <row r="1317" spans="1:22" x14ac:dyDescent="0.25">
      <c r="A1317" s="17"/>
      <c r="B1317" s="17"/>
      <c r="C1317" s="17"/>
      <c r="D1317" s="17"/>
      <c r="E1317" s="17" t="s">
        <v>659</v>
      </c>
      <c r="F1317" s="17"/>
      <c r="G1317" s="17"/>
      <c r="H1317" s="12" t="s">
        <v>24</v>
      </c>
      <c r="I1317" s="12"/>
      <c r="J1317" s="12"/>
      <c r="K1317" s="3">
        <v>1</v>
      </c>
      <c r="L1317" s="16">
        <v>2020</v>
      </c>
      <c r="M1317" s="16"/>
      <c r="N1317" s="16">
        <v>7</v>
      </c>
      <c r="O1317" s="16"/>
      <c r="P1317" s="12" t="s">
        <v>21</v>
      </c>
      <c r="Q1317" s="12"/>
      <c r="R1317" s="16">
        <v>2946.89</v>
      </c>
      <c r="S1317" s="16"/>
      <c r="T1317" s="13">
        <v>-643.58000000000004</v>
      </c>
      <c r="U1317" s="13"/>
      <c r="V1317" s="13"/>
    </row>
    <row r="1318" spans="1:22" x14ac:dyDescent="0.25">
      <c r="A1318" s="17"/>
      <c r="B1318" s="17"/>
      <c r="C1318" s="17"/>
      <c r="D1318" s="17"/>
      <c r="E1318" s="17" t="s">
        <v>659</v>
      </c>
      <c r="F1318" s="17"/>
      <c r="G1318" s="17"/>
      <c r="H1318" s="12" t="s">
        <v>25</v>
      </c>
      <c r="I1318" s="12"/>
      <c r="J1318" s="12"/>
      <c r="K1318" s="3">
        <v>1</v>
      </c>
      <c r="L1318" s="16">
        <v>2020</v>
      </c>
      <c r="M1318" s="16"/>
      <c r="N1318" s="16">
        <v>7</v>
      </c>
      <c r="O1318" s="16"/>
      <c r="P1318" s="12" t="s">
        <v>21</v>
      </c>
      <c r="Q1318" s="12"/>
      <c r="R1318" s="16">
        <v>2946.89</v>
      </c>
      <c r="S1318" s="16"/>
      <c r="T1318" s="13">
        <v>-494.93</v>
      </c>
      <c r="U1318" s="13"/>
      <c r="V1318" s="13"/>
    </row>
    <row r="1319" spans="1:22" x14ac:dyDescent="0.25">
      <c r="A1319" s="17"/>
      <c r="B1319" s="17"/>
      <c r="C1319" s="17"/>
      <c r="D1319" s="17"/>
      <c r="E1319" s="17" t="s">
        <v>659</v>
      </c>
      <c r="F1319" s="17"/>
      <c r="G1319" s="17"/>
      <c r="H1319" s="12" t="s">
        <v>26</v>
      </c>
      <c r="I1319" s="12"/>
      <c r="J1319" s="12"/>
      <c r="K1319" s="3">
        <v>1</v>
      </c>
      <c r="L1319" s="16">
        <v>2020</v>
      </c>
      <c r="M1319" s="16"/>
      <c r="N1319" s="16">
        <v>7</v>
      </c>
      <c r="O1319" s="16"/>
      <c r="P1319" s="12" t="s">
        <v>21</v>
      </c>
      <c r="Q1319" s="12"/>
      <c r="R1319" s="16">
        <v>2946.89</v>
      </c>
      <c r="S1319" s="16"/>
      <c r="T1319" s="13">
        <v>-10.74</v>
      </c>
      <c r="U1319" s="13"/>
      <c r="V1319" s="13"/>
    </row>
    <row r="1320" spans="1:22" x14ac:dyDescent="0.25">
      <c r="A1320" s="17"/>
      <c r="B1320" s="17"/>
      <c r="C1320" s="17"/>
      <c r="D1320" s="17"/>
      <c r="E1320" s="17" t="s">
        <v>659</v>
      </c>
      <c r="F1320" s="17"/>
      <c r="G1320" s="17"/>
      <c r="H1320" s="12" t="s">
        <v>27</v>
      </c>
      <c r="I1320" s="12"/>
      <c r="J1320" s="12"/>
      <c r="K1320" s="3">
        <v>1</v>
      </c>
      <c r="L1320" s="16">
        <v>2020</v>
      </c>
      <c r="M1320" s="16"/>
      <c r="N1320" s="16">
        <v>7</v>
      </c>
      <c r="O1320" s="16"/>
      <c r="P1320" s="12" t="s">
        <v>21</v>
      </c>
      <c r="Q1320" s="12"/>
      <c r="R1320" s="16">
        <v>2946.89</v>
      </c>
      <c r="S1320" s="16"/>
      <c r="T1320" s="13">
        <v>-14.73</v>
      </c>
      <c r="U1320" s="13"/>
      <c r="V1320" s="13"/>
    </row>
    <row r="1321" spans="1:22" x14ac:dyDescent="0.25">
      <c r="A1321" s="17"/>
      <c r="B1321" s="17"/>
      <c r="C1321" s="17"/>
      <c r="D1321" s="17"/>
      <c r="E1321" s="17" t="s">
        <v>659</v>
      </c>
      <c r="F1321" s="12" t="s">
        <v>28</v>
      </c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3">
        <v>4421.2</v>
      </c>
      <c r="U1321" s="13"/>
      <c r="V1321" s="13"/>
    </row>
    <row r="1322" spans="1:22" x14ac:dyDescent="0.25">
      <c r="A1322" s="20" t="s">
        <v>281</v>
      </c>
      <c r="B1322" s="20"/>
      <c r="C1322" s="20"/>
      <c r="D1322" s="2" t="s">
        <v>282</v>
      </c>
      <c r="E1322" s="2" t="s">
        <v>766</v>
      </c>
      <c r="F1322" s="20" t="s">
        <v>13</v>
      </c>
      <c r="G1322" s="20"/>
      <c r="H1322" s="12" t="s">
        <v>14</v>
      </c>
      <c r="I1322" s="12"/>
      <c r="J1322" s="12"/>
      <c r="K1322" s="3">
        <v>1</v>
      </c>
      <c r="L1322" s="16">
        <v>2020</v>
      </c>
      <c r="M1322" s="16"/>
      <c r="N1322" s="16">
        <v>7</v>
      </c>
      <c r="O1322" s="16"/>
      <c r="P1322" s="12" t="s">
        <v>15</v>
      </c>
      <c r="Q1322" s="12"/>
      <c r="R1322" s="16">
        <v>2946.89</v>
      </c>
      <c r="S1322" s="16"/>
      <c r="T1322" s="13">
        <v>2946.89</v>
      </c>
      <c r="U1322" s="13"/>
      <c r="V1322" s="13"/>
    </row>
    <row r="1323" spans="1:22" x14ac:dyDescent="0.25">
      <c r="A1323" s="17"/>
      <c r="B1323" s="17"/>
      <c r="C1323" s="17"/>
      <c r="D1323" s="17"/>
      <c r="E1323" s="17" t="s">
        <v>659</v>
      </c>
      <c r="F1323" s="17"/>
      <c r="G1323" s="17"/>
      <c r="H1323" s="12" t="s">
        <v>16</v>
      </c>
      <c r="I1323" s="12"/>
      <c r="J1323" s="12"/>
      <c r="K1323" s="3">
        <v>1</v>
      </c>
      <c r="L1323" s="16">
        <v>2020</v>
      </c>
      <c r="M1323" s="16"/>
      <c r="N1323" s="16">
        <v>7</v>
      </c>
      <c r="O1323" s="16"/>
      <c r="P1323" s="12" t="s">
        <v>15</v>
      </c>
      <c r="Q1323" s="12"/>
      <c r="R1323" s="16">
        <v>2946.89</v>
      </c>
      <c r="S1323" s="16"/>
      <c r="T1323" s="13">
        <v>342.87</v>
      </c>
      <c r="U1323" s="13"/>
      <c r="V1323" s="13"/>
    </row>
    <row r="1324" spans="1:22" x14ac:dyDescent="0.25">
      <c r="A1324" s="17"/>
      <c r="B1324" s="17"/>
      <c r="C1324" s="17"/>
      <c r="D1324" s="17"/>
      <c r="E1324" s="17" t="s">
        <v>659</v>
      </c>
      <c r="F1324" s="17"/>
      <c r="G1324" s="17"/>
      <c r="H1324" s="12" t="s">
        <v>17</v>
      </c>
      <c r="I1324" s="12"/>
      <c r="J1324" s="12"/>
      <c r="K1324" s="3">
        <v>1</v>
      </c>
      <c r="L1324" s="16">
        <v>2020</v>
      </c>
      <c r="M1324" s="16"/>
      <c r="N1324" s="16">
        <v>7</v>
      </c>
      <c r="O1324" s="16"/>
      <c r="P1324" s="12" t="s">
        <v>15</v>
      </c>
      <c r="Q1324" s="12"/>
      <c r="R1324" s="16">
        <v>2946.89</v>
      </c>
      <c r="S1324" s="16"/>
      <c r="T1324" s="13">
        <v>884.07</v>
      </c>
      <c r="U1324" s="13"/>
      <c r="V1324" s="13"/>
    </row>
    <row r="1325" spans="1:22" x14ac:dyDescent="0.25">
      <c r="A1325" s="17"/>
      <c r="B1325" s="17"/>
      <c r="C1325" s="17"/>
      <c r="D1325" s="17"/>
      <c r="E1325" s="17" t="s">
        <v>659</v>
      </c>
      <c r="F1325" s="17"/>
      <c r="G1325" s="17"/>
      <c r="H1325" s="12" t="s">
        <v>18</v>
      </c>
      <c r="I1325" s="12"/>
      <c r="J1325" s="12"/>
      <c r="K1325" s="3">
        <v>1</v>
      </c>
      <c r="L1325" s="16">
        <v>2020</v>
      </c>
      <c r="M1325" s="16"/>
      <c r="N1325" s="16">
        <v>7</v>
      </c>
      <c r="O1325" s="16"/>
      <c r="P1325" s="12" t="s">
        <v>15</v>
      </c>
      <c r="Q1325" s="12"/>
      <c r="R1325" s="16">
        <v>2946.89</v>
      </c>
      <c r="S1325" s="16"/>
      <c r="T1325" s="13">
        <v>1200.69</v>
      </c>
      <c r="U1325" s="13"/>
      <c r="V1325" s="13"/>
    </row>
    <row r="1326" spans="1:22" x14ac:dyDescent="0.25">
      <c r="A1326" s="17"/>
      <c r="B1326" s="17"/>
      <c r="C1326" s="17"/>
      <c r="D1326" s="17"/>
      <c r="E1326" s="17" t="s">
        <v>659</v>
      </c>
      <c r="F1326" s="17"/>
      <c r="G1326" s="17"/>
      <c r="H1326" s="12" t="s">
        <v>36</v>
      </c>
      <c r="I1326" s="12"/>
      <c r="J1326" s="12"/>
      <c r="K1326" s="3">
        <v>1</v>
      </c>
      <c r="L1326" s="16">
        <v>2020</v>
      </c>
      <c r="M1326" s="16"/>
      <c r="N1326" s="16">
        <v>7</v>
      </c>
      <c r="O1326" s="16"/>
      <c r="P1326" s="12" t="s">
        <v>15</v>
      </c>
      <c r="Q1326" s="12"/>
      <c r="R1326" s="16">
        <v>2946.89</v>
      </c>
      <c r="S1326" s="16"/>
      <c r="T1326" s="13">
        <v>309.83999999999997</v>
      </c>
      <c r="U1326" s="13"/>
      <c r="V1326" s="13"/>
    </row>
    <row r="1327" spans="1:22" x14ac:dyDescent="0.25">
      <c r="A1327" s="17"/>
      <c r="B1327" s="17"/>
      <c r="C1327" s="17"/>
      <c r="D1327" s="17"/>
      <c r="E1327" s="17" t="s">
        <v>659</v>
      </c>
      <c r="F1327" s="17"/>
      <c r="G1327" s="17"/>
      <c r="H1327" s="12" t="s">
        <v>19</v>
      </c>
      <c r="I1327" s="12"/>
      <c r="J1327" s="12"/>
      <c r="K1327" s="3">
        <v>1</v>
      </c>
      <c r="L1327" s="16">
        <v>2020</v>
      </c>
      <c r="M1327" s="16"/>
      <c r="N1327" s="16">
        <v>7</v>
      </c>
      <c r="O1327" s="16"/>
      <c r="P1327" s="12" t="s">
        <v>15</v>
      </c>
      <c r="Q1327" s="12"/>
      <c r="R1327" s="16">
        <v>2946.89</v>
      </c>
      <c r="S1327" s="16"/>
      <c r="T1327" s="13">
        <v>50.8</v>
      </c>
      <c r="U1327" s="13"/>
      <c r="V1327" s="13"/>
    </row>
    <row r="1328" spans="1:22" x14ac:dyDescent="0.25">
      <c r="A1328" s="17"/>
      <c r="B1328" s="17"/>
      <c r="C1328" s="17"/>
      <c r="D1328" s="17"/>
      <c r="E1328" s="17" t="s">
        <v>659</v>
      </c>
      <c r="F1328" s="17"/>
      <c r="G1328" s="17"/>
      <c r="H1328" s="12" t="s">
        <v>120</v>
      </c>
      <c r="I1328" s="12"/>
      <c r="J1328" s="12"/>
      <c r="K1328" s="3">
        <v>1</v>
      </c>
      <c r="L1328" s="16">
        <v>2020</v>
      </c>
      <c r="M1328" s="16"/>
      <c r="N1328" s="16">
        <v>7</v>
      </c>
      <c r="O1328" s="16"/>
      <c r="P1328" s="12" t="s">
        <v>21</v>
      </c>
      <c r="Q1328" s="12"/>
      <c r="R1328" s="16">
        <v>2946.89</v>
      </c>
      <c r="S1328" s="16"/>
      <c r="T1328" s="13">
        <v>-14.73</v>
      </c>
      <c r="U1328" s="13"/>
      <c r="V1328" s="13"/>
    </row>
    <row r="1329" spans="1:22" x14ac:dyDescent="0.25">
      <c r="A1329" s="17"/>
      <c r="B1329" s="17"/>
      <c r="C1329" s="17"/>
      <c r="D1329" s="17"/>
      <c r="E1329" s="17" t="s">
        <v>659</v>
      </c>
      <c r="F1329" s="17"/>
      <c r="G1329" s="17"/>
      <c r="H1329" s="12" t="s">
        <v>20</v>
      </c>
      <c r="I1329" s="12"/>
      <c r="J1329" s="12"/>
      <c r="K1329" s="3">
        <v>1</v>
      </c>
      <c r="L1329" s="16">
        <v>2020</v>
      </c>
      <c r="M1329" s="16"/>
      <c r="N1329" s="16">
        <v>7</v>
      </c>
      <c r="O1329" s="16"/>
      <c r="P1329" s="12" t="s">
        <v>21</v>
      </c>
      <c r="Q1329" s="12"/>
      <c r="R1329" s="16">
        <v>2946.89</v>
      </c>
      <c r="S1329" s="16"/>
      <c r="T1329" s="13">
        <v>-29.47</v>
      </c>
      <c r="U1329" s="13"/>
      <c r="V1329" s="13"/>
    </row>
    <row r="1330" spans="1:22" x14ac:dyDescent="0.25">
      <c r="A1330" s="17"/>
      <c r="B1330" s="17"/>
      <c r="C1330" s="17"/>
      <c r="D1330" s="17"/>
      <c r="E1330" s="17" t="s">
        <v>659</v>
      </c>
      <c r="F1330" s="17"/>
      <c r="G1330" s="17"/>
      <c r="H1330" s="12" t="s">
        <v>23</v>
      </c>
      <c r="I1330" s="12"/>
      <c r="J1330" s="12"/>
      <c r="K1330" s="3">
        <v>1</v>
      </c>
      <c r="L1330" s="16">
        <v>2020</v>
      </c>
      <c r="M1330" s="16"/>
      <c r="N1330" s="16">
        <v>7</v>
      </c>
      <c r="O1330" s="16"/>
      <c r="P1330" s="12" t="s">
        <v>21</v>
      </c>
      <c r="Q1330" s="12"/>
      <c r="R1330" s="16">
        <v>2946.89</v>
      </c>
      <c r="S1330" s="16"/>
      <c r="T1330" s="13">
        <v>0</v>
      </c>
      <c r="U1330" s="13"/>
      <c r="V1330" s="13"/>
    </row>
    <row r="1331" spans="1:22" x14ac:dyDescent="0.25">
      <c r="A1331" s="17"/>
      <c r="B1331" s="17"/>
      <c r="C1331" s="17"/>
      <c r="D1331" s="17"/>
      <c r="E1331" s="17" t="s">
        <v>659</v>
      </c>
      <c r="F1331" s="17"/>
      <c r="G1331" s="17"/>
      <c r="H1331" s="12" t="s">
        <v>38</v>
      </c>
      <c r="I1331" s="12"/>
      <c r="J1331" s="12"/>
      <c r="K1331" s="3">
        <v>1</v>
      </c>
      <c r="L1331" s="16">
        <v>2020</v>
      </c>
      <c r="M1331" s="16"/>
      <c r="N1331" s="16">
        <v>7</v>
      </c>
      <c r="O1331" s="16"/>
      <c r="P1331" s="12" t="s">
        <v>21</v>
      </c>
      <c r="Q1331" s="12"/>
      <c r="R1331" s="16">
        <v>2946.89</v>
      </c>
      <c r="S1331" s="16"/>
      <c r="T1331" s="13">
        <v>-278.01</v>
      </c>
      <c r="U1331" s="13"/>
      <c r="V1331" s="13"/>
    </row>
    <row r="1332" spans="1:22" x14ac:dyDescent="0.25">
      <c r="A1332" s="17"/>
      <c r="B1332" s="17"/>
      <c r="C1332" s="17"/>
      <c r="D1332" s="17"/>
      <c r="E1332" s="17" t="s">
        <v>659</v>
      </c>
      <c r="F1332" s="17"/>
      <c r="G1332" s="17"/>
      <c r="H1332" s="12" t="s">
        <v>24</v>
      </c>
      <c r="I1332" s="12"/>
      <c r="J1332" s="12"/>
      <c r="K1332" s="3">
        <v>1</v>
      </c>
      <c r="L1332" s="16">
        <v>2020</v>
      </c>
      <c r="M1332" s="16"/>
      <c r="N1332" s="16">
        <v>7</v>
      </c>
      <c r="O1332" s="16"/>
      <c r="P1332" s="12" t="s">
        <v>21</v>
      </c>
      <c r="Q1332" s="12"/>
      <c r="R1332" s="16">
        <v>2946.89</v>
      </c>
      <c r="S1332" s="16"/>
      <c r="T1332" s="13">
        <v>-618.47</v>
      </c>
      <c r="U1332" s="13"/>
      <c r="V1332" s="13"/>
    </row>
    <row r="1333" spans="1:22" x14ac:dyDescent="0.25">
      <c r="A1333" s="17"/>
      <c r="B1333" s="17"/>
      <c r="C1333" s="17"/>
      <c r="D1333" s="17"/>
      <c r="E1333" s="17" t="s">
        <v>659</v>
      </c>
      <c r="F1333" s="17"/>
      <c r="G1333" s="17"/>
      <c r="H1333" s="12" t="s">
        <v>25</v>
      </c>
      <c r="I1333" s="12"/>
      <c r="J1333" s="12"/>
      <c r="K1333" s="3">
        <v>1</v>
      </c>
      <c r="L1333" s="16">
        <v>2020</v>
      </c>
      <c r="M1333" s="16"/>
      <c r="N1333" s="16">
        <v>7</v>
      </c>
      <c r="O1333" s="16"/>
      <c r="P1333" s="12" t="s">
        <v>21</v>
      </c>
      <c r="Q1333" s="12"/>
      <c r="R1333" s="16">
        <v>2946.89</v>
      </c>
      <c r="S1333" s="16"/>
      <c r="T1333" s="13">
        <v>-402.75</v>
      </c>
      <c r="U1333" s="13"/>
      <c r="V1333" s="13"/>
    </row>
    <row r="1334" spans="1:22" x14ac:dyDescent="0.25">
      <c r="A1334" s="17"/>
      <c r="B1334" s="17"/>
      <c r="C1334" s="17"/>
      <c r="D1334" s="17"/>
      <c r="E1334" s="17" t="s">
        <v>659</v>
      </c>
      <c r="F1334" s="17"/>
      <c r="G1334" s="17"/>
      <c r="H1334" s="12" t="s">
        <v>26</v>
      </c>
      <c r="I1334" s="12"/>
      <c r="J1334" s="12"/>
      <c r="K1334" s="3">
        <v>1</v>
      </c>
      <c r="L1334" s="16">
        <v>2020</v>
      </c>
      <c r="M1334" s="16"/>
      <c r="N1334" s="16">
        <v>7</v>
      </c>
      <c r="O1334" s="16"/>
      <c r="P1334" s="12" t="s">
        <v>21</v>
      </c>
      <c r="Q1334" s="12"/>
      <c r="R1334" s="16">
        <v>2946.89</v>
      </c>
      <c r="S1334" s="16"/>
      <c r="T1334" s="13">
        <v>-46.53</v>
      </c>
      <c r="U1334" s="13"/>
      <c r="V1334" s="13"/>
    </row>
    <row r="1335" spans="1:22" x14ac:dyDescent="0.25">
      <c r="A1335" s="17"/>
      <c r="B1335" s="17"/>
      <c r="C1335" s="17"/>
      <c r="D1335" s="17"/>
      <c r="E1335" s="17" t="s">
        <v>659</v>
      </c>
      <c r="F1335" s="17"/>
      <c r="G1335" s="17"/>
      <c r="H1335" s="12" t="s">
        <v>27</v>
      </c>
      <c r="I1335" s="12"/>
      <c r="J1335" s="12"/>
      <c r="K1335" s="3">
        <v>1</v>
      </c>
      <c r="L1335" s="16">
        <v>2020</v>
      </c>
      <c r="M1335" s="16"/>
      <c r="N1335" s="16">
        <v>7</v>
      </c>
      <c r="O1335" s="16"/>
      <c r="P1335" s="12" t="s">
        <v>21</v>
      </c>
      <c r="Q1335" s="12"/>
      <c r="R1335" s="16">
        <v>2946.89</v>
      </c>
      <c r="S1335" s="16"/>
      <c r="T1335" s="13">
        <v>-14.73</v>
      </c>
      <c r="U1335" s="13"/>
      <c r="V1335" s="13"/>
    </row>
    <row r="1336" spans="1:22" x14ac:dyDescent="0.25">
      <c r="A1336" s="17"/>
      <c r="B1336" s="17"/>
      <c r="C1336" s="17"/>
      <c r="D1336" s="17"/>
      <c r="E1336" s="17" t="s">
        <v>659</v>
      </c>
      <c r="F1336" s="12" t="s">
        <v>28</v>
      </c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3">
        <v>4330.47</v>
      </c>
      <c r="U1336" s="13"/>
      <c r="V1336" s="13"/>
    </row>
    <row r="1337" spans="1:22" x14ac:dyDescent="0.25">
      <c r="A1337" s="20" t="s">
        <v>283</v>
      </c>
      <c r="B1337" s="20"/>
      <c r="C1337" s="20"/>
      <c r="D1337" s="2" t="s">
        <v>284</v>
      </c>
      <c r="E1337" s="2" t="s">
        <v>767</v>
      </c>
      <c r="F1337" s="20" t="s">
        <v>13</v>
      </c>
      <c r="G1337" s="20"/>
      <c r="H1337" s="12" t="s">
        <v>14</v>
      </c>
      <c r="I1337" s="12"/>
      <c r="J1337" s="12"/>
      <c r="K1337" s="3">
        <v>1</v>
      </c>
      <c r="L1337" s="16">
        <v>2020</v>
      </c>
      <c r="M1337" s="16"/>
      <c r="N1337" s="16">
        <v>7</v>
      </c>
      <c r="O1337" s="16"/>
      <c r="P1337" s="12" t="s">
        <v>15</v>
      </c>
      <c r="Q1337" s="12"/>
      <c r="R1337" s="16">
        <v>6434.67</v>
      </c>
      <c r="S1337" s="16"/>
      <c r="T1337" s="13">
        <v>6434.67</v>
      </c>
      <c r="U1337" s="13"/>
      <c r="V1337" s="13"/>
    </row>
    <row r="1338" spans="1:22" x14ac:dyDescent="0.25">
      <c r="A1338" s="17"/>
      <c r="B1338" s="17"/>
      <c r="C1338" s="17"/>
      <c r="D1338" s="17"/>
      <c r="E1338" s="17" t="s">
        <v>659</v>
      </c>
      <c r="F1338" s="17"/>
      <c r="G1338" s="17"/>
      <c r="H1338" s="12" t="s">
        <v>194</v>
      </c>
      <c r="I1338" s="12"/>
      <c r="J1338" s="12"/>
      <c r="K1338" s="3">
        <v>1</v>
      </c>
      <c r="L1338" s="16">
        <v>2020</v>
      </c>
      <c r="M1338" s="16"/>
      <c r="N1338" s="16">
        <v>7</v>
      </c>
      <c r="O1338" s="16"/>
      <c r="P1338" s="12" t="s">
        <v>15</v>
      </c>
      <c r="Q1338" s="12"/>
      <c r="R1338" s="16">
        <v>6434.67</v>
      </c>
      <c r="S1338" s="16"/>
      <c r="T1338" s="13">
        <v>2895.6</v>
      </c>
      <c r="U1338" s="13"/>
      <c r="V1338" s="13"/>
    </row>
    <row r="1339" spans="1:22" x14ac:dyDescent="0.25">
      <c r="A1339" s="17"/>
      <c r="B1339" s="17"/>
      <c r="C1339" s="17"/>
      <c r="D1339" s="17"/>
      <c r="E1339" s="17" t="s">
        <v>659</v>
      </c>
      <c r="F1339" s="17"/>
      <c r="G1339" s="17"/>
      <c r="H1339" s="12" t="s">
        <v>45</v>
      </c>
      <c r="I1339" s="12"/>
      <c r="J1339" s="12"/>
      <c r="K1339" s="3">
        <v>1</v>
      </c>
      <c r="L1339" s="16">
        <v>2020</v>
      </c>
      <c r="M1339" s="16"/>
      <c r="N1339" s="16">
        <v>7</v>
      </c>
      <c r="O1339" s="16"/>
      <c r="P1339" s="12" t="s">
        <v>15</v>
      </c>
      <c r="Q1339" s="12"/>
      <c r="R1339" s="16">
        <v>6434.67</v>
      </c>
      <c r="S1339" s="16"/>
      <c r="T1339" s="13">
        <v>1108</v>
      </c>
      <c r="U1339" s="13"/>
      <c r="V1339" s="13"/>
    </row>
    <row r="1340" spans="1:22" x14ac:dyDescent="0.25">
      <c r="A1340" s="17"/>
      <c r="B1340" s="17"/>
      <c r="C1340" s="17"/>
      <c r="D1340" s="17"/>
      <c r="E1340" s="17" t="s">
        <v>659</v>
      </c>
      <c r="F1340" s="17"/>
      <c r="G1340" s="17"/>
      <c r="H1340" s="12" t="s">
        <v>20</v>
      </c>
      <c r="I1340" s="12"/>
      <c r="J1340" s="12"/>
      <c r="K1340" s="3">
        <v>1</v>
      </c>
      <c r="L1340" s="16">
        <v>2020</v>
      </c>
      <c r="M1340" s="16"/>
      <c r="N1340" s="16">
        <v>7</v>
      </c>
      <c r="O1340" s="16"/>
      <c r="P1340" s="12" t="s">
        <v>21</v>
      </c>
      <c r="Q1340" s="12"/>
      <c r="R1340" s="16">
        <v>6434.67</v>
      </c>
      <c r="S1340" s="16"/>
      <c r="T1340" s="13">
        <v>-64.349999999999994</v>
      </c>
      <c r="U1340" s="13"/>
      <c r="V1340" s="13"/>
    </row>
    <row r="1341" spans="1:22" x14ac:dyDescent="0.25">
      <c r="A1341" s="17"/>
      <c r="B1341" s="17"/>
      <c r="C1341" s="17"/>
      <c r="D1341" s="17"/>
      <c r="E1341" s="17" t="s">
        <v>659</v>
      </c>
      <c r="F1341" s="17"/>
      <c r="G1341" s="17"/>
      <c r="H1341" s="12" t="s">
        <v>23</v>
      </c>
      <c r="I1341" s="12"/>
      <c r="J1341" s="12"/>
      <c r="K1341" s="3">
        <v>1</v>
      </c>
      <c r="L1341" s="16">
        <v>2020</v>
      </c>
      <c r="M1341" s="16"/>
      <c r="N1341" s="16">
        <v>7</v>
      </c>
      <c r="O1341" s="16"/>
      <c r="P1341" s="12" t="s">
        <v>21</v>
      </c>
      <c r="Q1341" s="12"/>
      <c r="R1341" s="16">
        <v>6434.67</v>
      </c>
      <c r="S1341" s="16"/>
      <c r="T1341" s="13">
        <v>0</v>
      </c>
      <c r="U1341" s="13"/>
      <c r="V1341" s="13"/>
    </row>
    <row r="1342" spans="1:22" x14ac:dyDescent="0.25">
      <c r="A1342" s="17"/>
      <c r="B1342" s="17"/>
      <c r="C1342" s="17"/>
      <c r="D1342" s="17"/>
      <c r="E1342" s="17" t="s">
        <v>659</v>
      </c>
      <c r="F1342" s="17"/>
      <c r="G1342" s="17"/>
      <c r="H1342" s="12" t="s">
        <v>24</v>
      </c>
      <c r="I1342" s="12"/>
      <c r="J1342" s="12"/>
      <c r="K1342" s="3">
        <v>1</v>
      </c>
      <c r="L1342" s="16">
        <v>2020</v>
      </c>
      <c r="M1342" s="16"/>
      <c r="N1342" s="16">
        <v>7</v>
      </c>
      <c r="O1342" s="16"/>
      <c r="P1342" s="12" t="s">
        <v>21</v>
      </c>
      <c r="Q1342" s="12"/>
      <c r="R1342" s="16">
        <v>6434.67</v>
      </c>
      <c r="S1342" s="16"/>
      <c r="T1342" s="13">
        <v>-713.08</v>
      </c>
      <c r="U1342" s="13"/>
      <c r="V1342" s="13"/>
    </row>
    <row r="1343" spans="1:22" x14ac:dyDescent="0.25">
      <c r="A1343" s="17"/>
      <c r="B1343" s="17"/>
      <c r="C1343" s="17"/>
      <c r="D1343" s="17"/>
      <c r="E1343" s="17" t="s">
        <v>659</v>
      </c>
      <c r="F1343" s="17"/>
      <c r="G1343" s="17"/>
      <c r="H1343" s="12" t="s">
        <v>25</v>
      </c>
      <c r="I1343" s="12"/>
      <c r="J1343" s="12"/>
      <c r="K1343" s="3">
        <v>1</v>
      </c>
      <c r="L1343" s="16">
        <v>2020</v>
      </c>
      <c r="M1343" s="16"/>
      <c r="N1343" s="16">
        <v>7</v>
      </c>
      <c r="O1343" s="16"/>
      <c r="P1343" s="12" t="s">
        <v>21</v>
      </c>
      <c r="Q1343" s="12"/>
      <c r="R1343" s="16">
        <v>6434.67</v>
      </c>
      <c r="S1343" s="16"/>
      <c r="T1343" s="13">
        <v>-1752.93</v>
      </c>
      <c r="U1343" s="13"/>
      <c r="V1343" s="13"/>
    </row>
    <row r="1344" spans="1:22" x14ac:dyDescent="0.25">
      <c r="A1344" s="17"/>
      <c r="B1344" s="17"/>
      <c r="C1344" s="17"/>
      <c r="D1344" s="17"/>
      <c r="E1344" s="17" t="s">
        <v>659</v>
      </c>
      <c r="F1344" s="17"/>
      <c r="G1344" s="17"/>
      <c r="H1344" s="12" t="s">
        <v>26</v>
      </c>
      <c r="I1344" s="12"/>
      <c r="J1344" s="12"/>
      <c r="K1344" s="3">
        <v>1</v>
      </c>
      <c r="L1344" s="16">
        <v>2020</v>
      </c>
      <c r="M1344" s="16"/>
      <c r="N1344" s="16">
        <v>7</v>
      </c>
      <c r="O1344" s="16"/>
      <c r="P1344" s="12" t="s">
        <v>21</v>
      </c>
      <c r="Q1344" s="12"/>
      <c r="R1344" s="16">
        <v>6434.67</v>
      </c>
      <c r="S1344" s="16"/>
      <c r="T1344" s="13">
        <v>-10.74</v>
      </c>
      <c r="U1344" s="13"/>
      <c r="V1344" s="13"/>
    </row>
    <row r="1345" spans="1:22" x14ac:dyDescent="0.25">
      <c r="A1345" s="17"/>
      <c r="B1345" s="17"/>
      <c r="C1345" s="17"/>
      <c r="D1345" s="17"/>
      <c r="E1345" s="17" t="s">
        <v>659</v>
      </c>
      <c r="F1345" s="17"/>
      <c r="G1345" s="17"/>
      <c r="H1345" s="12" t="s">
        <v>27</v>
      </c>
      <c r="I1345" s="12"/>
      <c r="J1345" s="12"/>
      <c r="K1345" s="3">
        <v>1</v>
      </c>
      <c r="L1345" s="16">
        <v>2020</v>
      </c>
      <c r="M1345" s="16"/>
      <c r="N1345" s="16">
        <v>7</v>
      </c>
      <c r="O1345" s="16"/>
      <c r="P1345" s="12" t="s">
        <v>21</v>
      </c>
      <c r="Q1345" s="12"/>
      <c r="R1345" s="16">
        <v>6434.67</v>
      </c>
      <c r="S1345" s="16"/>
      <c r="T1345" s="13">
        <v>-32.17</v>
      </c>
      <c r="U1345" s="13"/>
      <c r="V1345" s="13"/>
    </row>
    <row r="1346" spans="1:22" x14ac:dyDescent="0.25">
      <c r="A1346" s="17"/>
      <c r="B1346" s="17"/>
      <c r="C1346" s="17"/>
      <c r="D1346" s="17"/>
      <c r="E1346" s="17" t="s">
        <v>659</v>
      </c>
      <c r="F1346" s="17"/>
      <c r="G1346" s="17"/>
      <c r="H1346" s="12" t="s">
        <v>39</v>
      </c>
      <c r="I1346" s="12"/>
      <c r="J1346" s="12"/>
      <c r="K1346" s="3">
        <v>1</v>
      </c>
      <c r="L1346" s="16">
        <v>2020</v>
      </c>
      <c r="M1346" s="16"/>
      <c r="N1346" s="16">
        <v>7</v>
      </c>
      <c r="O1346" s="16"/>
      <c r="P1346" s="12" t="s">
        <v>21</v>
      </c>
      <c r="Q1346" s="12"/>
      <c r="R1346" s="16">
        <v>6434.67</v>
      </c>
      <c r="S1346" s="16"/>
      <c r="T1346" s="13">
        <v>-156.57</v>
      </c>
      <c r="U1346" s="13"/>
      <c r="V1346" s="13"/>
    </row>
    <row r="1347" spans="1:22" x14ac:dyDescent="0.25">
      <c r="A1347" s="17"/>
      <c r="B1347" s="17"/>
      <c r="C1347" s="17"/>
      <c r="D1347" s="17"/>
      <c r="E1347" s="17" t="s">
        <v>659</v>
      </c>
      <c r="F1347" s="12" t="s">
        <v>28</v>
      </c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3">
        <v>7708.43</v>
      </c>
      <c r="U1347" s="13"/>
      <c r="V1347" s="13"/>
    </row>
    <row r="1348" spans="1:22" x14ac:dyDescent="0.25">
      <c r="A1348" s="20" t="s">
        <v>285</v>
      </c>
      <c r="B1348" s="20"/>
      <c r="C1348" s="20"/>
      <c r="D1348" s="2" t="s">
        <v>286</v>
      </c>
      <c r="E1348" s="2" t="s">
        <v>768</v>
      </c>
      <c r="F1348" s="20" t="s">
        <v>13</v>
      </c>
      <c r="G1348" s="20"/>
      <c r="H1348" s="12" t="s">
        <v>14</v>
      </c>
      <c r="I1348" s="12"/>
      <c r="J1348" s="12"/>
      <c r="K1348" s="3">
        <v>1</v>
      </c>
      <c r="L1348" s="16">
        <v>2020</v>
      </c>
      <c r="M1348" s="16"/>
      <c r="N1348" s="16">
        <v>7</v>
      </c>
      <c r="O1348" s="16"/>
      <c r="P1348" s="12" t="s">
        <v>15</v>
      </c>
      <c r="Q1348" s="12"/>
      <c r="R1348" s="16">
        <v>19815.91</v>
      </c>
      <c r="S1348" s="16"/>
      <c r="T1348" s="13">
        <v>19815.91</v>
      </c>
      <c r="U1348" s="13"/>
      <c r="V1348" s="13"/>
    </row>
    <row r="1349" spans="1:22" x14ac:dyDescent="0.25">
      <c r="A1349" s="17"/>
      <c r="B1349" s="17"/>
      <c r="C1349" s="17"/>
      <c r="D1349" s="17"/>
      <c r="E1349" s="17" t="s">
        <v>659</v>
      </c>
      <c r="F1349" s="17"/>
      <c r="G1349" s="17"/>
      <c r="H1349" s="12" t="s">
        <v>225</v>
      </c>
      <c r="I1349" s="12"/>
      <c r="J1349" s="12"/>
      <c r="K1349" s="3">
        <v>1</v>
      </c>
      <c r="L1349" s="16">
        <v>2020</v>
      </c>
      <c r="M1349" s="16"/>
      <c r="N1349" s="16">
        <v>7</v>
      </c>
      <c r="O1349" s="16"/>
      <c r="P1349" s="12" t="s">
        <v>15</v>
      </c>
      <c r="Q1349" s="12"/>
      <c r="R1349" s="16">
        <v>19815.91</v>
      </c>
      <c r="S1349" s="16"/>
      <c r="T1349" s="13">
        <v>1317.94</v>
      </c>
      <c r="U1349" s="13"/>
      <c r="V1349" s="13"/>
    </row>
    <row r="1350" spans="1:22" x14ac:dyDescent="0.25">
      <c r="A1350" s="17"/>
      <c r="B1350" s="17"/>
      <c r="C1350" s="17"/>
      <c r="D1350" s="17"/>
      <c r="E1350" s="17" t="s">
        <v>659</v>
      </c>
      <c r="F1350" s="17"/>
      <c r="G1350" s="17"/>
      <c r="H1350" s="12" t="s">
        <v>45</v>
      </c>
      <c r="I1350" s="12"/>
      <c r="J1350" s="12"/>
      <c r="K1350" s="3">
        <v>1</v>
      </c>
      <c r="L1350" s="16">
        <v>2020</v>
      </c>
      <c r="M1350" s="16"/>
      <c r="N1350" s="16">
        <v>7</v>
      </c>
      <c r="O1350" s="16"/>
      <c r="P1350" s="12" t="s">
        <v>15</v>
      </c>
      <c r="Q1350" s="12"/>
      <c r="R1350" s="16">
        <v>19815.91</v>
      </c>
      <c r="S1350" s="16"/>
      <c r="T1350" s="13">
        <v>167.75</v>
      </c>
      <c r="U1350" s="13"/>
      <c r="V1350" s="13"/>
    </row>
    <row r="1351" spans="1:22" x14ac:dyDescent="0.25">
      <c r="A1351" s="17"/>
      <c r="B1351" s="17"/>
      <c r="C1351" s="17"/>
      <c r="D1351" s="17"/>
      <c r="E1351" s="17" t="s">
        <v>659</v>
      </c>
      <c r="F1351" s="17"/>
      <c r="G1351" s="17"/>
      <c r="H1351" s="12" t="s">
        <v>20</v>
      </c>
      <c r="I1351" s="12"/>
      <c r="J1351" s="12"/>
      <c r="K1351" s="3">
        <v>1</v>
      </c>
      <c r="L1351" s="16">
        <v>2020</v>
      </c>
      <c r="M1351" s="16"/>
      <c r="N1351" s="16">
        <v>7</v>
      </c>
      <c r="O1351" s="16"/>
      <c r="P1351" s="12" t="s">
        <v>21</v>
      </c>
      <c r="Q1351" s="12"/>
      <c r="R1351" s="16">
        <v>19815.91</v>
      </c>
      <c r="S1351" s="16"/>
      <c r="T1351" s="13">
        <v>-198.16</v>
      </c>
      <c r="U1351" s="13"/>
      <c r="V1351" s="13"/>
    </row>
    <row r="1352" spans="1:22" x14ac:dyDescent="0.25">
      <c r="A1352" s="17"/>
      <c r="B1352" s="17"/>
      <c r="C1352" s="17"/>
      <c r="D1352" s="17"/>
      <c r="E1352" s="17" t="s">
        <v>659</v>
      </c>
      <c r="F1352" s="17"/>
      <c r="G1352" s="17"/>
      <c r="H1352" s="12" t="s">
        <v>22</v>
      </c>
      <c r="I1352" s="12"/>
      <c r="J1352" s="12"/>
      <c r="K1352" s="3">
        <v>1</v>
      </c>
      <c r="L1352" s="16">
        <v>2020</v>
      </c>
      <c r="M1352" s="16"/>
      <c r="N1352" s="16">
        <v>7</v>
      </c>
      <c r="O1352" s="16"/>
      <c r="P1352" s="12" t="s">
        <v>21</v>
      </c>
      <c r="Q1352" s="12"/>
      <c r="R1352" s="16">
        <v>19815.91</v>
      </c>
      <c r="S1352" s="16"/>
      <c r="T1352" s="13">
        <v>-357.94</v>
      </c>
      <c r="U1352" s="13"/>
      <c r="V1352" s="13"/>
    </row>
    <row r="1353" spans="1:22" x14ac:dyDescent="0.25">
      <c r="A1353" s="17"/>
      <c r="B1353" s="17"/>
      <c r="C1353" s="17"/>
      <c r="D1353" s="17"/>
      <c r="E1353" s="17" t="s">
        <v>659</v>
      </c>
      <c r="F1353" s="17"/>
      <c r="G1353" s="17"/>
      <c r="H1353" s="12" t="s">
        <v>23</v>
      </c>
      <c r="I1353" s="12"/>
      <c r="J1353" s="12"/>
      <c r="K1353" s="3">
        <v>1</v>
      </c>
      <c r="L1353" s="16">
        <v>2020</v>
      </c>
      <c r="M1353" s="16"/>
      <c r="N1353" s="16">
        <v>7</v>
      </c>
      <c r="O1353" s="16"/>
      <c r="P1353" s="12" t="s">
        <v>21</v>
      </c>
      <c r="Q1353" s="12"/>
      <c r="R1353" s="16">
        <v>19815.91</v>
      </c>
      <c r="S1353" s="16"/>
      <c r="T1353" s="13">
        <v>0</v>
      </c>
      <c r="U1353" s="13"/>
      <c r="V1353" s="13"/>
    </row>
    <row r="1354" spans="1:22" x14ac:dyDescent="0.25">
      <c r="A1354" s="17"/>
      <c r="B1354" s="17"/>
      <c r="C1354" s="17"/>
      <c r="D1354" s="17"/>
      <c r="E1354" s="17" t="s">
        <v>659</v>
      </c>
      <c r="F1354" s="17"/>
      <c r="G1354" s="17"/>
      <c r="H1354" s="12" t="s">
        <v>38</v>
      </c>
      <c r="I1354" s="12"/>
      <c r="J1354" s="12"/>
      <c r="K1354" s="3">
        <v>1</v>
      </c>
      <c r="L1354" s="16">
        <v>2020</v>
      </c>
      <c r="M1354" s="16"/>
      <c r="N1354" s="16">
        <v>7</v>
      </c>
      <c r="O1354" s="16"/>
      <c r="P1354" s="12" t="s">
        <v>21</v>
      </c>
      <c r="Q1354" s="12"/>
      <c r="R1354" s="16">
        <v>19815.91</v>
      </c>
      <c r="S1354" s="16"/>
      <c r="T1354" s="13">
        <v>-2029.88</v>
      </c>
      <c r="U1354" s="13"/>
      <c r="V1354" s="13"/>
    </row>
    <row r="1355" spans="1:22" x14ac:dyDescent="0.25">
      <c r="A1355" s="17"/>
      <c r="B1355" s="17"/>
      <c r="C1355" s="17"/>
      <c r="D1355" s="17"/>
      <c r="E1355" s="17" t="s">
        <v>659</v>
      </c>
      <c r="F1355" s="17"/>
      <c r="G1355" s="17"/>
      <c r="H1355" s="12" t="s">
        <v>24</v>
      </c>
      <c r="I1355" s="12"/>
      <c r="J1355" s="12"/>
      <c r="K1355" s="3">
        <v>1</v>
      </c>
      <c r="L1355" s="16">
        <v>2020</v>
      </c>
      <c r="M1355" s="16"/>
      <c r="N1355" s="16">
        <v>7</v>
      </c>
      <c r="O1355" s="16"/>
      <c r="P1355" s="12" t="s">
        <v>21</v>
      </c>
      <c r="Q1355" s="12"/>
      <c r="R1355" s="16">
        <v>19815.91</v>
      </c>
      <c r="S1355" s="16"/>
      <c r="T1355" s="13">
        <v>-713.08</v>
      </c>
      <c r="U1355" s="13"/>
      <c r="V1355" s="13"/>
    </row>
    <row r="1356" spans="1:22" x14ac:dyDescent="0.25">
      <c r="A1356" s="17"/>
      <c r="B1356" s="17"/>
      <c r="C1356" s="17"/>
      <c r="D1356" s="17"/>
      <c r="E1356" s="17" t="s">
        <v>659</v>
      </c>
      <c r="F1356" s="17"/>
      <c r="G1356" s="17"/>
      <c r="H1356" s="12" t="s">
        <v>25</v>
      </c>
      <c r="I1356" s="12"/>
      <c r="J1356" s="12"/>
      <c r="K1356" s="3">
        <v>1</v>
      </c>
      <c r="L1356" s="16">
        <v>2020</v>
      </c>
      <c r="M1356" s="16"/>
      <c r="N1356" s="16">
        <v>7</v>
      </c>
      <c r="O1356" s="16"/>
      <c r="P1356" s="12" t="s">
        <v>21</v>
      </c>
      <c r="Q1356" s="12"/>
      <c r="R1356" s="16">
        <v>19815.91</v>
      </c>
      <c r="S1356" s="16"/>
      <c r="T1356" s="13">
        <v>-4792.4799999999996</v>
      </c>
      <c r="U1356" s="13"/>
      <c r="V1356" s="13"/>
    </row>
    <row r="1357" spans="1:22" x14ac:dyDescent="0.25">
      <c r="A1357" s="17"/>
      <c r="B1357" s="17"/>
      <c r="C1357" s="17"/>
      <c r="D1357" s="17"/>
      <c r="E1357" s="17" t="s">
        <v>659</v>
      </c>
      <c r="F1357" s="17"/>
      <c r="G1357" s="17"/>
      <c r="H1357" s="12" t="s">
        <v>26</v>
      </c>
      <c r="I1357" s="12"/>
      <c r="J1357" s="12"/>
      <c r="K1357" s="3">
        <v>1</v>
      </c>
      <c r="L1357" s="16">
        <v>2020</v>
      </c>
      <c r="M1357" s="16"/>
      <c r="N1357" s="16">
        <v>7</v>
      </c>
      <c r="O1357" s="16"/>
      <c r="P1357" s="12" t="s">
        <v>21</v>
      </c>
      <c r="Q1357" s="12"/>
      <c r="R1357" s="16">
        <v>19815.91</v>
      </c>
      <c r="S1357" s="16"/>
      <c r="T1357" s="13">
        <v>-46.53</v>
      </c>
      <c r="U1357" s="13"/>
      <c r="V1357" s="13"/>
    </row>
    <row r="1358" spans="1:22" x14ac:dyDescent="0.25">
      <c r="A1358" s="17"/>
      <c r="B1358" s="17"/>
      <c r="C1358" s="17"/>
      <c r="D1358" s="17"/>
      <c r="E1358" s="17" t="s">
        <v>659</v>
      </c>
      <c r="F1358" s="17"/>
      <c r="G1358" s="17"/>
      <c r="H1358" s="12" t="s">
        <v>27</v>
      </c>
      <c r="I1358" s="12"/>
      <c r="J1358" s="12"/>
      <c r="K1358" s="3">
        <v>1</v>
      </c>
      <c r="L1358" s="16">
        <v>2020</v>
      </c>
      <c r="M1358" s="16"/>
      <c r="N1358" s="16">
        <v>7</v>
      </c>
      <c r="O1358" s="16"/>
      <c r="P1358" s="12" t="s">
        <v>21</v>
      </c>
      <c r="Q1358" s="12"/>
      <c r="R1358" s="16">
        <v>19815.91</v>
      </c>
      <c r="S1358" s="16"/>
      <c r="T1358" s="13">
        <v>-99.08</v>
      </c>
      <c r="U1358" s="13"/>
      <c r="V1358" s="13"/>
    </row>
    <row r="1359" spans="1:22" x14ac:dyDescent="0.25">
      <c r="A1359" s="17"/>
      <c r="B1359" s="17"/>
      <c r="C1359" s="17"/>
      <c r="D1359" s="17"/>
      <c r="E1359" s="17" t="s">
        <v>659</v>
      </c>
      <c r="F1359" s="17"/>
      <c r="G1359" s="17"/>
      <c r="H1359" s="12" t="s">
        <v>39</v>
      </c>
      <c r="I1359" s="12"/>
      <c r="J1359" s="12"/>
      <c r="K1359" s="3">
        <v>1</v>
      </c>
      <c r="L1359" s="16">
        <v>2020</v>
      </c>
      <c r="M1359" s="16"/>
      <c r="N1359" s="16">
        <v>7</v>
      </c>
      <c r="O1359" s="16"/>
      <c r="P1359" s="12" t="s">
        <v>21</v>
      </c>
      <c r="Q1359" s="12"/>
      <c r="R1359" s="16">
        <v>19815.91</v>
      </c>
      <c r="S1359" s="16"/>
      <c r="T1359" s="13">
        <v>-319.52</v>
      </c>
      <c r="U1359" s="13"/>
      <c r="V1359" s="13"/>
    </row>
    <row r="1360" spans="1:22" x14ac:dyDescent="0.25">
      <c r="A1360" s="17"/>
      <c r="B1360" s="17"/>
      <c r="C1360" s="17"/>
      <c r="D1360" s="17"/>
      <c r="E1360" s="17" t="s">
        <v>659</v>
      </c>
      <c r="F1360" s="12" t="s">
        <v>28</v>
      </c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3">
        <v>12744.93</v>
      </c>
      <c r="U1360" s="13"/>
      <c r="V1360" s="13"/>
    </row>
    <row r="1361" spans="1:22" x14ac:dyDescent="0.25">
      <c r="A1361" s="20" t="s">
        <v>287</v>
      </c>
      <c r="B1361" s="20"/>
      <c r="C1361" s="20"/>
      <c r="D1361" s="2" t="s">
        <v>288</v>
      </c>
      <c r="E1361" s="2" t="s">
        <v>769</v>
      </c>
      <c r="F1361" s="20" t="s">
        <v>13</v>
      </c>
      <c r="G1361" s="20"/>
      <c r="H1361" s="12" t="s">
        <v>14</v>
      </c>
      <c r="I1361" s="12"/>
      <c r="J1361" s="12"/>
      <c r="K1361" s="3">
        <v>1</v>
      </c>
      <c r="L1361" s="16">
        <v>2020</v>
      </c>
      <c r="M1361" s="16"/>
      <c r="N1361" s="16">
        <v>7</v>
      </c>
      <c r="O1361" s="16"/>
      <c r="P1361" s="12" t="s">
        <v>15</v>
      </c>
      <c r="Q1361" s="12"/>
      <c r="R1361" s="16">
        <v>2946.89</v>
      </c>
      <c r="S1361" s="16"/>
      <c r="T1361" s="13">
        <v>2946.89</v>
      </c>
      <c r="U1361" s="13"/>
      <c r="V1361" s="13"/>
    </row>
    <row r="1362" spans="1:22" x14ac:dyDescent="0.25">
      <c r="A1362" s="17"/>
      <c r="B1362" s="17"/>
      <c r="C1362" s="17"/>
      <c r="D1362" s="17"/>
      <c r="E1362" s="17" t="s">
        <v>659</v>
      </c>
      <c r="F1362" s="17"/>
      <c r="G1362" s="17"/>
      <c r="H1362" s="12" t="s">
        <v>16</v>
      </c>
      <c r="I1362" s="12"/>
      <c r="J1362" s="12"/>
      <c r="K1362" s="3">
        <v>1</v>
      </c>
      <c r="L1362" s="16">
        <v>2020</v>
      </c>
      <c r="M1362" s="16"/>
      <c r="N1362" s="16">
        <v>7</v>
      </c>
      <c r="O1362" s="16"/>
      <c r="P1362" s="12" t="s">
        <v>15</v>
      </c>
      <c r="Q1362" s="12"/>
      <c r="R1362" s="16">
        <v>2946.89</v>
      </c>
      <c r="S1362" s="16"/>
      <c r="T1362" s="13">
        <v>923.72</v>
      </c>
      <c r="U1362" s="13"/>
      <c r="V1362" s="13"/>
    </row>
    <row r="1363" spans="1:22" x14ac:dyDescent="0.25">
      <c r="A1363" s="17"/>
      <c r="B1363" s="17"/>
      <c r="C1363" s="17"/>
      <c r="D1363" s="17"/>
      <c r="E1363" s="17" t="s">
        <v>659</v>
      </c>
      <c r="F1363" s="17"/>
      <c r="G1363" s="17"/>
      <c r="H1363" s="12" t="s">
        <v>36</v>
      </c>
      <c r="I1363" s="12"/>
      <c r="J1363" s="12"/>
      <c r="K1363" s="3">
        <v>1</v>
      </c>
      <c r="L1363" s="16">
        <v>2020</v>
      </c>
      <c r="M1363" s="16"/>
      <c r="N1363" s="16">
        <v>7</v>
      </c>
      <c r="O1363" s="16"/>
      <c r="P1363" s="12" t="s">
        <v>15</v>
      </c>
      <c r="Q1363" s="12"/>
      <c r="R1363" s="16">
        <v>2946.89</v>
      </c>
      <c r="S1363" s="16"/>
      <c r="T1363" s="13">
        <v>309.83999999999997</v>
      </c>
      <c r="U1363" s="13"/>
      <c r="V1363" s="13"/>
    </row>
    <row r="1364" spans="1:22" x14ac:dyDescent="0.25">
      <c r="A1364" s="17"/>
      <c r="B1364" s="17"/>
      <c r="C1364" s="17"/>
      <c r="D1364" s="17"/>
      <c r="E1364" s="17" t="s">
        <v>659</v>
      </c>
      <c r="F1364" s="17"/>
      <c r="G1364" s="17"/>
      <c r="H1364" s="12" t="s">
        <v>31</v>
      </c>
      <c r="I1364" s="12"/>
      <c r="J1364" s="12"/>
      <c r="K1364" s="3">
        <v>1</v>
      </c>
      <c r="L1364" s="16">
        <v>2020</v>
      </c>
      <c r="M1364" s="16"/>
      <c r="N1364" s="16">
        <v>7</v>
      </c>
      <c r="O1364" s="16"/>
      <c r="P1364" s="12" t="s">
        <v>15</v>
      </c>
      <c r="Q1364" s="12"/>
      <c r="R1364" s="16">
        <v>2946.89</v>
      </c>
      <c r="S1364" s="16"/>
      <c r="T1364" s="13">
        <v>732.55</v>
      </c>
      <c r="U1364" s="13"/>
      <c r="V1364" s="13"/>
    </row>
    <row r="1365" spans="1:22" x14ac:dyDescent="0.25">
      <c r="A1365" s="17"/>
      <c r="B1365" s="17"/>
      <c r="C1365" s="17"/>
      <c r="D1365" s="17"/>
      <c r="E1365" s="17" t="s">
        <v>659</v>
      </c>
      <c r="F1365" s="17"/>
      <c r="G1365" s="17"/>
      <c r="H1365" s="12" t="s">
        <v>19</v>
      </c>
      <c r="I1365" s="12"/>
      <c r="J1365" s="12"/>
      <c r="K1365" s="3">
        <v>1</v>
      </c>
      <c r="L1365" s="16">
        <v>2020</v>
      </c>
      <c r="M1365" s="16"/>
      <c r="N1365" s="16">
        <v>7</v>
      </c>
      <c r="O1365" s="16"/>
      <c r="P1365" s="12" t="s">
        <v>15</v>
      </c>
      <c r="Q1365" s="12"/>
      <c r="R1365" s="16">
        <v>2946.89</v>
      </c>
      <c r="S1365" s="16"/>
      <c r="T1365" s="13">
        <v>136.85</v>
      </c>
      <c r="U1365" s="13"/>
      <c r="V1365" s="13"/>
    </row>
    <row r="1366" spans="1:22" x14ac:dyDescent="0.25">
      <c r="A1366" s="17"/>
      <c r="B1366" s="17"/>
      <c r="C1366" s="17"/>
      <c r="D1366" s="17"/>
      <c r="E1366" s="17" t="s">
        <v>659</v>
      </c>
      <c r="F1366" s="17"/>
      <c r="G1366" s="17"/>
      <c r="H1366" s="12" t="s">
        <v>120</v>
      </c>
      <c r="I1366" s="12"/>
      <c r="J1366" s="12"/>
      <c r="K1366" s="3">
        <v>1</v>
      </c>
      <c r="L1366" s="16">
        <v>2020</v>
      </c>
      <c r="M1366" s="16"/>
      <c r="N1366" s="16">
        <v>7</v>
      </c>
      <c r="O1366" s="16"/>
      <c r="P1366" s="12" t="s">
        <v>21</v>
      </c>
      <c r="Q1366" s="12"/>
      <c r="R1366" s="16">
        <v>2946.89</v>
      </c>
      <c r="S1366" s="16"/>
      <c r="T1366" s="13">
        <v>-14.73</v>
      </c>
      <c r="U1366" s="13"/>
      <c r="V1366" s="13"/>
    </row>
    <row r="1367" spans="1:22" x14ac:dyDescent="0.25">
      <c r="A1367" s="17"/>
      <c r="B1367" s="17"/>
      <c r="C1367" s="17"/>
      <c r="D1367" s="17"/>
      <c r="E1367" s="17" t="s">
        <v>659</v>
      </c>
      <c r="F1367" s="17"/>
      <c r="G1367" s="17"/>
      <c r="H1367" s="12" t="s">
        <v>20</v>
      </c>
      <c r="I1367" s="12"/>
      <c r="J1367" s="12"/>
      <c r="K1367" s="3">
        <v>1</v>
      </c>
      <c r="L1367" s="16">
        <v>2020</v>
      </c>
      <c r="M1367" s="16"/>
      <c r="N1367" s="16">
        <v>7</v>
      </c>
      <c r="O1367" s="16"/>
      <c r="P1367" s="12" t="s">
        <v>21</v>
      </c>
      <c r="Q1367" s="12"/>
      <c r="R1367" s="16">
        <v>2946.89</v>
      </c>
      <c r="S1367" s="16"/>
      <c r="T1367" s="13">
        <v>-29.47</v>
      </c>
      <c r="U1367" s="13"/>
      <c r="V1367" s="13"/>
    </row>
    <row r="1368" spans="1:22" x14ac:dyDescent="0.25">
      <c r="A1368" s="17"/>
      <c r="B1368" s="17"/>
      <c r="C1368" s="17"/>
      <c r="D1368" s="17"/>
      <c r="E1368" s="17" t="s">
        <v>659</v>
      </c>
      <c r="F1368" s="17"/>
      <c r="G1368" s="17"/>
      <c r="H1368" s="12" t="s">
        <v>22</v>
      </c>
      <c r="I1368" s="12"/>
      <c r="J1368" s="12"/>
      <c r="K1368" s="3">
        <v>1</v>
      </c>
      <c r="L1368" s="16">
        <v>2020</v>
      </c>
      <c r="M1368" s="16"/>
      <c r="N1368" s="16">
        <v>7</v>
      </c>
      <c r="O1368" s="16"/>
      <c r="P1368" s="12" t="s">
        <v>21</v>
      </c>
      <c r="Q1368" s="12"/>
      <c r="R1368" s="16">
        <v>2946.89</v>
      </c>
      <c r="S1368" s="16"/>
      <c r="T1368" s="13">
        <v>-1073.82</v>
      </c>
      <c r="U1368" s="13"/>
      <c r="V1368" s="13"/>
    </row>
    <row r="1369" spans="1:22" x14ac:dyDescent="0.25">
      <c r="A1369" s="17"/>
      <c r="B1369" s="17"/>
      <c r="C1369" s="17"/>
      <c r="D1369" s="17"/>
      <c r="E1369" s="17" t="s">
        <v>659</v>
      </c>
      <c r="F1369" s="17"/>
      <c r="G1369" s="17"/>
      <c r="H1369" s="12" t="s">
        <v>23</v>
      </c>
      <c r="I1369" s="12"/>
      <c r="J1369" s="12"/>
      <c r="K1369" s="3">
        <v>1</v>
      </c>
      <c r="L1369" s="16">
        <v>2020</v>
      </c>
      <c r="M1369" s="16"/>
      <c r="N1369" s="16">
        <v>7</v>
      </c>
      <c r="O1369" s="16"/>
      <c r="P1369" s="12" t="s">
        <v>21</v>
      </c>
      <c r="Q1369" s="12"/>
      <c r="R1369" s="16">
        <v>2946.89</v>
      </c>
      <c r="S1369" s="16"/>
      <c r="T1369" s="13">
        <v>0</v>
      </c>
      <c r="U1369" s="13"/>
      <c r="V1369" s="13"/>
    </row>
    <row r="1370" spans="1:22" x14ac:dyDescent="0.25">
      <c r="A1370" s="17"/>
      <c r="B1370" s="17"/>
      <c r="C1370" s="17"/>
      <c r="D1370" s="17"/>
      <c r="E1370" s="17" t="s">
        <v>659</v>
      </c>
      <c r="F1370" s="17"/>
      <c r="G1370" s="17"/>
      <c r="H1370" s="12" t="s">
        <v>24</v>
      </c>
      <c r="I1370" s="12"/>
      <c r="J1370" s="12"/>
      <c r="K1370" s="3">
        <v>1</v>
      </c>
      <c r="L1370" s="16">
        <v>2020</v>
      </c>
      <c r="M1370" s="16"/>
      <c r="N1370" s="16">
        <v>7</v>
      </c>
      <c r="O1370" s="16"/>
      <c r="P1370" s="12" t="s">
        <v>21</v>
      </c>
      <c r="Q1370" s="12"/>
      <c r="R1370" s="16">
        <v>2946.89</v>
      </c>
      <c r="S1370" s="16"/>
      <c r="T1370" s="13">
        <v>-522.53</v>
      </c>
      <c r="U1370" s="13"/>
      <c r="V1370" s="13"/>
    </row>
    <row r="1371" spans="1:22" x14ac:dyDescent="0.25">
      <c r="A1371" s="17"/>
      <c r="B1371" s="17"/>
      <c r="C1371" s="17"/>
      <c r="D1371" s="17"/>
      <c r="E1371" s="17" t="s">
        <v>659</v>
      </c>
      <c r="F1371" s="17"/>
      <c r="G1371" s="17"/>
      <c r="H1371" s="12" t="s">
        <v>25</v>
      </c>
      <c r="I1371" s="12"/>
      <c r="J1371" s="12"/>
      <c r="K1371" s="3">
        <v>1</v>
      </c>
      <c r="L1371" s="16">
        <v>2020</v>
      </c>
      <c r="M1371" s="16"/>
      <c r="N1371" s="16">
        <v>7</v>
      </c>
      <c r="O1371" s="16"/>
      <c r="P1371" s="12" t="s">
        <v>21</v>
      </c>
      <c r="Q1371" s="12"/>
      <c r="R1371" s="16">
        <v>2946.89</v>
      </c>
      <c r="S1371" s="16"/>
      <c r="T1371" s="13">
        <v>-227.48</v>
      </c>
      <c r="U1371" s="13"/>
      <c r="V1371" s="13"/>
    </row>
    <row r="1372" spans="1:22" x14ac:dyDescent="0.25">
      <c r="A1372" s="17"/>
      <c r="B1372" s="17"/>
      <c r="C1372" s="17"/>
      <c r="D1372" s="17"/>
      <c r="E1372" s="17" t="s">
        <v>659</v>
      </c>
      <c r="F1372" s="17"/>
      <c r="G1372" s="17"/>
      <c r="H1372" s="12" t="s">
        <v>26</v>
      </c>
      <c r="I1372" s="12"/>
      <c r="J1372" s="12"/>
      <c r="K1372" s="3">
        <v>1</v>
      </c>
      <c r="L1372" s="16">
        <v>2020</v>
      </c>
      <c r="M1372" s="16"/>
      <c r="N1372" s="16">
        <v>7</v>
      </c>
      <c r="O1372" s="16"/>
      <c r="P1372" s="12" t="s">
        <v>21</v>
      </c>
      <c r="Q1372" s="12"/>
      <c r="R1372" s="16">
        <v>2946.89</v>
      </c>
      <c r="S1372" s="16"/>
      <c r="T1372" s="13">
        <v>-10.74</v>
      </c>
      <c r="U1372" s="13"/>
      <c r="V1372" s="13"/>
    </row>
    <row r="1373" spans="1:22" x14ac:dyDescent="0.25">
      <c r="A1373" s="17"/>
      <c r="B1373" s="17"/>
      <c r="C1373" s="17"/>
      <c r="D1373" s="17"/>
      <c r="E1373" s="17" t="s">
        <v>659</v>
      </c>
      <c r="F1373" s="17"/>
      <c r="G1373" s="17"/>
      <c r="H1373" s="12" t="s">
        <v>27</v>
      </c>
      <c r="I1373" s="12"/>
      <c r="J1373" s="12"/>
      <c r="K1373" s="3">
        <v>1</v>
      </c>
      <c r="L1373" s="16">
        <v>2020</v>
      </c>
      <c r="M1373" s="16"/>
      <c r="N1373" s="16">
        <v>7</v>
      </c>
      <c r="O1373" s="16"/>
      <c r="P1373" s="12" t="s">
        <v>21</v>
      </c>
      <c r="Q1373" s="12"/>
      <c r="R1373" s="16">
        <v>2946.89</v>
      </c>
      <c r="S1373" s="16"/>
      <c r="T1373" s="13">
        <v>-14.73</v>
      </c>
      <c r="U1373" s="13"/>
      <c r="V1373" s="13"/>
    </row>
    <row r="1374" spans="1:22" x14ac:dyDescent="0.25">
      <c r="A1374" s="17"/>
      <c r="B1374" s="17"/>
      <c r="C1374" s="17"/>
      <c r="D1374" s="17"/>
      <c r="E1374" s="17" t="s">
        <v>659</v>
      </c>
      <c r="F1374" s="12" t="s">
        <v>28</v>
      </c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3">
        <v>3156.35</v>
      </c>
      <c r="U1374" s="13"/>
      <c r="V1374" s="13"/>
    </row>
    <row r="1375" spans="1:22" x14ac:dyDescent="0.25">
      <c r="A1375" s="20" t="s">
        <v>289</v>
      </c>
      <c r="B1375" s="20"/>
      <c r="C1375" s="20"/>
      <c r="D1375" s="2" t="s">
        <v>290</v>
      </c>
      <c r="E1375" s="2" t="s">
        <v>770</v>
      </c>
      <c r="F1375" s="20" t="s">
        <v>13</v>
      </c>
      <c r="G1375" s="20"/>
      <c r="H1375" s="12" t="s">
        <v>14</v>
      </c>
      <c r="I1375" s="12"/>
      <c r="J1375" s="12"/>
      <c r="K1375" s="3">
        <v>1</v>
      </c>
      <c r="L1375" s="16">
        <v>2020</v>
      </c>
      <c r="M1375" s="16"/>
      <c r="N1375" s="16">
        <v>7</v>
      </c>
      <c r="O1375" s="16"/>
      <c r="P1375" s="12" t="s">
        <v>15</v>
      </c>
      <c r="Q1375" s="12"/>
      <c r="R1375" s="16">
        <v>4721.75</v>
      </c>
      <c r="S1375" s="16"/>
      <c r="T1375" s="13">
        <v>1573.92</v>
      </c>
      <c r="U1375" s="13"/>
      <c r="V1375" s="13"/>
    </row>
    <row r="1376" spans="1:22" x14ac:dyDescent="0.25">
      <c r="A1376" s="17"/>
      <c r="B1376" s="17"/>
      <c r="C1376" s="17"/>
      <c r="D1376" s="17"/>
      <c r="E1376" s="17" t="s">
        <v>659</v>
      </c>
      <c r="F1376" s="17"/>
      <c r="G1376" s="17"/>
      <c r="H1376" s="12" t="s">
        <v>18</v>
      </c>
      <c r="I1376" s="12"/>
      <c r="J1376" s="12"/>
      <c r="K1376" s="3">
        <v>1</v>
      </c>
      <c r="L1376" s="16">
        <v>2020</v>
      </c>
      <c r="M1376" s="16"/>
      <c r="N1376" s="16">
        <v>7</v>
      </c>
      <c r="O1376" s="16"/>
      <c r="P1376" s="12" t="s">
        <v>15</v>
      </c>
      <c r="Q1376" s="12"/>
      <c r="R1376" s="16">
        <v>4721.75</v>
      </c>
      <c r="S1376" s="16"/>
      <c r="T1376" s="13">
        <v>244.18</v>
      </c>
      <c r="U1376" s="13"/>
      <c r="V1376" s="13"/>
    </row>
    <row r="1377" spans="1:22" x14ac:dyDescent="0.25">
      <c r="A1377" s="17"/>
      <c r="B1377" s="17"/>
      <c r="C1377" s="17"/>
      <c r="D1377" s="17"/>
      <c r="E1377" s="17" t="s">
        <v>659</v>
      </c>
      <c r="F1377" s="17"/>
      <c r="G1377" s="17"/>
      <c r="H1377" s="12" t="s">
        <v>36</v>
      </c>
      <c r="I1377" s="12"/>
      <c r="J1377" s="12"/>
      <c r="K1377" s="3">
        <v>1</v>
      </c>
      <c r="L1377" s="16">
        <v>2020</v>
      </c>
      <c r="M1377" s="16"/>
      <c r="N1377" s="16">
        <v>7</v>
      </c>
      <c r="O1377" s="16"/>
      <c r="P1377" s="12" t="s">
        <v>15</v>
      </c>
      <c r="Q1377" s="12"/>
      <c r="R1377" s="16">
        <v>4721.75</v>
      </c>
      <c r="S1377" s="16"/>
      <c r="T1377" s="13">
        <v>309.83999999999997</v>
      </c>
      <c r="U1377" s="13"/>
      <c r="V1377" s="13"/>
    </row>
    <row r="1378" spans="1:22" x14ac:dyDescent="0.25">
      <c r="A1378" s="17"/>
      <c r="B1378" s="17"/>
      <c r="C1378" s="17"/>
      <c r="D1378" s="17"/>
      <c r="E1378" s="17" t="s">
        <v>659</v>
      </c>
      <c r="F1378" s="17"/>
      <c r="G1378" s="17"/>
      <c r="H1378" s="12" t="s">
        <v>50</v>
      </c>
      <c r="I1378" s="12"/>
      <c r="J1378" s="12"/>
      <c r="K1378" s="3">
        <v>1</v>
      </c>
      <c r="L1378" s="16">
        <v>2020</v>
      </c>
      <c r="M1378" s="16"/>
      <c r="N1378" s="16">
        <v>7</v>
      </c>
      <c r="O1378" s="16"/>
      <c r="P1378" s="12" t="s">
        <v>15</v>
      </c>
      <c r="Q1378" s="12"/>
      <c r="R1378" s="16">
        <v>4721.75</v>
      </c>
      <c r="S1378" s="16"/>
      <c r="T1378" s="13">
        <v>3636.2</v>
      </c>
      <c r="U1378" s="13"/>
      <c r="V1378" s="13"/>
    </row>
    <row r="1379" spans="1:22" x14ac:dyDescent="0.25">
      <c r="A1379" s="17"/>
      <c r="B1379" s="17"/>
      <c r="C1379" s="17"/>
      <c r="D1379" s="17"/>
      <c r="E1379" s="17" t="s">
        <v>659</v>
      </c>
      <c r="F1379" s="17"/>
      <c r="G1379" s="17"/>
      <c r="H1379" s="12" t="s">
        <v>51</v>
      </c>
      <c r="I1379" s="12"/>
      <c r="J1379" s="12"/>
      <c r="K1379" s="3">
        <v>1</v>
      </c>
      <c r="L1379" s="16">
        <v>2020</v>
      </c>
      <c r="M1379" s="16"/>
      <c r="N1379" s="16">
        <v>7</v>
      </c>
      <c r="O1379" s="16"/>
      <c r="P1379" s="12" t="s">
        <v>15</v>
      </c>
      <c r="Q1379" s="12"/>
      <c r="R1379" s="16">
        <v>4721.75</v>
      </c>
      <c r="S1379" s="16"/>
      <c r="T1379" s="13">
        <v>1212.07</v>
      </c>
      <c r="U1379" s="13"/>
      <c r="V1379" s="13"/>
    </row>
    <row r="1380" spans="1:22" x14ac:dyDescent="0.25">
      <c r="A1380" s="17"/>
      <c r="B1380" s="17"/>
      <c r="C1380" s="17"/>
      <c r="D1380" s="17"/>
      <c r="E1380" s="17" t="s">
        <v>659</v>
      </c>
      <c r="F1380" s="17"/>
      <c r="G1380" s="17"/>
      <c r="H1380" s="12" t="s">
        <v>52</v>
      </c>
      <c r="I1380" s="12"/>
      <c r="J1380" s="12"/>
      <c r="K1380" s="3">
        <v>1</v>
      </c>
      <c r="L1380" s="16">
        <v>2020</v>
      </c>
      <c r="M1380" s="16"/>
      <c r="N1380" s="16">
        <v>7</v>
      </c>
      <c r="O1380" s="16"/>
      <c r="P1380" s="12" t="s">
        <v>21</v>
      </c>
      <c r="Q1380" s="12"/>
      <c r="R1380" s="16">
        <v>4721.75</v>
      </c>
      <c r="S1380" s="16"/>
      <c r="T1380" s="13">
        <v>-4025.12</v>
      </c>
      <c r="U1380" s="13"/>
      <c r="V1380" s="13"/>
    </row>
    <row r="1381" spans="1:22" x14ac:dyDescent="0.25">
      <c r="A1381" s="17"/>
      <c r="B1381" s="17"/>
      <c r="C1381" s="17"/>
      <c r="D1381" s="17"/>
      <c r="E1381" s="17" t="s">
        <v>659</v>
      </c>
      <c r="F1381" s="17"/>
      <c r="G1381" s="17"/>
      <c r="H1381" s="12" t="s">
        <v>20</v>
      </c>
      <c r="I1381" s="12"/>
      <c r="J1381" s="12"/>
      <c r="K1381" s="3">
        <v>1</v>
      </c>
      <c r="L1381" s="16">
        <v>2020</v>
      </c>
      <c r="M1381" s="16"/>
      <c r="N1381" s="16">
        <v>7</v>
      </c>
      <c r="O1381" s="16"/>
      <c r="P1381" s="12" t="s">
        <v>21</v>
      </c>
      <c r="Q1381" s="12"/>
      <c r="R1381" s="16">
        <v>4721.75</v>
      </c>
      <c r="S1381" s="16"/>
      <c r="T1381" s="13">
        <v>-47.22</v>
      </c>
      <c r="U1381" s="13"/>
      <c r="V1381" s="13"/>
    </row>
    <row r="1382" spans="1:22" x14ac:dyDescent="0.25">
      <c r="A1382" s="17"/>
      <c r="B1382" s="17"/>
      <c r="C1382" s="17"/>
      <c r="D1382" s="17"/>
      <c r="E1382" s="17" t="s">
        <v>659</v>
      </c>
      <c r="F1382" s="17"/>
      <c r="G1382" s="17"/>
      <c r="H1382" s="12" t="s">
        <v>23</v>
      </c>
      <c r="I1382" s="12"/>
      <c r="J1382" s="12"/>
      <c r="K1382" s="3">
        <v>1</v>
      </c>
      <c r="L1382" s="16">
        <v>2020</v>
      </c>
      <c r="M1382" s="16"/>
      <c r="N1382" s="16">
        <v>7</v>
      </c>
      <c r="O1382" s="16"/>
      <c r="P1382" s="12" t="s">
        <v>21</v>
      </c>
      <c r="Q1382" s="12"/>
      <c r="R1382" s="16">
        <v>4721.75</v>
      </c>
      <c r="S1382" s="16"/>
      <c r="T1382" s="13">
        <v>0</v>
      </c>
      <c r="U1382" s="13"/>
      <c r="V1382" s="13"/>
    </row>
    <row r="1383" spans="1:22" x14ac:dyDescent="0.25">
      <c r="A1383" s="17"/>
      <c r="B1383" s="17"/>
      <c r="C1383" s="17"/>
      <c r="D1383" s="17"/>
      <c r="E1383" s="17" t="s">
        <v>659</v>
      </c>
      <c r="F1383" s="17"/>
      <c r="G1383" s="17"/>
      <c r="H1383" s="12" t="s">
        <v>24</v>
      </c>
      <c r="I1383" s="12"/>
      <c r="J1383" s="12"/>
      <c r="K1383" s="3">
        <v>1</v>
      </c>
      <c r="L1383" s="16">
        <v>2020</v>
      </c>
      <c r="M1383" s="16"/>
      <c r="N1383" s="16">
        <v>7</v>
      </c>
      <c r="O1383" s="16"/>
      <c r="P1383" s="12" t="s">
        <v>21</v>
      </c>
      <c r="Q1383" s="12"/>
      <c r="R1383" s="16">
        <v>4721.75</v>
      </c>
      <c r="S1383" s="16"/>
      <c r="T1383" s="13">
        <v>-237.7</v>
      </c>
      <c r="U1383" s="13"/>
      <c r="V1383" s="13"/>
    </row>
    <row r="1384" spans="1:22" x14ac:dyDescent="0.25">
      <c r="A1384" s="17"/>
      <c r="B1384" s="17"/>
      <c r="C1384" s="17"/>
      <c r="D1384" s="17"/>
      <c r="E1384" s="17" t="s">
        <v>659</v>
      </c>
      <c r="F1384" s="17"/>
      <c r="G1384" s="17"/>
      <c r="H1384" s="12" t="s">
        <v>77</v>
      </c>
      <c r="I1384" s="12"/>
      <c r="J1384" s="12"/>
      <c r="K1384" s="3">
        <v>1</v>
      </c>
      <c r="L1384" s="16">
        <v>2020</v>
      </c>
      <c r="M1384" s="16"/>
      <c r="N1384" s="16">
        <v>7</v>
      </c>
      <c r="O1384" s="16"/>
      <c r="P1384" s="12" t="s">
        <v>21</v>
      </c>
      <c r="Q1384" s="12"/>
      <c r="R1384" s="16">
        <v>4721.75</v>
      </c>
      <c r="S1384" s="16"/>
      <c r="T1384" s="13">
        <v>-347.77</v>
      </c>
      <c r="U1384" s="13"/>
      <c r="V1384" s="13"/>
    </row>
    <row r="1385" spans="1:22" x14ac:dyDescent="0.25">
      <c r="A1385" s="17"/>
      <c r="B1385" s="17"/>
      <c r="C1385" s="17"/>
      <c r="D1385" s="17"/>
      <c r="E1385" s="17" t="s">
        <v>659</v>
      </c>
      <c r="F1385" s="17"/>
      <c r="G1385" s="17"/>
      <c r="H1385" s="12" t="s">
        <v>53</v>
      </c>
      <c r="I1385" s="12"/>
      <c r="J1385" s="12"/>
      <c r="K1385" s="3">
        <v>1</v>
      </c>
      <c r="L1385" s="16">
        <v>2020</v>
      </c>
      <c r="M1385" s="16"/>
      <c r="N1385" s="16">
        <v>7</v>
      </c>
      <c r="O1385" s="16"/>
      <c r="P1385" s="12" t="s">
        <v>21</v>
      </c>
      <c r="Q1385" s="12"/>
      <c r="R1385" s="16">
        <v>4721.75</v>
      </c>
      <c r="S1385" s="16"/>
      <c r="T1385" s="13">
        <v>-475.38</v>
      </c>
      <c r="U1385" s="13"/>
      <c r="V1385" s="13"/>
    </row>
    <row r="1386" spans="1:22" x14ac:dyDescent="0.25">
      <c r="A1386" s="17"/>
      <c r="B1386" s="17"/>
      <c r="C1386" s="17"/>
      <c r="D1386" s="17"/>
      <c r="E1386" s="17" t="s">
        <v>659</v>
      </c>
      <c r="F1386" s="17"/>
      <c r="G1386" s="17"/>
      <c r="H1386" s="12" t="s">
        <v>26</v>
      </c>
      <c r="I1386" s="12"/>
      <c r="J1386" s="12"/>
      <c r="K1386" s="3">
        <v>1</v>
      </c>
      <c r="L1386" s="16">
        <v>2020</v>
      </c>
      <c r="M1386" s="16"/>
      <c r="N1386" s="16">
        <v>7</v>
      </c>
      <c r="O1386" s="16"/>
      <c r="P1386" s="12" t="s">
        <v>21</v>
      </c>
      <c r="Q1386" s="12"/>
      <c r="R1386" s="16">
        <v>4721.75</v>
      </c>
      <c r="S1386" s="16"/>
      <c r="T1386" s="13">
        <v>-10.74</v>
      </c>
      <c r="U1386" s="13"/>
      <c r="V1386" s="13"/>
    </row>
    <row r="1387" spans="1:22" x14ac:dyDescent="0.25">
      <c r="A1387" s="17"/>
      <c r="B1387" s="17"/>
      <c r="C1387" s="17"/>
      <c r="D1387" s="17"/>
      <c r="E1387" s="17" t="s">
        <v>659</v>
      </c>
      <c r="F1387" s="17"/>
      <c r="G1387" s="17"/>
      <c r="H1387" s="12" t="s">
        <v>27</v>
      </c>
      <c r="I1387" s="12"/>
      <c r="J1387" s="12"/>
      <c r="K1387" s="3">
        <v>1</v>
      </c>
      <c r="L1387" s="16">
        <v>2020</v>
      </c>
      <c r="M1387" s="16"/>
      <c r="N1387" s="16">
        <v>7</v>
      </c>
      <c r="O1387" s="16"/>
      <c r="P1387" s="12" t="s">
        <v>21</v>
      </c>
      <c r="Q1387" s="12"/>
      <c r="R1387" s="16">
        <v>4721.75</v>
      </c>
      <c r="S1387" s="16"/>
      <c r="T1387" s="13">
        <v>-23.61</v>
      </c>
      <c r="U1387" s="13"/>
      <c r="V1387" s="13"/>
    </row>
    <row r="1388" spans="1:22" x14ac:dyDescent="0.25">
      <c r="A1388" s="17"/>
      <c r="B1388" s="17"/>
      <c r="C1388" s="17"/>
      <c r="D1388" s="17"/>
      <c r="E1388" s="17" t="s">
        <v>659</v>
      </c>
      <c r="F1388" s="12" t="s">
        <v>28</v>
      </c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3">
        <v>1808.67</v>
      </c>
      <c r="U1388" s="13"/>
      <c r="V1388" s="13"/>
    </row>
    <row r="1389" spans="1:22" x14ac:dyDescent="0.25">
      <c r="A1389" s="20" t="s">
        <v>291</v>
      </c>
      <c r="B1389" s="20"/>
      <c r="C1389" s="20"/>
      <c r="D1389" s="2" t="s">
        <v>292</v>
      </c>
      <c r="E1389" s="2" t="s">
        <v>771</v>
      </c>
      <c r="F1389" s="20" t="s">
        <v>13</v>
      </c>
      <c r="G1389" s="20"/>
      <c r="H1389" s="12" t="s">
        <v>14</v>
      </c>
      <c r="I1389" s="12"/>
      <c r="J1389" s="12"/>
      <c r="K1389" s="3">
        <v>1</v>
      </c>
      <c r="L1389" s="16">
        <v>2020</v>
      </c>
      <c r="M1389" s="16"/>
      <c r="N1389" s="16">
        <v>7</v>
      </c>
      <c r="O1389" s="16"/>
      <c r="P1389" s="12" t="s">
        <v>15</v>
      </c>
      <c r="Q1389" s="12"/>
      <c r="R1389" s="16">
        <v>4496.97</v>
      </c>
      <c r="S1389" s="16"/>
      <c r="T1389" s="13">
        <v>4496.97</v>
      </c>
      <c r="U1389" s="13"/>
      <c r="V1389" s="13"/>
    </row>
    <row r="1390" spans="1:22" x14ac:dyDescent="0.25">
      <c r="A1390" s="17"/>
      <c r="B1390" s="17"/>
      <c r="C1390" s="17"/>
      <c r="D1390" s="17"/>
      <c r="E1390" s="17" t="s">
        <v>659</v>
      </c>
      <c r="F1390" s="17"/>
      <c r="G1390" s="17"/>
      <c r="H1390" s="12" t="s">
        <v>45</v>
      </c>
      <c r="I1390" s="12"/>
      <c r="J1390" s="12"/>
      <c r="K1390" s="3">
        <v>1</v>
      </c>
      <c r="L1390" s="16">
        <v>2020</v>
      </c>
      <c r="M1390" s="16"/>
      <c r="N1390" s="16">
        <v>7</v>
      </c>
      <c r="O1390" s="16"/>
      <c r="P1390" s="12" t="s">
        <v>15</v>
      </c>
      <c r="Q1390" s="12"/>
      <c r="R1390" s="16">
        <v>4496.97</v>
      </c>
      <c r="S1390" s="16"/>
      <c r="T1390" s="13">
        <v>1090.58</v>
      </c>
      <c r="U1390" s="13"/>
      <c r="V1390" s="13"/>
    </row>
    <row r="1391" spans="1:22" x14ac:dyDescent="0.25">
      <c r="A1391" s="17"/>
      <c r="B1391" s="17"/>
      <c r="C1391" s="17"/>
      <c r="D1391" s="17"/>
      <c r="E1391" s="17" t="s">
        <v>659</v>
      </c>
      <c r="F1391" s="17"/>
      <c r="G1391" s="17"/>
      <c r="H1391" s="12" t="s">
        <v>20</v>
      </c>
      <c r="I1391" s="12"/>
      <c r="J1391" s="12"/>
      <c r="K1391" s="3">
        <v>1</v>
      </c>
      <c r="L1391" s="16">
        <v>2020</v>
      </c>
      <c r="M1391" s="16"/>
      <c r="N1391" s="16">
        <v>7</v>
      </c>
      <c r="O1391" s="16"/>
      <c r="P1391" s="12" t="s">
        <v>21</v>
      </c>
      <c r="Q1391" s="12"/>
      <c r="R1391" s="16">
        <v>4496.97</v>
      </c>
      <c r="S1391" s="16"/>
      <c r="T1391" s="13">
        <v>-44.97</v>
      </c>
      <c r="U1391" s="13"/>
      <c r="V1391" s="13"/>
    </row>
    <row r="1392" spans="1:22" x14ac:dyDescent="0.25">
      <c r="A1392" s="17"/>
      <c r="B1392" s="17"/>
      <c r="C1392" s="17"/>
      <c r="D1392" s="17"/>
      <c r="E1392" s="17" t="s">
        <v>659</v>
      </c>
      <c r="F1392" s="17"/>
      <c r="G1392" s="17"/>
      <c r="H1392" s="12" t="s">
        <v>22</v>
      </c>
      <c r="I1392" s="12"/>
      <c r="J1392" s="12"/>
      <c r="K1392" s="3">
        <v>1</v>
      </c>
      <c r="L1392" s="16">
        <v>2020</v>
      </c>
      <c r="M1392" s="16"/>
      <c r="N1392" s="16">
        <v>7</v>
      </c>
      <c r="O1392" s="16"/>
      <c r="P1392" s="12" t="s">
        <v>21</v>
      </c>
      <c r="Q1392" s="12"/>
      <c r="R1392" s="16">
        <v>4496.97</v>
      </c>
      <c r="S1392" s="16"/>
      <c r="T1392" s="13">
        <v>-853.86</v>
      </c>
      <c r="U1392" s="13"/>
      <c r="V1392" s="13"/>
    </row>
    <row r="1393" spans="1:22" x14ac:dyDescent="0.25">
      <c r="A1393" s="17"/>
      <c r="B1393" s="17"/>
      <c r="C1393" s="17"/>
      <c r="D1393" s="17"/>
      <c r="E1393" s="17" t="s">
        <v>659</v>
      </c>
      <c r="F1393" s="17"/>
      <c r="G1393" s="17"/>
      <c r="H1393" s="12" t="s">
        <v>46</v>
      </c>
      <c r="I1393" s="12"/>
      <c r="J1393" s="12"/>
      <c r="K1393" s="3">
        <v>1</v>
      </c>
      <c r="L1393" s="16">
        <v>2020</v>
      </c>
      <c r="M1393" s="16"/>
      <c r="N1393" s="16">
        <v>7</v>
      </c>
      <c r="O1393" s="16"/>
      <c r="P1393" s="12" t="s">
        <v>21</v>
      </c>
      <c r="Q1393" s="12"/>
      <c r="R1393" s="16">
        <v>4496.97</v>
      </c>
      <c r="S1393" s="16"/>
      <c r="T1393" s="13">
        <v>-10</v>
      </c>
      <c r="U1393" s="13"/>
      <c r="V1393" s="13"/>
    </row>
    <row r="1394" spans="1:22" x14ac:dyDescent="0.25">
      <c r="A1394" s="17"/>
      <c r="B1394" s="17"/>
      <c r="C1394" s="17"/>
      <c r="D1394" s="17"/>
      <c r="E1394" s="17" t="s">
        <v>659</v>
      </c>
      <c r="F1394" s="17"/>
      <c r="G1394" s="17"/>
      <c r="H1394" s="12" t="s">
        <v>23</v>
      </c>
      <c r="I1394" s="12"/>
      <c r="J1394" s="12"/>
      <c r="K1394" s="3">
        <v>1</v>
      </c>
      <c r="L1394" s="16">
        <v>2020</v>
      </c>
      <c r="M1394" s="16"/>
      <c r="N1394" s="16">
        <v>7</v>
      </c>
      <c r="O1394" s="16"/>
      <c r="P1394" s="12" t="s">
        <v>21</v>
      </c>
      <c r="Q1394" s="12"/>
      <c r="R1394" s="16">
        <v>4496.97</v>
      </c>
      <c r="S1394" s="16"/>
      <c r="T1394" s="13">
        <v>0</v>
      </c>
      <c r="U1394" s="13"/>
      <c r="V1394" s="13"/>
    </row>
    <row r="1395" spans="1:22" x14ac:dyDescent="0.25">
      <c r="A1395" s="17"/>
      <c r="B1395" s="17"/>
      <c r="C1395" s="17"/>
      <c r="D1395" s="17"/>
      <c r="E1395" s="17" t="s">
        <v>659</v>
      </c>
      <c r="F1395" s="17"/>
      <c r="G1395" s="17"/>
      <c r="H1395" s="12" t="s">
        <v>24</v>
      </c>
      <c r="I1395" s="12"/>
      <c r="J1395" s="12"/>
      <c r="K1395" s="3">
        <v>1</v>
      </c>
      <c r="L1395" s="16">
        <v>2020</v>
      </c>
      <c r="M1395" s="16"/>
      <c r="N1395" s="16">
        <v>7</v>
      </c>
      <c r="O1395" s="16"/>
      <c r="P1395" s="12" t="s">
        <v>21</v>
      </c>
      <c r="Q1395" s="12"/>
      <c r="R1395" s="16">
        <v>4496.97</v>
      </c>
      <c r="S1395" s="16"/>
      <c r="T1395" s="13">
        <v>-641.19000000000005</v>
      </c>
      <c r="U1395" s="13"/>
      <c r="V1395" s="13"/>
    </row>
    <row r="1396" spans="1:22" x14ac:dyDescent="0.25">
      <c r="A1396" s="17"/>
      <c r="B1396" s="17"/>
      <c r="C1396" s="17"/>
      <c r="D1396" s="17"/>
      <c r="E1396" s="17" t="s">
        <v>659</v>
      </c>
      <c r="F1396" s="17"/>
      <c r="G1396" s="17"/>
      <c r="H1396" s="12" t="s">
        <v>25</v>
      </c>
      <c r="I1396" s="12"/>
      <c r="J1396" s="12"/>
      <c r="K1396" s="3">
        <v>1</v>
      </c>
      <c r="L1396" s="16">
        <v>2020</v>
      </c>
      <c r="M1396" s="16"/>
      <c r="N1396" s="16">
        <v>7</v>
      </c>
      <c r="O1396" s="16"/>
      <c r="P1396" s="12" t="s">
        <v>21</v>
      </c>
      <c r="Q1396" s="12"/>
      <c r="R1396" s="16">
        <v>4496.97</v>
      </c>
      <c r="S1396" s="16"/>
      <c r="T1396" s="13">
        <v>-490.88</v>
      </c>
      <c r="U1396" s="13"/>
      <c r="V1396" s="13"/>
    </row>
    <row r="1397" spans="1:22" x14ac:dyDescent="0.25">
      <c r="A1397" s="17"/>
      <c r="B1397" s="17"/>
      <c r="C1397" s="17"/>
      <c r="D1397" s="17"/>
      <c r="E1397" s="17" t="s">
        <v>659</v>
      </c>
      <c r="F1397" s="17"/>
      <c r="G1397" s="17"/>
      <c r="H1397" s="12" t="s">
        <v>26</v>
      </c>
      <c r="I1397" s="12"/>
      <c r="J1397" s="12"/>
      <c r="K1397" s="3">
        <v>1</v>
      </c>
      <c r="L1397" s="16">
        <v>2020</v>
      </c>
      <c r="M1397" s="16"/>
      <c r="N1397" s="16">
        <v>7</v>
      </c>
      <c r="O1397" s="16"/>
      <c r="P1397" s="12" t="s">
        <v>21</v>
      </c>
      <c r="Q1397" s="12"/>
      <c r="R1397" s="16">
        <v>4496.97</v>
      </c>
      <c r="S1397" s="16"/>
      <c r="T1397" s="13">
        <v>-10.74</v>
      </c>
      <c r="U1397" s="13"/>
      <c r="V1397" s="13"/>
    </row>
    <row r="1398" spans="1:22" x14ac:dyDescent="0.25">
      <c r="A1398" s="17"/>
      <c r="B1398" s="17"/>
      <c r="C1398" s="17"/>
      <c r="D1398" s="17"/>
      <c r="E1398" s="17" t="s">
        <v>659</v>
      </c>
      <c r="F1398" s="17"/>
      <c r="G1398" s="17"/>
      <c r="H1398" s="12" t="s">
        <v>27</v>
      </c>
      <c r="I1398" s="12"/>
      <c r="J1398" s="12"/>
      <c r="K1398" s="3">
        <v>1</v>
      </c>
      <c r="L1398" s="16">
        <v>2020</v>
      </c>
      <c r="M1398" s="16"/>
      <c r="N1398" s="16">
        <v>7</v>
      </c>
      <c r="O1398" s="16"/>
      <c r="P1398" s="12" t="s">
        <v>21</v>
      </c>
      <c r="Q1398" s="12"/>
      <c r="R1398" s="16">
        <v>4496.97</v>
      </c>
      <c r="S1398" s="16"/>
      <c r="T1398" s="13">
        <v>-22.48</v>
      </c>
      <c r="U1398" s="13"/>
      <c r="V1398" s="13"/>
    </row>
    <row r="1399" spans="1:22" x14ac:dyDescent="0.25">
      <c r="A1399" s="17"/>
      <c r="B1399" s="17"/>
      <c r="C1399" s="17"/>
      <c r="D1399" s="17"/>
      <c r="E1399" s="17" t="s">
        <v>659</v>
      </c>
      <c r="F1399" s="17"/>
      <c r="G1399" s="17"/>
      <c r="H1399" s="12" t="s">
        <v>39</v>
      </c>
      <c r="I1399" s="12"/>
      <c r="J1399" s="12"/>
      <c r="K1399" s="3">
        <v>1</v>
      </c>
      <c r="L1399" s="16">
        <v>2020</v>
      </c>
      <c r="M1399" s="16"/>
      <c r="N1399" s="16">
        <v>7</v>
      </c>
      <c r="O1399" s="16"/>
      <c r="P1399" s="12" t="s">
        <v>21</v>
      </c>
      <c r="Q1399" s="12"/>
      <c r="R1399" s="16">
        <v>4496.97</v>
      </c>
      <c r="S1399" s="16"/>
      <c r="T1399" s="13">
        <v>-83.81</v>
      </c>
      <c r="U1399" s="13"/>
      <c r="V1399" s="13"/>
    </row>
    <row r="1400" spans="1:22" x14ac:dyDescent="0.25">
      <c r="A1400" s="17"/>
      <c r="B1400" s="17"/>
      <c r="C1400" s="17"/>
      <c r="D1400" s="17"/>
      <c r="E1400" s="17" t="s">
        <v>659</v>
      </c>
      <c r="F1400" s="12" t="s">
        <v>28</v>
      </c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3">
        <v>3429.62</v>
      </c>
      <c r="U1400" s="13"/>
      <c r="V1400" s="13"/>
    </row>
    <row r="1401" spans="1:22" x14ac:dyDescent="0.25">
      <c r="A1401" s="20" t="s">
        <v>293</v>
      </c>
      <c r="B1401" s="20"/>
      <c r="C1401" s="20"/>
      <c r="D1401" s="2" t="s">
        <v>294</v>
      </c>
      <c r="E1401" s="2" t="s">
        <v>772</v>
      </c>
      <c r="F1401" s="20" t="s">
        <v>13</v>
      </c>
      <c r="G1401" s="20"/>
      <c r="H1401" s="12" t="s">
        <v>14</v>
      </c>
      <c r="I1401" s="12"/>
      <c r="J1401" s="12"/>
      <c r="K1401" s="3">
        <v>1</v>
      </c>
      <c r="L1401" s="16">
        <v>2020</v>
      </c>
      <c r="M1401" s="16"/>
      <c r="N1401" s="16">
        <v>7</v>
      </c>
      <c r="O1401" s="16"/>
      <c r="P1401" s="12" t="s">
        <v>15</v>
      </c>
      <c r="Q1401" s="12"/>
      <c r="R1401" s="16">
        <v>7862.62</v>
      </c>
      <c r="S1401" s="16"/>
      <c r="T1401" s="13">
        <v>7862.62</v>
      </c>
      <c r="U1401" s="13"/>
      <c r="V1401" s="13"/>
    </row>
    <row r="1402" spans="1:22" x14ac:dyDescent="0.25">
      <c r="A1402" s="17"/>
      <c r="B1402" s="17"/>
      <c r="C1402" s="17"/>
      <c r="D1402" s="17"/>
      <c r="E1402" s="17" t="s">
        <v>659</v>
      </c>
      <c r="F1402" s="17"/>
      <c r="G1402" s="17"/>
      <c r="H1402" s="12" t="s">
        <v>246</v>
      </c>
      <c r="I1402" s="12"/>
      <c r="J1402" s="12"/>
      <c r="K1402" s="3">
        <v>1</v>
      </c>
      <c r="L1402" s="16">
        <v>2020</v>
      </c>
      <c r="M1402" s="16"/>
      <c r="N1402" s="16">
        <v>7</v>
      </c>
      <c r="O1402" s="16"/>
      <c r="P1402" s="12" t="s">
        <v>15</v>
      </c>
      <c r="Q1402" s="12"/>
      <c r="R1402" s="16">
        <v>7862.62</v>
      </c>
      <c r="S1402" s="16"/>
      <c r="T1402" s="13">
        <v>1493.9</v>
      </c>
      <c r="U1402" s="13"/>
      <c r="V1402" s="13"/>
    </row>
    <row r="1403" spans="1:22" x14ac:dyDescent="0.25">
      <c r="A1403" s="17"/>
      <c r="B1403" s="17"/>
      <c r="C1403" s="17"/>
      <c r="D1403" s="17"/>
      <c r="E1403" s="17" t="s">
        <v>659</v>
      </c>
      <c r="F1403" s="17"/>
      <c r="G1403" s="17"/>
      <c r="H1403" s="12" t="s">
        <v>70</v>
      </c>
      <c r="I1403" s="12"/>
      <c r="J1403" s="12"/>
      <c r="K1403" s="3">
        <v>1</v>
      </c>
      <c r="L1403" s="16">
        <v>2020</v>
      </c>
      <c r="M1403" s="16"/>
      <c r="N1403" s="16">
        <v>7</v>
      </c>
      <c r="O1403" s="16"/>
      <c r="P1403" s="12" t="s">
        <v>15</v>
      </c>
      <c r="Q1403" s="12"/>
      <c r="R1403" s="16">
        <v>7862.62</v>
      </c>
      <c r="S1403" s="16"/>
      <c r="T1403" s="13">
        <v>787.32</v>
      </c>
      <c r="U1403" s="13"/>
      <c r="V1403" s="13"/>
    </row>
    <row r="1404" spans="1:22" x14ac:dyDescent="0.25">
      <c r="A1404" s="17"/>
      <c r="B1404" s="17"/>
      <c r="C1404" s="17"/>
      <c r="D1404" s="17"/>
      <c r="E1404" s="17" t="s">
        <v>659</v>
      </c>
      <c r="F1404" s="17"/>
      <c r="G1404" s="17"/>
      <c r="H1404" s="12" t="s">
        <v>22</v>
      </c>
      <c r="I1404" s="12"/>
      <c r="J1404" s="12"/>
      <c r="K1404" s="3">
        <v>1</v>
      </c>
      <c r="L1404" s="16">
        <v>2020</v>
      </c>
      <c r="M1404" s="16"/>
      <c r="N1404" s="16">
        <v>7</v>
      </c>
      <c r="O1404" s="16"/>
      <c r="P1404" s="12" t="s">
        <v>21</v>
      </c>
      <c r="Q1404" s="12"/>
      <c r="R1404" s="16">
        <v>7862.62</v>
      </c>
      <c r="S1404" s="16"/>
      <c r="T1404" s="13">
        <v>-961.32</v>
      </c>
      <c r="U1404" s="13"/>
      <c r="V1404" s="13"/>
    </row>
    <row r="1405" spans="1:22" x14ac:dyDescent="0.25">
      <c r="A1405" s="17"/>
      <c r="B1405" s="17"/>
      <c r="C1405" s="17"/>
      <c r="D1405" s="17"/>
      <c r="E1405" s="17" t="s">
        <v>659</v>
      </c>
      <c r="F1405" s="17"/>
      <c r="G1405" s="17"/>
      <c r="H1405" s="12" t="s">
        <v>23</v>
      </c>
      <c r="I1405" s="12"/>
      <c r="J1405" s="12"/>
      <c r="K1405" s="3">
        <v>1</v>
      </c>
      <c r="L1405" s="16">
        <v>2020</v>
      </c>
      <c r="M1405" s="16"/>
      <c r="N1405" s="16">
        <v>7</v>
      </c>
      <c r="O1405" s="16"/>
      <c r="P1405" s="12" t="s">
        <v>21</v>
      </c>
      <c r="Q1405" s="12"/>
      <c r="R1405" s="16">
        <v>7862.62</v>
      </c>
      <c r="S1405" s="16"/>
      <c r="T1405" s="13">
        <v>0</v>
      </c>
      <c r="U1405" s="13"/>
      <c r="V1405" s="13"/>
    </row>
    <row r="1406" spans="1:22" x14ac:dyDescent="0.25">
      <c r="A1406" s="17"/>
      <c r="B1406" s="17"/>
      <c r="C1406" s="17"/>
      <c r="D1406" s="17"/>
      <c r="E1406" s="17" t="s">
        <v>659</v>
      </c>
      <c r="F1406" s="17"/>
      <c r="G1406" s="17"/>
      <c r="H1406" s="12" t="s">
        <v>24</v>
      </c>
      <c r="I1406" s="12"/>
      <c r="J1406" s="12"/>
      <c r="K1406" s="3">
        <v>1</v>
      </c>
      <c r="L1406" s="16">
        <v>2020</v>
      </c>
      <c r="M1406" s="16"/>
      <c r="N1406" s="16">
        <v>7</v>
      </c>
      <c r="O1406" s="16"/>
      <c r="P1406" s="12" t="s">
        <v>21</v>
      </c>
      <c r="Q1406" s="12"/>
      <c r="R1406" s="16">
        <v>7862.62</v>
      </c>
      <c r="S1406" s="16"/>
      <c r="T1406" s="13">
        <v>-713.08</v>
      </c>
      <c r="U1406" s="13"/>
      <c r="V1406" s="13"/>
    </row>
    <row r="1407" spans="1:22" x14ac:dyDescent="0.25">
      <c r="A1407" s="17"/>
      <c r="B1407" s="17"/>
      <c r="C1407" s="17"/>
      <c r="D1407" s="17"/>
      <c r="E1407" s="17" t="s">
        <v>659</v>
      </c>
      <c r="F1407" s="17"/>
      <c r="G1407" s="17"/>
      <c r="H1407" s="12" t="s">
        <v>25</v>
      </c>
      <c r="I1407" s="12"/>
      <c r="J1407" s="12"/>
      <c r="K1407" s="3">
        <v>1</v>
      </c>
      <c r="L1407" s="16">
        <v>2020</v>
      </c>
      <c r="M1407" s="16"/>
      <c r="N1407" s="16">
        <v>7</v>
      </c>
      <c r="O1407" s="16"/>
      <c r="P1407" s="12" t="s">
        <v>21</v>
      </c>
      <c r="Q1407" s="12"/>
      <c r="R1407" s="16">
        <v>7862.62</v>
      </c>
      <c r="S1407" s="16"/>
      <c r="T1407" s="13">
        <v>-1724.09</v>
      </c>
      <c r="U1407" s="13"/>
      <c r="V1407" s="13"/>
    </row>
    <row r="1408" spans="1:22" x14ac:dyDescent="0.25">
      <c r="A1408" s="17"/>
      <c r="B1408" s="17"/>
      <c r="C1408" s="17"/>
      <c r="D1408" s="17"/>
      <c r="E1408" s="17" t="s">
        <v>659</v>
      </c>
      <c r="F1408" s="17"/>
      <c r="G1408" s="17"/>
      <c r="H1408" s="12" t="s">
        <v>26</v>
      </c>
      <c r="I1408" s="12"/>
      <c r="J1408" s="12"/>
      <c r="K1408" s="3">
        <v>1</v>
      </c>
      <c r="L1408" s="16">
        <v>2020</v>
      </c>
      <c r="M1408" s="16"/>
      <c r="N1408" s="16">
        <v>7</v>
      </c>
      <c r="O1408" s="16"/>
      <c r="P1408" s="12" t="s">
        <v>21</v>
      </c>
      <c r="Q1408" s="12"/>
      <c r="R1408" s="16">
        <v>7862.62</v>
      </c>
      <c r="S1408" s="16"/>
      <c r="T1408" s="13">
        <v>-82.32</v>
      </c>
      <c r="U1408" s="13"/>
      <c r="V1408" s="13"/>
    </row>
    <row r="1409" spans="1:22" x14ac:dyDescent="0.25">
      <c r="A1409" s="17"/>
      <c r="B1409" s="17"/>
      <c r="C1409" s="17"/>
      <c r="D1409" s="17"/>
      <c r="E1409" s="17" t="s">
        <v>659</v>
      </c>
      <c r="F1409" s="17"/>
      <c r="G1409" s="17"/>
      <c r="H1409" s="12" t="s">
        <v>27</v>
      </c>
      <c r="I1409" s="12"/>
      <c r="J1409" s="12"/>
      <c r="K1409" s="3">
        <v>1</v>
      </c>
      <c r="L1409" s="16">
        <v>2020</v>
      </c>
      <c r="M1409" s="16"/>
      <c r="N1409" s="16">
        <v>7</v>
      </c>
      <c r="O1409" s="16"/>
      <c r="P1409" s="12" t="s">
        <v>21</v>
      </c>
      <c r="Q1409" s="12"/>
      <c r="R1409" s="16">
        <v>7862.62</v>
      </c>
      <c r="S1409" s="16"/>
      <c r="T1409" s="13">
        <v>-39.31</v>
      </c>
      <c r="U1409" s="13"/>
      <c r="V1409" s="13"/>
    </row>
    <row r="1410" spans="1:22" x14ac:dyDescent="0.25">
      <c r="A1410" s="17"/>
      <c r="B1410" s="17"/>
      <c r="C1410" s="17"/>
      <c r="D1410" s="17"/>
      <c r="E1410" s="17" t="s">
        <v>659</v>
      </c>
      <c r="F1410" s="17"/>
      <c r="G1410" s="17"/>
      <c r="H1410" s="12" t="s">
        <v>183</v>
      </c>
      <c r="I1410" s="12"/>
      <c r="J1410" s="12"/>
      <c r="K1410" s="3">
        <v>1</v>
      </c>
      <c r="L1410" s="16">
        <v>2020</v>
      </c>
      <c r="M1410" s="16"/>
      <c r="N1410" s="16">
        <v>7</v>
      </c>
      <c r="O1410" s="16"/>
      <c r="P1410" s="12" t="s">
        <v>21</v>
      </c>
      <c r="Q1410" s="12"/>
      <c r="R1410" s="16">
        <v>7862.62</v>
      </c>
      <c r="S1410" s="16"/>
      <c r="T1410" s="13">
        <v>-93.57</v>
      </c>
      <c r="U1410" s="13"/>
      <c r="V1410" s="13"/>
    </row>
    <row r="1411" spans="1:22" x14ac:dyDescent="0.25">
      <c r="A1411" s="17"/>
      <c r="B1411" s="17"/>
      <c r="C1411" s="17"/>
      <c r="D1411" s="17"/>
      <c r="E1411" s="17" t="s">
        <v>659</v>
      </c>
      <c r="F1411" s="12" t="s">
        <v>28</v>
      </c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3">
        <v>6530.15</v>
      </c>
      <c r="U1411" s="13"/>
      <c r="V1411" s="13"/>
    </row>
    <row r="1412" spans="1:22" x14ac:dyDescent="0.25">
      <c r="A1412" s="20" t="s">
        <v>295</v>
      </c>
      <c r="B1412" s="20"/>
      <c r="C1412" s="20"/>
      <c r="D1412" s="2" t="s">
        <v>296</v>
      </c>
      <c r="E1412" s="2" t="s">
        <v>773</v>
      </c>
      <c r="F1412" s="20" t="s">
        <v>13</v>
      </c>
      <c r="G1412" s="20"/>
      <c r="H1412" s="12" t="s">
        <v>14</v>
      </c>
      <c r="I1412" s="12"/>
      <c r="J1412" s="12"/>
      <c r="K1412" s="3">
        <v>1</v>
      </c>
      <c r="L1412" s="16">
        <v>2020</v>
      </c>
      <c r="M1412" s="16"/>
      <c r="N1412" s="16">
        <v>7</v>
      </c>
      <c r="O1412" s="16"/>
      <c r="P1412" s="12" t="s">
        <v>15</v>
      </c>
      <c r="Q1412" s="12"/>
      <c r="R1412" s="16">
        <v>4454.4799999999996</v>
      </c>
      <c r="S1412" s="16"/>
      <c r="T1412" s="13">
        <v>4454.4799999999996</v>
      </c>
      <c r="U1412" s="13"/>
      <c r="V1412" s="13"/>
    </row>
    <row r="1413" spans="1:22" x14ac:dyDescent="0.25">
      <c r="A1413" s="17"/>
      <c r="B1413" s="17"/>
      <c r="C1413" s="17"/>
      <c r="D1413" s="17"/>
      <c r="E1413" s="17" t="s">
        <v>659</v>
      </c>
      <c r="F1413" s="17"/>
      <c r="G1413" s="17"/>
      <c r="H1413" s="12" t="s">
        <v>17</v>
      </c>
      <c r="I1413" s="12"/>
      <c r="J1413" s="12"/>
      <c r="K1413" s="3">
        <v>1</v>
      </c>
      <c r="L1413" s="16">
        <v>2020</v>
      </c>
      <c r="M1413" s="16"/>
      <c r="N1413" s="16">
        <v>7</v>
      </c>
      <c r="O1413" s="16"/>
      <c r="P1413" s="12" t="s">
        <v>15</v>
      </c>
      <c r="Q1413" s="12"/>
      <c r="R1413" s="16">
        <v>4454.4799999999996</v>
      </c>
      <c r="S1413" s="16"/>
      <c r="T1413" s="13">
        <v>1336.34</v>
      </c>
      <c r="U1413" s="13"/>
      <c r="V1413" s="13"/>
    </row>
    <row r="1414" spans="1:22" x14ac:dyDescent="0.25">
      <c r="A1414" s="17"/>
      <c r="B1414" s="17"/>
      <c r="C1414" s="17"/>
      <c r="D1414" s="17"/>
      <c r="E1414" s="17" t="s">
        <v>659</v>
      </c>
      <c r="F1414" s="17"/>
      <c r="G1414" s="17"/>
      <c r="H1414" s="12" t="s">
        <v>20</v>
      </c>
      <c r="I1414" s="12"/>
      <c r="J1414" s="12"/>
      <c r="K1414" s="3">
        <v>1</v>
      </c>
      <c r="L1414" s="16">
        <v>2020</v>
      </c>
      <c r="M1414" s="16"/>
      <c r="N1414" s="16">
        <v>7</v>
      </c>
      <c r="O1414" s="16"/>
      <c r="P1414" s="12" t="s">
        <v>21</v>
      </c>
      <c r="Q1414" s="12"/>
      <c r="R1414" s="16">
        <v>4454.4799999999996</v>
      </c>
      <c r="S1414" s="16"/>
      <c r="T1414" s="13">
        <v>-44.54</v>
      </c>
      <c r="U1414" s="13"/>
      <c r="V1414" s="13"/>
    </row>
    <row r="1415" spans="1:22" x14ac:dyDescent="0.25">
      <c r="A1415" s="17"/>
      <c r="B1415" s="17"/>
      <c r="C1415" s="17"/>
      <c r="D1415" s="17"/>
      <c r="E1415" s="17" t="s">
        <v>659</v>
      </c>
      <c r="F1415" s="17"/>
      <c r="G1415" s="17"/>
      <c r="H1415" s="12" t="s">
        <v>22</v>
      </c>
      <c r="I1415" s="12"/>
      <c r="J1415" s="12"/>
      <c r="K1415" s="3">
        <v>1</v>
      </c>
      <c r="L1415" s="16">
        <v>2020</v>
      </c>
      <c r="M1415" s="16"/>
      <c r="N1415" s="16">
        <v>7</v>
      </c>
      <c r="O1415" s="16"/>
      <c r="P1415" s="12" t="s">
        <v>21</v>
      </c>
      <c r="Q1415" s="12"/>
      <c r="R1415" s="16">
        <v>4454.4799999999996</v>
      </c>
      <c r="S1415" s="16"/>
      <c r="T1415" s="13">
        <v>-284.62</v>
      </c>
      <c r="U1415" s="13"/>
      <c r="V1415" s="13"/>
    </row>
    <row r="1416" spans="1:22" x14ac:dyDescent="0.25">
      <c r="A1416" s="17"/>
      <c r="B1416" s="17"/>
      <c r="C1416" s="17"/>
      <c r="D1416" s="17"/>
      <c r="E1416" s="17" t="s">
        <v>659</v>
      </c>
      <c r="F1416" s="17"/>
      <c r="G1416" s="17"/>
      <c r="H1416" s="12" t="s">
        <v>23</v>
      </c>
      <c r="I1416" s="12"/>
      <c r="J1416" s="12"/>
      <c r="K1416" s="3">
        <v>1</v>
      </c>
      <c r="L1416" s="16">
        <v>2020</v>
      </c>
      <c r="M1416" s="16"/>
      <c r="N1416" s="16">
        <v>7</v>
      </c>
      <c r="O1416" s="16"/>
      <c r="P1416" s="12" t="s">
        <v>21</v>
      </c>
      <c r="Q1416" s="12"/>
      <c r="R1416" s="16">
        <v>4454.4799999999996</v>
      </c>
      <c r="S1416" s="16"/>
      <c r="T1416" s="13">
        <v>0</v>
      </c>
      <c r="U1416" s="13"/>
      <c r="V1416" s="13"/>
    </row>
    <row r="1417" spans="1:22" x14ac:dyDescent="0.25">
      <c r="A1417" s="17"/>
      <c r="B1417" s="17"/>
      <c r="C1417" s="17"/>
      <c r="D1417" s="17"/>
      <c r="E1417" s="17" t="s">
        <v>659</v>
      </c>
      <c r="F1417" s="17"/>
      <c r="G1417" s="17"/>
      <c r="H1417" s="12" t="s">
        <v>38</v>
      </c>
      <c r="I1417" s="12"/>
      <c r="J1417" s="12"/>
      <c r="K1417" s="3">
        <v>1</v>
      </c>
      <c r="L1417" s="16">
        <v>2020</v>
      </c>
      <c r="M1417" s="16"/>
      <c r="N1417" s="16">
        <v>7</v>
      </c>
      <c r="O1417" s="16"/>
      <c r="P1417" s="12" t="s">
        <v>21</v>
      </c>
      <c r="Q1417" s="12"/>
      <c r="R1417" s="16">
        <v>4454.4799999999996</v>
      </c>
      <c r="S1417" s="16"/>
      <c r="T1417" s="13">
        <v>-420.23</v>
      </c>
      <c r="U1417" s="13"/>
      <c r="V1417" s="13"/>
    </row>
    <row r="1418" spans="1:22" x14ac:dyDescent="0.25">
      <c r="A1418" s="17"/>
      <c r="B1418" s="17"/>
      <c r="C1418" s="17"/>
      <c r="D1418" s="17"/>
      <c r="E1418" s="17" t="s">
        <v>659</v>
      </c>
      <c r="F1418" s="17"/>
      <c r="G1418" s="17"/>
      <c r="H1418" s="12" t="s">
        <v>24</v>
      </c>
      <c r="I1418" s="12"/>
      <c r="J1418" s="12"/>
      <c r="K1418" s="3">
        <v>1</v>
      </c>
      <c r="L1418" s="16">
        <v>2020</v>
      </c>
      <c r="M1418" s="16"/>
      <c r="N1418" s="16">
        <v>7</v>
      </c>
      <c r="O1418" s="16"/>
      <c r="P1418" s="12" t="s">
        <v>21</v>
      </c>
      <c r="Q1418" s="12"/>
      <c r="R1418" s="16">
        <v>4454.4799999999996</v>
      </c>
      <c r="S1418" s="16"/>
      <c r="T1418" s="13">
        <v>-669.64</v>
      </c>
      <c r="U1418" s="13"/>
      <c r="V1418" s="13"/>
    </row>
    <row r="1419" spans="1:22" x14ac:dyDescent="0.25">
      <c r="A1419" s="17"/>
      <c r="B1419" s="17"/>
      <c r="C1419" s="17"/>
      <c r="D1419" s="17"/>
      <c r="E1419" s="17" t="s">
        <v>659</v>
      </c>
      <c r="F1419" s="17"/>
      <c r="G1419" s="17"/>
      <c r="H1419" s="12" t="s">
        <v>25</v>
      </c>
      <c r="I1419" s="12"/>
      <c r="J1419" s="12"/>
      <c r="K1419" s="3">
        <v>1</v>
      </c>
      <c r="L1419" s="16">
        <v>2020</v>
      </c>
      <c r="M1419" s="16"/>
      <c r="N1419" s="16">
        <v>7</v>
      </c>
      <c r="O1419" s="16"/>
      <c r="P1419" s="12" t="s">
        <v>21</v>
      </c>
      <c r="Q1419" s="12"/>
      <c r="R1419" s="16">
        <v>4454.4799999999996</v>
      </c>
      <c r="S1419" s="16"/>
      <c r="T1419" s="13">
        <v>-538.96</v>
      </c>
      <c r="U1419" s="13"/>
      <c r="V1419" s="13"/>
    </row>
    <row r="1420" spans="1:22" x14ac:dyDescent="0.25">
      <c r="A1420" s="17"/>
      <c r="B1420" s="17"/>
      <c r="C1420" s="17"/>
      <c r="D1420" s="17"/>
      <c r="E1420" s="17" t="s">
        <v>659</v>
      </c>
      <c r="F1420" s="17"/>
      <c r="G1420" s="17"/>
      <c r="H1420" s="12" t="s">
        <v>27</v>
      </c>
      <c r="I1420" s="12"/>
      <c r="J1420" s="12"/>
      <c r="K1420" s="3">
        <v>1</v>
      </c>
      <c r="L1420" s="16">
        <v>2020</v>
      </c>
      <c r="M1420" s="16"/>
      <c r="N1420" s="16">
        <v>7</v>
      </c>
      <c r="O1420" s="16"/>
      <c r="P1420" s="12" t="s">
        <v>21</v>
      </c>
      <c r="Q1420" s="12"/>
      <c r="R1420" s="16">
        <v>4454.4799999999996</v>
      </c>
      <c r="S1420" s="16"/>
      <c r="T1420" s="13">
        <v>-22.27</v>
      </c>
      <c r="U1420" s="13"/>
      <c r="V1420" s="13"/>
    </row>
    <row r="1421" spans="1:22" x14ac:dyDescent="0.25">
      <c r="A1421" s="17"/>
      <c r="B1421" s="17"/>
      <c r="C1421" s="17"/>
      <c r="D1421" s="17"/>
      <c r="E1421" s="17" t="s">
        <v>659</v>
      </c>
      <c r="F1421" s="12" t="s">
        <v>28</v>
      </c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3">
        <v>3810.56</v>
      </c>
      <c r="U1421" s="13"/>
      <c r="V1421" s="13"/>
    </row>
    <row r="1422" spans="1:22" x14ac:dyDescent="0.25">
      <c r="A1422" s="20" t="s">
        <v>297</v>
      </c>
      <c r="B1422" s="20"/>
      <c r="C1422" s="20"/>
      <c r="D1422" s="2" t="s">
        <v>298</v>
      </c>
      <c r="E1422" s="2" t="s">
        <v>774</v>
      </c>
      <c r="F1422" s="20" t="s">
        <v>13</v>
      </c>
      <c r="G1422" s="20"/>
      <c r="H1422" s="12" t="s">
        <v>14</v>
      </c>
      <c r="I1422" s="12"/>
      <c r="J1422" s="12"/>
      <c r="K1422" s="3">
        <v>1</v>
      </c>
      <c r="L1422" s="16">
        <v>2020</v>
      </c>
      <c r="M1422" s="16"/>
      <c r="N1422" s="16">
        <v>7</v>
      </c>
      <c r="O1422" s="16"/>
      <c r="P1422" s="12" t="s">
        <v>15</v>
      </c>
      <c r="Q1422" s="12"/>
      <c r="R1422" s="16">
        <v>2946.89</v>
      </c>
      <c r="S1422" s="16"/>
      <c r="T1422" s="13">
        <v>2946.89</v>
      </c>
      <c r="U1422" s="13"/>
      <c r="V1422" s="13"/>
    </row>
    <row r="1423" spans="1:22" x14ac:dyDescent="0.25">
      <c r="A1423" s="17"/>
      <c r="B1423" s="17"/>
      <c r="C1423" s="17"/>
      <c r="D1423" s="17"/>
      <c r="E1423" s="17" t="s">
        <v>659</v>
      </c>
      <c r="F1423" s="17"/>
      <c r="G1423" s="17"/>
      <c r="H1423" s="12" t="s">
        <v>18</v>
      </c>
      <c r="I1423" s="12"/>
      <c r="J1423" s="12"/>
      <c r="K1423" s="3">
        <v>1</v>
      </c>
      <c r="L1423" s="16">
        <v>2020</v>
      </c>
      <c r="M1423" s="16"/>
      <c r="N1423" s="16">
        <v>7</v>
      </c>
      <c r="O1423" s="16"/>
      <c r="P1423" s="12" t="s">
        <v>15</v>
      </c>
      <c r="Q1423" s="12"/>
      <c r="R1423" s="16">
        <v>2946.89</v>
      </c>
      <c r="S1423" s="16"/>
      <c r="T1423" s="13">
        <v>732.55</v>
      </c>
      <c r="U1423" s="13"/>
      <c r="V1423" s="13"/>
    </row>
    <row r="1424" spans="1:22" x14ac:dyDescent="0.25">
      <c r="A1424" s="17"/>
      <c r="B1424" s="17"/>
      <c r="C1424" s="17"/>
      <c r="D1424" s="17"/>
      <c r="E1424" s="17" t="s">
        <v>659</v>
      </c>
      <c r="F1424" s="17"/>
      <c r="G1424" s="17"/>
      <c r="H1424" s="12" t="s">
        <v>20</v>
      </c>
      <c r="I1424" s="12"/>
      <c r="J1424" s="12"/>
      <c r="K1424" s="3">
        <v>1</v>
      </c>
      <c r="L1424" s="16">
        <v>2020</v>
      </c>
      <c r="M1424" s="16"/>
      <c r="N1424" s="16">
        <v>7</v>
      </c>
      <c r="O1424" s="16"/>
      <c r="P1424" s="12" t="s">
        <v>21</v>
      </c>
      <c r="Q1424" s="12"/>
      <c r="R1424" s="16">
        <v>2946.89</v>
      </c>
      <c r="S1424" s="16"/>
      <c r="T1424" s="13">
        <v>-29.47</v>
      </c>
      <c r="U1424" s="13"/>
      <c r="V1424" s="13"/>
    </row>
    <row r="1425" spans="1:22" x14ac:dyDescent="0.25">
      <c r="A1425" s="17"/>
      <c r="B1425" s="17"/>
      <c r="C1425" s="17"/>
      <c r="D1425" s="17"/>
      <c r="E1425" s="17" t="s">
        <v>659</v>
      </c>
      <c r="F1425" s="17"/>
      <c r="G1425" s="17"/>
      <c r="H1425" s="12" t="s">
        <v>22</v>
      </c>
      <c r="I1425" s="12"/>
      <c r="J1425" s="12"/>
      <c r="K1425" s="3">
        <v>1</v>
      </c>
      <c r="L1425" s="16">
        <v>2020</v>
      </c>
      <c r="M1425" s="16"/>
      <c r="N1425" s="16">
        <v>7</v>
      </c>
      <c r="O1425" s="16"/>
      <c r="P1425" s="12" t="s">
        <v>21</v>
      </c>
      <c r="Q1425" s="12"/>
      <c r="R1425" s="16">
        <v>2946.89</v>
      </c>
      <c r="S1425" s="16"/>
      <c r="T1425" s="13">
        <v>-284.62</v>
      </c>
      <c r="U1425" s="13"/>
      <c r="V1425" s="13"/>
    </row>
    <row r="1426" spans="1:22" x14ac:dyDescent="0.25">
      <c r="A1426" s="17"/>
      <c r="B1426" s="17"/>
      <c r="C1426" s="17"/>
      <c r="D1426" s="17"/>
      <c r="E1426" s="17" t="s">
        <v>659</v>
      </c>
      <c r="F1426" s="17"/>
      <c r="G1426" s="17"/>
      <c r="H1426" s="12" t="s">
        <v>23</v>
      </c>
      <c r="I1426" s="12"/>
      <c r="J1426" s="12"/>
      <c r="K1426" s="3">
        <v>1</v>
      </c>
      <c r="L1426" s="16">
        <v>2020</v>
      </c>
      <c r="M1426" s="16"/>
      <c r="N1426" s="16">
        <v>7</v>
      </c>
      <c r="O1426" s="16"/>
      <c r="P1426" s="12" t="s">
        <v>21</v>
      </c>
      <c r="Q1426" s="12"/>
      <c r="R1426" s="16">
        <v>2946.89</v>
      </c>
      <c r="S1426" s="16"/>
      <c r="T1426" s="13">
        <v>0</v>
      </c>
      <c r="U1426" s="13"/>
      <c r="V1426" s="13"/>
    </row>
    <row r="1427" spans="1:22" x14ac:dyDescent="0.25">
      <c r="A1427" s="17"/>
      <c r="B1427" s="17"/>
      <c r="C1427" s="17"/>
      <c r="D1427" s="17"/>
      <c r="E1427" s="17" t="s">
        <v>659</v>
      </c>
      <c r="F1427" s="17"/>
      <c r="G1427" s="17"/>
      <c r="H1427" s="12" t="s">
        <v>24</v>
      </c>
      <c r="I1427" s="12"/>
      <c r="J1427" s="12"/>
      <c r="K1427" s="3">
        <v>1</v>
      </c>
      <c r="L1427" s="16">
        <v>2020</v>
      </c>
      <c r="M1427" s="16"/>
      <c r="N1427" s="16">
        <v>7</v>
      </c>
      <c r="O1427" s="16"/>
      <c r="P1427" s="12" t="s">
        <v>21</v>
      </c>
      <c r="Q1427" s="12"/>
      <c r="R1427" s="16">
        <v>2946.89</v>
      </c>
      <c r="S1427" s="16"/>
      <c r="T1427" s="13">
        <v>-374.05</v>
      </c>
      <c r="U1427" s="13"/>
      <c r="V1427" s="13"/>
    </row>
    <row r="1428" spans="1:22" x14ac:dyDescent="0.25">
      <c r="A1428" s="17"/>
      <c r="B1428" s="17"/>
      <c r="C1428" s="17"/>
      <c r="D1428" s="17"/>
      <c r="E1428" s="17" t="s">
        <v>659</v>
      </c>
      <c r="F1428" s="17"/>
      <c r="G1428" s="17"/>
      <c r="H1428" s="12" t="s">
        <v>25</v>
      </c>
      <c r="I1428" s="12"/>
      <c r="J1428" s="12"/>
      <c r="K1428" s="3">
        <v>1</v>
      </c>
      <c r="L1428" s="16">
        <v>2020</v>
      </c>
      <c r="M1428" s="16"/>
      <c r="N1428" s="16">
        <v>7</v>
      </c>
      <c r="O1428" s="16"/>
      <c r="P1428" s="12" t="s">
        <v>21</v>
      </c>
      <c r="Q1428" s="12"/>
      <c r="R1428" s="16">
        <v>2946.89</v>
      </c>
      <c r="S1428" s="16"/>
      <c r="T1428" s="13">
        <v>-141</v>
      </c>
      <c r="U1428" s="13"/>
      <c r="V1428" s="13"/>
    </row>
    <row r="1429" spans="1:22" x14ac:dyDescent="0.25">
      <c r="A1429" s="17"/>
      <c r="B1429" s="17"/>
      <c r="C1429" s="17"/>
      <c r="D1429" s="17"/>
      <c r="E1429" s="17" t="s">
        <v>659</v>
      </c>
      <c r="F1429" s="17"/>
      <c r="G1429" s="17"/>
      <c r="H1429" s="12" t="s">
        <v>26</v>
      </c>
      <c r="I1429" s="12"/>
      <c r="J1429" s="12"/>
      <c r="K1429" s="3">
        <v>1</v>
      </c>
      <c r="L1429" s="16">
        <v>2020</v>
      </c>
      <c r="M1429" s="16"/>
      <c r="N1429" s="16">
        <v>7</v>
      </c>
      <c r="O1429" s="16"/>
      <c r="P1429" s="12" t="s">
        <v>21</v>
      </c>
      <c r="Q1429" s="12"/>
      <c r="R1429" s="16">
        <v>2946.89</v>
      </c>
      <c r="S1429" s="16"/>
      <c r="T1429" s="13">
        <v>-10.74</v>
      </c>
      <c r="U1429" s="13"/>
      <c r="V1429" s="13"/>
    </row>
    <row r="1430" spans="1:22" x14ac:dyDescent="0.25">
      <c r="A1430" s="17"/>
      <c r="B1430" s="17"/>
      <c r="C1430" s="17"/>
      <c r="D1430" s="17"/>
      <c r="E1430" s="17" t="s">
        <v>659</v>
      </c>
      <c r="F1430" s="17"/>
      <c r="G1430" s="17"/>
      <c r="H1430" s="12" t="s">
        <v>27</v>
      </c>
      <c r="I1430" s="12"/>
      <c r="J1430" s="12"/>
      <c r="K1430" s="3">
        <v>1</v>
      </c>
      <c r="L1430" s="16">
        <v>2020</v>
      </c>
      <c r="M1430" s="16"/>
      <c r="N1430" s="16">
        <v>7</v>
      </c>
      <c r="O1430" s="16"/>
      <c r="P1430" s="12" t="s">
        <v>21</v>
      </c>
      <c r="Q1430" s="12"/>
      <c r="R1430" s="16">
        <v>2946.89</v>
      </c>
      <c r="S1430" s="16"/>
      <c r="T1430" s="13">
        <v>-14.73</v>
      </c>
      <c r="U1430" s="13"/>
      <c r="V1430" s="13"/>
    </row>
    <row r="1431" spans="1:22" x14ac:dyDescent="0.25">
      <c r="A1431" s="17"/>
      <c r="B1431" s="17"/>
      <c r="C1431" s="17"/>
      <c r="D1431" s="17"/>
      <c r="E1431" s="17" t="s">
        <v>659</v>
      </c>
      <c r="F1431" s="12" t="s">
        <v>28</v>
      </c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3">
        <v>2824.83</v>
      </c>
      <c r="U1431" s="13"/>
      <c r="V1431" s="13"/>
    </row>
    <row r="1432" spans="1:22" x14ac:dyDescent="0.25">
      <c r="A1432" s="20" t="s">
        <v>299</v>
      </c>
      <c r="B1432" s="20"/>
      <c r="C1432" s="20"/>
      <c r="D1432" s="2" t="s">
        <v>300</v>
      </c>
      <c r="E1432" s="2" t="s">
        <v>775</v>
      </c>
      <c r="F1432" s="20" t="s">
        <v>13</v>
      </c>
      <c r="G1432" s="20"/>
      <c r="H1432" s="12" t="s">
        <v>14</v>
      </c>
      <c r="I1432" s="12"/>
      <c r="J1432" s="12"/>
      <c r="K1432" s="3">
        <v>1</v>
      </c>
      <c r="L1432" s="16">
        <v>2020</v>
      </c>
      <c r="M1432" s="16"/>
      <c r="N1432" s="16">
        <v>7</v>
      </c>
      <c r="O1432" s="16"/>
      <c r="P1432" s="12" t="s">
        <v>15</v>
      </c>
      <c r="Q1432" s="12"/>
      <c r="R1432" s="16">
        <v>5425.16</v>
      </c>
      <c r="S1432" s="16"/>
      <c r="T1432" s="13">
        <v>5425.16</v>
      </c>
      <c r="U1432" s="13"/>
      <c r="V1432" s="13"/>
    </row>
    <row r="1433" spans="1:22" x14ac:dyDescent="0.25">
      <c r="A1433" s="17"/>
      <c r="B1433" s="17"/>
      <c r="C1433" s="17"/>
      <c r="D1433" s="17"/>
      <c r="E1433" s="17" t="s">
        <v>659</v>
      </c>
      <c r="F1433" s="17"/>
      <c r="G1433" s="17"/>
      <c r="H1433" s="12" t="s">
        <v>158</v>
      </c>
      <c r="I1433" s="12"/>
      <c r="J1433" s="12"/>
      <c r="K1433" s="3">
        <v>1</v>
      </c>
      <c r="L1433" s="16">
        <v>2020</v>
      </c>
      <c r="M1433" s="16"/>
      <c r="N1433" s="16">
        <v>7</v>
      </c>
      <c r="O1433" s="16"/>
      <c r="P1433" s="12" t="s">
        <v>15</v>
      </c>
      <c r="Q1433" s="12"/>
      <c r="R1433" s="16">
        <v>5425.16</v>
      </c>
      <c r="S1433" s="16"/>
      <c r="T1433" s="13">
        <v>3720.87</v>
      </c>
      <c r="U1433" s="13"/>
      <c r="V1433" s="13"/>
    </row>
    <row r="1434" spans="1:22" x14ac:dyDescent="0.25">
      <c r="A1434" s="17"/>
      <c r="B1434" s="17"/>
      <c r="C1434" s="17"/>
      <c r="D1434" s="17"/>
      <c r="E1434" s="17" t="s">
        <v>659</v>
      </c>
      <c r="F1434" s="17"/>
      <c r="G1434" s="17"/>
      <c r="H1434" s="12" t="s">
        <v>20</v>
      </c>
      <c r="I1434" s="12"/>
      <c r="J1434" s="12"/>
      <c r="K1434" s="3">
        <v>1</v>
      </c>
      <c r="L1434" s="16">
        <v>2020</v>
      </c>
      <c r="M1434" s="16"/>
      <c r="N1434" s="16">
        <v>7</v>
      </c>
      <c r="O1434" s="16"/>
      <c r="P1434" s="12" t="s">
        <v>21</v>
      </c>
      <c r="Q1434" s="12"/>
      <c r="R1434" s="16">
        <v>5425.16</v>
      </c>
      <c r="S1434" s="16"/>
      <c r="T1434" s="13">
        <v>-54.25</v>
      </c>
      <c r="U1434" s="13"/>
      <c r="V1434" s="13"/>
    </row>
    <row r="1435" spans="1:22" x14ac:dyDescent="0.25">
      <c r="A1435" s="17"/>
      <c r="B1435" s="17"/>
      <c r="C1435" s="17"/>
      <c r="D1435" s="17"/>
      <c r="E1435" s="17" t="s">
        <v>659</v>
      </c>
      <c r="F1435" s="17"/>
      <c r="G1435" s="17"/>
      <c r="H1435" s="12" t="s">
        <v>22</v>
      </c>
      <c r="I1435" s="12"/>
      <c r="J1435" s="12"/>
      <c r="K1435" s="3">
        <v>1</v>
      </c>
      <c r="L1435" s="16">
        <v>2020</v>
      </c>
      <c r="M1435" s="16"/>
      <c r="N1435" s="16">
        <v>7</v>
      </c>
      <c r="O1435" s="16"/>
      <c r="P1435" s="12" t="s">
        <v>21</v>
      </c>
      <c r="Q1435" s="12"/>
      <c r="R1435" s="16">
        <v>5425.16</v>
      </c>
      <c r="S1435" s="16"/>
      <c r="T1435" s="13">
        <v>-357.94</v>
      </c>
      <c r="U1435" s="13"/>
      <c r="V1435" s="13"/>
    </row>
    <row r="1436" spans="1:22" x14ac:dyDescent="0.25">
      <c r="A1436" s="17"/>
      <c r="B1436" s="17"/>
      <c r="C1436" s="17"/>
      <c r="D1436" s="17"/>
      <c r="E1436" s="17" t="s">
        <v>659</v>
      </c>
      <c r="F1436" s="17"/>
      <c r="G1436" s="17"/>
      <c r="H1436" s="12" t="s">
        <v>23</v>
      </c>
      <c r="I1436" s="12"/>
      <c r="J1436" s="12"/>
      <c r="K1436" s="3">
        <v>1</v>
      </c>
      <c r="L1436" s="16">
        <v>2020</v>
      </c>
      <c r="M1436" s="16"/>
      <c r="N1436" s="16">
        <v>7</v>
      </c>
      <c r="O1436" s="16"/>
      <c r="P1436" s="12" t="s">
        <v>21</v>
      </c>
      <c r="Q1436" s="12"/>
      <c r="R1436" s="16">
        <v>5425.16</v>
      </c>
      <c r="S1436" s="16"/>
      <c r="T1436" s="13">
        <v>0</v>
      </c>
      <c r="U1436" s="13"/>
      <c r="V1436" s="13"/>
    </row>
    <row r="1437" spans="1:22" x14ac:dyDescent="0.25">
      <c r="A1437" s="17"/>
      <c r="B1437" s="17"/>
      <c r="C1437" s="17"/>
      <c r="D1437" s="17"/>
      <c r="E1437" s="17" t="s">
        <v>659</v>
      </c>
      <c r="F1437" s="17"/>
      <c r="G1437" s="17"/>
      <c r="H1437" s="12" t="s">
        <v>38</v>
      </c>
      <c r="I1437" s="12"/>
      <c r="J1437" s="12"/>
      <c r="K1437" s="3">
        <v>1</v>
      </c>
      <c r="L1437" s="16">
        <v>2020</v>
      </c>
      <c r="M1437" s="16"/>
      <c r="N1437" s="16">
        <v>7</v>
      </c>
      <c r="O1437" s="16"/>
      <c r="P1437" s="12" t="s">
        <v>21</v>
      </c>
      <c r="Q1437" s="12"/>
      <c r="R1437" s="16">
        <v>5425.16</v>
      </c>
      <c r="S1437" s="16"/>
      <c r="T1437" s="13">
        <v>-511.81</v>
      </c>
      <c r="U1437" s="13"/>
      <c r="V1437" s="13"/>
    </row>
    <row r="1438" spans="1:22" x14ac:dyDescent="0.25">
      <c r="A1438" s="17"/>
      <c r="B1438" s="17"/>
      <c r="C1438" s="17"/>
      <c r="D1438" s="17"/>
      <c r="E1438" s="17" t="s">
        <v>659</v>
      </c>
      <c r="F1438" s="17"/>
      <c r="G1438" s="17"/>
      <c r="H1438" s="12" t="s">
        <v>24</v>
      </c>
      <c r="I1438" s="12"/>
      <c r="J1438" s="12"/>
      <c r="K1438" s="3">
        <v>1</v>
      </c>
      <c r="L1438" s="16">
        <v>2020</v>
      </c>
      <c r="M1438" s="16"/>
      <c r="N1438" s="16">
        <v>7</v>
      </c>
      <c r="O1438" s="16"/>
      <c r="P1438" s="12" t="s">
        <v>21</v>
      </c>
      <c r="Q1438" s="12"/>
      <c r="R1438" s="16">
        <v>5425.16</v>
      </c>
      <c r="S1438" s="16"/>
      <c r="T1438" s="13">
        <v>-713.08</v>
      </c>
      <c r="U1438" s="13"/>
      <c r="V1438" s="13"/>
    </row>
    <row r="1439" spans="1:22" x14ac:dyDescent="0.25">
      <c r="A1439" s="17"/>
      <c r="B1439" s="17"/>
      <c r="C1439" s="17"/>
      <c r="D1439" s="17"/>
      <c r="E1439" s="17" t="s">
        <v>659</v>
      </c>
      <c r="F1439" s="17"/>
      <c r="G1439" s="17"/>
      <c r="H1439" s="12" t="s">
        <v>25</v>
      </c>
      <c r="I1439" s="12"/>
      <c r="J1439" s="12"/>
      <c r="K1439" s="3">
        <v>1</v>
      </c>
      <c r="L1439" s="16">
        <v>2020</v>
      </c>
      <c r="M1439" s="16"/>
      <c r="N1439" s="16">
        <v>7</v>
      </c>
      <c r="O1439" s="16"/>
      <c r="P1439" s="12" t="s">
        <v>21</v>
      </c>
      <c r="Q1439" s="12"/>
      <c r="R1439" s="16">
        <v>5425.16</v>
      </c>
      <c r="S1439" s="16"/>
      <c r="T1439" s="13">
        <v>-1449.7</v>
      </c>
      <c r="U1439" s="13"/>
      <c r="V1439" s="13"/>
    </row>
    <row r="1440" spans="1:22" x14ac:dyDescent="0.25">
      <c r="A1440" s="17"/>
      <c r="B1440" s="17"/>
      <c r="C1440" s="17"/>
      <c r="D1440" s="17"/>
      <c r="E1440" s="17" t="s">
        <v>659</v>
      </c>
      <c r="F1440" s="17"/>
      <c r="G1440" s="17"/>
      <c r="H1440" s="12" t="s">
        <v>26</v>
      </c>
      <c r="I1440" s="12"/>
      <c r="J1440" s="12"/>
      <c r="K1440" s="3">
        <v>1</v>
      </c>
      <c r="L1440" s="16">
        <v>2020</v>
      </c>
      <c r="M1440" s="16"/>
      <c r="N1440" s="16">
        <v>7</v>
      </c>
      <c r="O1440" s="16"/>
      <c r="P1440" s="12" t="s">
        <v>21</v>
      </c>
      <c r="Q1440" s="12"/>
      <c r="R1440" s="16">
        <v>5425.16</v>
      </c>
      <c r="S1440" s="16"/>
      <c r="T1440" s="13">
        <v>-10.74</v>
      </c>
      <c r="U1440" s="13"/>
      <c r="V1440" s="13"/>
    </row>
    <row r="1441" spans="1:22" x14ac:dyDescent="0.25">
      <c r="A1441" s="17"/>
      <c r="B1441" s="17"/>
      <c r="C1441" s="17"/>
      <c r="D1441" s="17"/>
      <c r="E1441" s="17" t="s">
        <v>659</v>
      </c>
      <c r="F1441" s="17"/>
      <c r="G1441" s="17"/>
      <c r="H1441" s="12" t="s">
        <v>27</v>
      </c>
      <c r="I1441" s="12"/>
      <c r="J1441" s="12"/>
      <c r="K1441" s="3">
        <v>1</v>
      </c>
      <c r="L1441" s="16">
        <v>2020</v>
      </c>
      <c r="M1441" s="16"/>
      <c r="N1441" s="16">
        <v>7</v>
      </c>
      <c r="O1441" s="16"/>
      <c r="P1441" s="12" t="s">
        <v>21</v>
      </c>
      <c r="Q1441" s="12"/>
      <c r="R1441" s="16">
        <v>5425.16</v>
      </c>
      <c r="S1441" s="16"/>
      <c r="T1441" s="13">
        <v>-27.13</v>
      </c>
      <c r="U1441" s="13"/>
      <c r="V1441" s="13"/>
    </row>
    <row r="1442" spans="1:22" x14ac:dyDescent="0.25">
      <c r="A1442" s="17"/>
      <c r="B1442" s="17"/>
      <c r="C1442" s="17"/>
      <c r="D1442" s="17"/>
      <c r="E1442" s="17" t="s">
        <v>659</v>
      </c>
      <c r="F1442" s="17"/>
      <c r="G1442" s="17"/>
      <c r="H1442" s="12" t="s">
        <v>39</v>
      </c>
      <c r="I1442" s="12"/>
      <c r="J1442" s="12"/>
      <c r="K1442" s="3">
        <v>1</v>
      </c>
      <c r="L1442" s="16">
        <v>2020</v>
      </c>
      <c r="M1442" s="16"/>
      <c r="N1442" s="16">
        <v>7</v>
      </c>
      <c r="O1442" s="16"/>
      <c r="P1442" s="12" t="s">
        <v>21</v>
      </c>
      <c r="Q1442" s="12"/>
      <c r="R1442" s="16">
        <v>5425.16</v>
      </c>
      <c r="S1442" s="16"/>
      <c r="T1442" s="13">
        <v>-137.19</v>
      </c>
      <c r="U1442" s="13"/>
      <c r="V1442" s="13"/>
    </row>
    <row r="1443" spans="1:22" x14ac:dyDescent="0.25">
      <c r="A1443" s="17"/>
      <c r="B1443" s="17"/>
      <c r="C1443" s="17"/>
      <c r="D1443" s="17"/>
      <c r="E1443" s="17" t="s">
        <v>659</v>
      </c>
      <c r="F1443" s="17"/>
      <c r="G1443" s="17"/>
      <c r="H1443" s="12" t="s">
        <v>47</v>
      </c>
      <c r="I1443" s="12"/>
      <c r="J1443" s="12"/>
      <c r="K1443" s="3">
        <v>1</v>
      </c>
      <c r="L1443" s="16">
        <v>2020</v>
      </c>
      <c r="M1443" s="16"/>
      <c r="N1443" s="16">
        <v>7</v>
      </c>
      <c r="O1443" s="16"/>
      <c r="P1443" s="12" t="s">
        <v>21</v>
      </c>
      <c r="Q1443" s="12"/>
      <c r="R1443" s="16">
        <v>5425.16</v>
      </c>
      <c r="S1443" s="16"/>
      <c r="T1443" s="13">
        <v>-136.49</v>
      </c>
      <c r="U1443" s="13"/>
      <c r="V1443" s="13"/>
    </row>
    <row r="1444" spans="1:22" x14ac:dyDescent="0.25">
      <c r="A1444" s="17"/>
      <c r="B1444" s="17"/>
      <c r="C1444" s="17"/>
      <c r="D1444" s="17"/>
      <c r="E1444" s="17" t="s">
        <v>659</v>
      </c>
      <c r="F1444" s="12" t="s">
        <v>28</v>
      </c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3">
        <v>5747.7</v>
      </c>
      <c r="U1444" s="13"/>
      <c r="V1444" s="13"/>
    </row>
    <row r="1445" spans="1:22" x14ac:dyDescent="0.25">
      <c r="A1445" s="20" t="s">
        <v>301</v>
      </c>
      <c r="B1445" s="20"/>
      <c r="C1445" s="20"/>
      <c r="D1445" s="2" t="s">
        <v>302</v>
      </c>
      <c r="E1445" s="2" t="s">
        <v>776</v>
      </c>
      <c r="F1445" s="20" t="s">
        <v>13</v>
      </c>
      <c r="G1445" s="20"/>
      <c r="H1445" s="12" t="s">
        <v>14</v>
      </c>
      <c r="I1445" s="12"/>
      <c r="J1445" s="12"/>
      <c r="K1445" s="3">
        <v>1</v>
      </c>
      <c r="L1445" s="16">
        <v>2020</v>
      </c>
      <c r="M1445" s="16"/>
      <c r="N1445" s="16">
        <v>7</v>
      </c>
      <c r="O1445" s="16"/>
      <c r="P1445" s="12" t="s">
        <v>15</v>
      </c>
      <c r="Q1445" s="12"/>
      <c r="R1445" s="16">
        <v>4721.75</v>
      </c>
      <c r="S1445" s="16"/>
      <c r="T1445" s="13">
        <v>4721.75</v>
      </c>
      <c r="U1445" s="13"/>
      <c r="V1445" s="13"/>
    </row>
    <row r="1446" spans="1:22" x14ac:dyDescent="0.25">
      <c r="A1446" s="17"/>
      <c r="B1446" s="17"/>
      <c r="C1446" s="17"/>
      <c r="D1446" s="17"/>
      <c r="E1446" s="17" t="s">
        <v>659</v>
      </c>
      <c r="F1446" s="17"/>
      <c r="G1446" s="17"/>
      <c r="H1446" s="12" t="s">
        <v>17</v>
      </c>
      <c r="I1446" s="12"/>
      <c r="J1446" s="12"/>
      <c r="K1446" s="3">
        <v>1</v>
      </c>
      <c r="L1446" s="16">
        <v>2020</v>
      </c>
      <c r="M1446" s="16"/>
      <c r="N1446" s="16">
        <v>7</v>
      </c>
      <c r="O1446" s="16"/>
      <c r="P1446" s="12" t="s">
        <v>15</v>
      </c>
      <c r="Q1446" s="12"/>
      <c r="R1446" s="16">
        <v>4721.75</v>
      </c>
      <c r="S1446" s="16"/>
      <c r="T1446" s="13">
        <v>1416.53</v>
      </c>
      <c r="U1446" s="13"/>
      <c r="V1446" s="13"/>
    </row>
    <row r="1447" spans="1:22" x14ac:dyDescent="0.25">
      <c r="A1447" s="17"/>
      <c r="B1447" s="17"/>
      <c r="C1447" s="17"/>
      <c r="D1447" s="17"/>
      <c r="E1447" s="17" t="s">
        <v>659</v>
      </c>
      <c r="F1447" s="17"/>
      <c r="G1447" s="17"/>
      <c r="H1447" s="12" t="s">
        <v>18</v>
      </c>
      <c r="I1447" s="12"/>
      <c r="J1447" s="12"/>
      <c r="K1447" s="3">
        <v>1</v>
      </c>
      <c r="L1447" s="16">
        <v>2020</v>
      </c>
      <c r="M1447" s="16"/>
      <c r="N1447" s="16">
        <v>7</v>
      </c>
      <c r="O1447" s="16"/>
      <c r="P1447" s="12" t="s">
        <v>15</v>
      </c>
      <c r="Q1447" s="12"/>
      <c r="R1447" s="16">
        <v>4721.75</v>
      </c>
      <c r="S1447" s="16"/>
      <c r="T1447" s="13">
        <v>732.55</v>
      </c>
      <c r="U1447" s="13"/>
      <c r="V1447" s="13"/>
    </row>
    <row r="1448" spans="1:22" x14ac:dyDescent="0.25">
      <c r="A1448" s="17"/>
      <c r="B1448" s="17"/>
      <c r="C1448" s="17"/>
      <c r="D1448" s="17"/>
      <c r="E1448" s="17" t="s">
        <v>659</v>
      </c>
      <c r="F1448" s="17"/>
      <c r="G1448" s="17"/>
      <c r="H1448" s="12" t="s">
        <v>20</v>
      </c>
      <c r="I1448" s="12"/>
      <c r="J1448" s="12"/>
      <c r="K1448" s="3">
        <v>1</v>
      </c>
      <c r="L1448" s="16">
        <v>2020</v>
      </c>
      <c r="M1448" s="16"/>
      <c r="N1448" s="16">
        <v>7</v>
      </c>
      <c r="O1448" s="16"/>
      <c r="P1448" s="12" t="s">
        <v>21</v>
      </c>
      <c r="Q1448" s="12"/>
      <c r="R1448" s="16">
        <v>4721.75</v>
      </c>
      <c r="S1448" s="16"/>
      <c r="T1448" s="13">
        <v>-47.22</v>
      </c>
      <c r="U1448" s="13"/>
      <c r="V1448" s="13"/>
    </row>
    <row r="1449" spans="1:22" x14ac:dyDescent="0.25">
      <c r="A1449" s="17"/>
      <c r="B1449" s="17"/>
      <c r="C1449" s="17"/>
      <c r="D1449" s="17"/>
      <c r="E1449" s="17" t="s">
        <v>659</v>
      </c>
      <c r="F1449" s="17"/>
      <c r="G1449" s="17"/>
      <c r="H1449" s="12" t="s">
        <v>22</v>
      </c>
      <c r="I1449" s="12"/>
      <c r="J1449" s="12"/>
      <c r="K1449" s="3">
        <v>1</v>
      </c>
      <c r="L1449" s="16">
        <v>2020</v>
      </c>
      <c r="M1449" s="16"/>
      <c r="N1449" s="16">
        <v>7</v>
      </c>
      <c r="O1449" s="16"/>
      <c r="P1449" s="12" t="s">
        <v>21</v>
      </c>
      <c r="Q1449" s="12"/>
      <c r="R1449" s="16">
        <v>4721.75</v>
      </c>
      <c r="S1449" s="16"/>
      <c r="T1449" s="13">
        <v>-715.88</v>
      </c>
      <c r="U1449" s="13"/>
      <c r="V1449" s="13"/>
    </row>
    <row r="1450" spans="1:22" x14ac:dyDescent="0.25">
      <c r="A1450" s="17"/>
      <c r="B1450" s="17"/>
      <c r="C1450" s="17"/>
      <c r="D1450" s="17"/>
      <c r="E1450" s="17" t="s">
        <v>659</v>
      </c>
      <c r="F1450" s="17"/>
      <c r="G1450" s="17"/>
      <c r="H1450" s="12" t="s">
        <v>23</v>
      </c>
      <c r="I1450" s="12"/>
      <c r="J1450" s="12"/>
      <c r="K1450" s="3">
        <v>1</v>
      </c>
      <c r="L1450" s="16">
        <v>2020</v>
      </c>
      <c r="M1450" s="16"/>
      <c r="N1450" s="16">
        <v>7</v>
      </c>
      <c r="O1450" s="16"/>
      <c r="P1450" s="12" t="s">
        <v>21</v>
      </c>
      <c r="Q1450" s="12"/>
      <c r="R1450" s="16">
        <v>4721.75</v>
      </c>
      <c r="S1450" s="16"/>
      <c r="T1450" s="13">
        <v>0</v>
      </c>
      <c r="U1450" s="13"/>
      <c r="V1450" s="13"/>
    </row>
    <row r="1451" spans="1:22" x14ac:dyDescent="0.25">
      <c r="A1451" s="17"/>
      <c r="B1451" s="17"/>
      <c r="C1451" s="17"/>
      <c r="D1451" s="17"/>
      <c r="E1451" s="17" t="s">
        <v>659</v>
      </c>
      <c r="F1451" s="17"/>
      <c r="G1451" s="17"/>
      <c r="H1451" s="12" t="s">
        <v>38</v>
      </c>
      <c r="I1451" s="12"/>
      <c r="J1451" s="12"/>
      <c r="K1451" s="3">
        <v>1</v>
      </c>
      <c r="L1451" s="16">
        <v>2020</v>
      </c>
      <c r="M1451" s="16"/>
      <c r="N1451" s="16">
        <v>7</v>
      </c>
      <c r="O1451" s="16"/>
      <c r="P1451" s="12" t="s">
        <v>21</v>
      </c>
      <c r="Q1451" s="12"/>
      <c r="R1451" s="16">
        <v>4721.75</v>
      </c>
      <c r="S1451" s="16"/>
      <c r="T1451" s="13">
        <v>-58.92</v>
      </c>
      <c r="U1451" s="13"/>
      <c r="V1451" s="13"/>
    </row>
    <row r="1452" spans="1:22" x14ac:dyDescent="0.25">
      <c r="A1452" s="17"/>
      <c r="B1452" s="17"/>
      <c r="C1452" s="17"/>
      <c r="D1452" s="17"/>
      <c r="E1452" s="17" t="s">
        <v>659</v>
      </c>
      <c r="F1452" s="17"/>
      <c r="G1452" s="17"/>
      <c r="H1452" s="12" t="s">
        <v>24</v>
      </c>
      <c r="I1452" s="12"/>
      <c r="J1452" s="12"/>
      <c r="K1452" s="3">
        <v>1</v>
      </c>
      <c r="L1452" s="16">
        <v>2020</v>
      </c>
      <c r="M1452" s="16"/>
      <c r="N1452" s="16">
        <v>7</v>
      </c>
      <c r="O1452" s="16"/>
      <c r="P1452" s="12" t="s">
        <v>21</v>
      </c>
      <c r="Q1452" s="12"/>
      <c r="R1452" s="16">
        <v>4721.75</v>
      </c>
      <c r="S1452" s="16"/>
      <c r="T1452" s="13">
        <v>-713.08</v>
      </c>
      <c r="U1452" s="13"/>
      <c r="V1452" s="13"/>
    </row>
    <row r="1453" spans="1:22" x14ac:dyDescent="0.25">
      <c r="A1453" s="17"/>
      <c r="B1453" s="17"/>
      <c r="C1453" s="17"/>
      <c r="D1453" s="17"/>
      <c r="E1453" s="17" t="s">
        <v>659</v>
      </c>
      <c r="F1453" s="17"/>
      <c r="G1453" s="17"/>
      <c r="H1453" s="12" t="s">
        <v>25</v>
      </c>
      <c r="I1453" s="12"/>
      <c r="J1453" s="12"/>
      <c r="K1453" s="3">
        <v>1</v>
      </c>
      <c r="L1453" s="16">
        <v>2020</v>
      </c>
      <c r="M1453" s="16"/>
      <c r="N1453" s="16">
        <v>7</v>
      </c>
      <c r="O1453" s="16"/>
      <c r="P1453" s="12" t="s">
        <v>21</v>
      </c>
      <c r="Q1453" s="12"/>
      <c r="R1453" s="16">
        <v>4721.75</v>
      </c>
      <c r="S1453" s="16"/>
      <c r="T1453" s="13">
        <v>-771.88</v>
      </c>
      <c r="U1453" s="13"/>
      <c r="V1453" s="13"/>
    </row>
    <row r="1454" spans="1:22" x14ac:dyDescent="0.25">
      <c r="A1454" s="17"/>
      <c r="B1454" s="17"/>
      <c r="C1454" s="17"/>
      <c r="D1454" s="17"/>
      <c r="E1454" s="17" t="s">
        <v>659</v>
      </c>
      <c r="F1454" s="17"/>
      <c r="G1454" s="17"/>
      <c r="H1454" s="12" t="s">
        <v>26</v>
      </c>
      <c r="I1454" s="12"/>
      <c r="J1454" s="12"/>
      <c r="K1454" s="3">
        <v>1</v>
      </c>
      <c r="L1454" s="16">
        <v>2020</v>
      </c>
      <c r="M1454" s="16"/>
      <c r="N1454" s="16">
        <v>7</v>
      </c>
      <c r="O1454" s="16"/>
      <c r="P1454" s="12" t="s">
        <v>21</v>
      </c>
      <c r="Q1454" s="12"/>
      <c r="R1454" s="16">
        <v>4721.75</v>
      </c>
      <c r="S1454" s="16"/>
      <c r="T1454" s="13">
        <v>-46.53</v>
      </c>
      <c r="U1454" s="13"/>
      <c r="V1454" s="13"/>
    </row>
    <row r="1455" spans="1:22" x14ac:dyDescent="0.25">
      <c r="A1455" s="17"/>
      <c r="B1455" s="17"/>
      <c r="C1455" s="17"/>
      <c r="D1455" s="17"/>
      <c r="E1455" s="17" t="s">
        <v>659</v>
      </c>
      <c r="F1455" s="17"/>
      <c r="G1455" s="17"/>
      <c r="H1455" s="12" t="s">
        <v>27</v>
      </c>
      <c r="I1455" s="12"/>
      <c r="J1455" s="12"/>
      <c r="K1455" s="3">
        <v>1</v>
      </c>
      <c r="L1455" s="16">
        <v>2020</v>
      </c>
      <c r="M1455" s="16"/>
      <c r="N1455" s="16">
        <v>7</v>
      </c>
      <c r="O1455" s="16"/>
      <c r="P1455" s="12" t="s">
        <v>21</v>
      </c>
      <c r="Q1455" s="12"/>
      <c r="R1455" s="16">
        <v>4721.75</v>
      </c>
      <c r="S1455" s="16"/>
      <c r="T1455" s="13">
        <v>-23.61</v>
      </c>
      <c r="U1455" s="13"/>
      <c r="V1455" s="13"/>
    </row>
    <row r="1456" spans="1:22" x14ac:dyDescent="0.25">
      <c r="A1456" s="17"/>
      <c r="B1456" s="17"/>
      <c r="C1456" s="17"/>
      <c r="D1456" s="17"/>
      <c r="E1456" s="17" t="s">
        <v>659</v>
      </c>
      <c r="F1456" s="17"/>
      <c r="G1456" s="17"/>
      <c r="H1456" s="12" t="s">
        <v>39</v>
      </c>
      <c r="I1456" s="12"/>
      <c r="J1456" s="12"/>
      <c r="K1456" s="3">
        <v>1</v>
      </c>
      <c r="L1456" s="16">
        <v>2020</v>
      </c>
      <c r="M1456" s="16"/>
      <c r="N1456" s="16">
        <v>7</v>
      </c>
      <c r="O1456" s="16"/>
      <c r="P1456" s="12" t="s">
        <v>21</v>
      </c>
      <c r="Q1456" s="12"/>
      <c r="R1456" s="16">
        <v>4721.75</v>
      </c>
      <c r="S1456" s="16"/>
      <c r="T1456" s="13">
        <v>-103.06</v>
      </c>
      <c r="U1456" s="13"/>
      <c r="V1456" s="13"/>
    </row>
    <row r="1457" spans="1:22" x14ac:dyDescent="0.25">
      <c r="A1457" s="17"/>
      <c r="B1457" s="17"/>
      <c r="C1457" s="17"/>
      <c r="D1457" s="17"/>
      <c r="E1457" s="17" t="s">
        <v>659</v>
      </c>
      <c r="F1457" s="12" t="s">
        <v>28</v>
      </c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3">
        <v>4390.6499999999996</v>
      </c>
      <c r="U1457" s="13"/>
      <c r="V1457" s="13"/>
    </row>
    <row r="1458" spans="1:22" x14ac:dyDescent="0.25">
      <c r="A1458" s="20" t="s">
        <v>303</v>
      </c>
      <c r="B1458" s="20"/>
      <c r="C1458" s="20"/>
      <c r="D1458" s="2" t="s">
        <v>304</v>
      </c>
      <c r="E1458" s="2" t="s">
        <v>777</v>
      </c>
      <c r="F1458" s="20" t="s">
        <v>13</v>
      </c>
      <c r="G1458" s="20"/>
      <c r="H1458" s="12" t="s">
        <v>14</v>
      </c>
      <c r="I1458" s="12"/>
      <c r="J1458" s="12"/>
      <c r="K1458" s="3">
        <v>1</v>
      </c>
      <c r="L1458" s="16">
        <v>2020</v>
      </c>
      <c r="M1458" s="16"/>
      <c r="N1458" s="16">
        <v>7</v>
      </c>
      <c r="O1458" s="16"/>
      <c r="P1458" s="12" t="s">
        <v>15</v>
      </c>
      <c r="Q1458" s="12"/>
      <c r="R1458" s="16">
        <v>17093.37</v>
      </c>
      <c r="S1458" s="16"/>
      <c r="T1458" s="13">
        <v>17093.37</v>
      </c>
      <c r="U1458" s="13"/>
      <c r="V1458" s="13"/>
    </row>
    <row r="1459" spans="1:22" x14ac:dyDescent="0.25">
      <c r="A1459" s="17"/>
      <c r="B1459" s="17"/>
      <c r="C1459" s="17"/>
      <c r="D1459" s="17"/>
      <c r="E1459" s="17" t="s">
        <v>659</v>
      </c>
      <c r="F1459" s="17"/>
      <c r="G1459" s="17"/>
      <c r="H1459" s="12" t="s">
        <v>20</v>
      </c>
      <c r="I1459" s="12"/>
      <c r="J1459" s="12"/>
      <c r="K1459" s="3">
        <v>1</v>
      </c>
      <c r="L1459" s="16">
        <v>2020</v>
      </c>
      <c r="M1459" s="16"/>
      <c r="N1459" s="16">
        <v>7</v>
      </c>
      <c r="O1459" s="16"/>
      <c r="P1459" s="12" t="s">
        <v>21</v>
      </c>
      <c r="Q1459" s="12"/>
      <c r="R1459" s="16">
        <v>17093.37</v>
      </c>
      <c r="S1459" s="16"/>
      <c r="T1459" s="13">
        <v>-170.93</v>
      </c>
      <c r="U1459" s="13"/>
      <c r="V1459" s="13"/>
    </row>
    <row r="1460" spans="1:22" x14ac:dyDescent="0.25">
      <c r="A1460" s="17"/>
      <c r="B1460" s="17"/>
      <c r="C1460" s="17"/>
      <c r="D1460" s="17"/>
      <c r="E1460" s="17" t="s">
        <v>659</v>
      </c>
      <c r="F1460" s="17"/>
      <c r="G1460" s="17"/>
      <c r="H1460" s="12" t="s">
        <v>23</v>
      </c>
      <c r="I1460" s="12"/>
      <c r="J1460" s="12"/>
      <c r="K1460" s="3">
        <v>1</v>
      </c>
      <c r="L1460" s="16">
        <v>2020</v>
      </c>
      <c r="M1460" s="16"/>
      <c r="N1460" s="16">
        <v>7</v>
      </c>
      <c r="O1460" s="16"/>
      <c r="P1460" s="12" t="s">
        <v>21</v>
      </c>
      <c r="Q1460" s="12"/>
      <c r="R1460" s="16">
        <v>17093.37</v>
      </c>
      <c r="S1460" s="16"/>
      <c r="T1460" s="13">
        <v>0</v>
      </c>
      <c r="U1460" s="13"/>
      <c r="V1460" s="13"/>
    </row>
    <row r="1461" spans="1:22" x14ac:dyDescent="0.25">
      <c r="A1461" s="17"/>
      <c r="B1461" s="17"/>
      <c r="C1461" s="17"/>
      <c r="D1461" s="17"/>
      <c r="E1461" s="17" t="s">
        <v>659</v>
      </c>
      <c r="F1461" s="17"/>
      <c r="G1461" s="17"/>
      <c r="H1461" s="12" t="s">
        <v>24</v>
      </c>
      <c r="I1461" s="12"/>
      <c r="J1461" s="12"/>
      <c r="K1461" s="3">
        <v>1</v>
      </c>
      <c r="L1461" s="16">
        <v>2020</v>
      </c>
      <c r="M1461" s="16"/>
      <c r="N1461" s="16">
        <v>7</v>
      </c>
      <c r="O1461" s="16"/>
      <c r="P1461" s="12" t="s">
        <v>21</v>
      </c>
      <c r="Q1461" s="12"/>
      <c r="R1461" s="16">
        <v>17093.37</v>
      </c>
      <c r="S1461" s="16"/>
      <c r="T1461" s="13">
        <v>-713.08</v>
      </c>
      <c r="U1461" s="13"/>
      <c r="V1461" s="13"/>
    </row>
    <row r="1462" spans="1:22" x14ac:dyDescent="0.25">
      <c r="A1462" s="17"/>
      <c r="B1462" s="17"/>
      <c r="C1462" s="17"/>
      <c r="D1462" s="17"/>
      <c r="E1462" s="17" t="s">
        <v>659</v>
      </c>
      <c r="F1462" s="17"/>
      <c r="G1462" s="17"/>
      <c r="H1462" s="12" t="s">
        <v>25</v>
      </c>
      <c r="I1462" s="12"/>
      <c r="J1462" s="12"/>
      <c r="K1462" s="3">
        <v>1</v>
      </c>
      <c r="L1462" s="16">
        <v>2020</v>
      </c>
      <c r="M1462" s="16"/>
      <c r="N1462" s="16">
        <v>7</v>
      </c>
      <c r="O1462" s="16"/>
      <c r="P1462" s="12" t="s">
        <v>21</v>
      </c>
      <c r="Q1462" s="12"/>
      <c r="R1462" s="16">
        <v>17093.37</v>
      </c>
      <c r="S1462" s="16"/>
      <c r="T1462" s="13">
        <v>-3635.21</v>
      </c>
      <c r="U1462" s="13"/>
      <c r="V1462" s="13"/>
    </row>
    <row r="1463" spans="1:22" x14ac:dyDescent="0.25">
      <c r="A1463" s="17"/>
      <c r="B1463" s="17"/>
      <c r="C1463" s="17"/>
      <c r="D1463" s="17"/>
      <c r="E1463" s="17" t="s">
        <v>659</v>
      </c>
      <c r="F1463" s="17"/>
      <c r="G1463" s="17"/>
      <c r="H1463" s="12" t="s">
        <v>27</v>
      </c>
      <c r="I1463" s="12"/>
      <c r="J1463" s="12"/>
      <c r="K1463" s="3">
        <v>1</v>
      </c>
      <c r="L1463" s="16">
        <v>2020</v>
      </c>
      <c r="M1463" s="16"/>
      <c r="N1463" s="16">
        <v>7</v>
      </c>
      <c r="O1463" s="16"/>
      <c r="P1463" s="12" t="s">
        <v>21</v>
      </c>
      <c r="Q1463" s="12"/>
      <c r="R1463" s="16">
        <v>17093.37</v>
      </c>
      <c r="S1463" s="16"/>
      <c r="T1463" s="13">
        <v>-85.47</v>
      </c>
      <c r="U1463" s="13"/>
      <c r="V1463" s="13"/>
    </row>
    <row r="1464" spans="1:22" x14ac:dyDescent="0.25">
      <c r="A1464" s="17"/>
      <c r="B1464" s="17"/>
      <c r="C1464" s="17"/>
      <c r="D1464" s="17"/>
      <c r="E1464" s="17" t="s">
        <v>659</v>
      </c>
      <c r="F1464" s="17"/>
      <c r="G1464" s="17"/>
      <c r="H1464" s="12" t="s">
        <v>39</v>
      </c>
      <c r="I1464" s="12"/>
      <c r="J1464" s="12"/>
      <c r="K1464" s="3">
        <v>1</v>
      </c>
      <c r="L1464" s="16">
        <v>2020</v>
      </c>
      <c r="M1464" s="16"/>
      <c r="N1464" s="16">
        <v>7</v>
      </c>
      <c r="O1464" s="16"/>
      <c r="P1464" s="12" t="s">
        <v>21</v>
      </c>
      <c r="Q1464" s="12"/>
      <c r="R1464" s="16">
        <v>17093.37</v>
      </c>
      <c r="S1464" s="16"/>
      <c r="T1464" s="13">
        <v>-256.39999999999998</v>
      </c>
      <c r="U1464" s="13"/>
      <c r="V1464" s="13"/>
    </row>
    <row r="1465" spans="1:22" x14ac:dyDescent="0.25">
      <c r="A1465" s="17"/>
      <c r="B1465" s="17"/>
      <c r="C1465" s="17"/>
      <c r="D1465" s="17"/>
      <c r="E1465" s="17" t="s">
        <v>659</v>
      </c>
      <c r="F1465" s="12" t="s">
        <v>28</v>
      </c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3">
        <v>12232.28</v>
      </c>
      <c r="U1465" s="13"/>
      <c r="V1465" s="13"/>
    </row>
    <row r="1466" spans="1:22" x14ac:dyDescent="0.25">
      <c r="A1466" s="18" t="s">
        <v>305</v>
      </c>
      <c r="B1466" s="18"/>
      <c r="C1466" s="18"/>
      <c r="D1466" s="19" t="s">
        <v>306</v>
      </c>
      <c r="E1466" s="19" t="s">
        <v>778</v>
      </c>
      <c r="F1466" s="20" t="s">
        <v>13</v>
      </c>
      <c r="G1466" s="20"/>
      <c r="H1466" s="12" t="s">
        <v>14</v>
      </c>
      <c r="I1466" s="12"/>
      <c r="J1466" s="12"/>
      <c r="K1466" s="3">
        <v>1</v>
      </c>
      <c r="L1466" s="16">
        <v>2020</v>
      </c>
      <c r="M1466" s="16"/>
      <c r="N1466" s="16">
        <v>7</v>
      </c>
      <c r="O1466" s="16"/>
      <c r="P1466" s="12" t="s">
        <v>15</v>
      </c>
      <c r="Q1466" s="12"/>
      <c r="R1466" s="16">
        <v>19815.91</v>
      </c>
      <c r="S1466" s="16"/>
      <c r="T1466" s="13">
        <v>19815.91</v>
      </c>
      <c r="U1466" s="13"/>
      <c r="V1466" s="13"/>
    </row>
    <row r="1467" spans="1:22" x14ac:dyDescent="0.25">
      <c r="A1467" s="18"/>
      <c r="B1467" s="18"/>
      <c r="C1467" s="18"/>
      <c r="D1467" s="19"/>
      <c r="E1467" s="19" t="s">
        <v>659</v>
      </c>
      <c r="F1467" s="17"/>
      <c r="G1467" s="17"/>
      <c r="H1467" s="12" t="s">
        <v>70</v>
      </c>
      <c r="I1467" s="12"/>
      <c r="J1467" s="12"/>
      <c r="K1467" s="3">
        <v>1</v>
      </c>
      <c r="L1467" s="16">
        <v>2020</v>
      </c>
      <c r="M1467" s="16"/>
      <c r="N1467" s="16">
        <v>7</v>
      </c>
      <c r="O1467" s="16"/>
      <c r="P1467" s="12" t="s">
        <v>15</v>
      </c>
      <c r="Q1467" s="12"/>
      <c r="R1467" s="16">
        <v>19815.91</v>
      </c>
      <c r="S1467" s="16"/>
      <c r="T1467" s="13">
        <v>3643.81</v>
      </c>
      <c r="U1467" s="13"/>
      <c r="V1467" s="13"/>
    </row>
    <row r="1468" spans="1:22" x14ac:dyDescent="0.25">
      <c r="A1468" s="18"/>
      <c r="B1468" s="18"/>
      <c r="C1468" s="18"/>
      <c r="D1468" s="19"/>
      <c r="E1468" s="19" t="s">
        <v>659</v>
      </c>
      <c r="F1468" s="17"/>
      <c r="G1468" s="17"/>
      <c r="H1468" s="12" t="s">
        <v>45</v>
      </c>
      <c r="I1468" s="12"/>
      <c r="J1468" s="12"/>
      <c r="K1468" s="3">
        <v>1</v>
      </c>
      <c r="L1468" s="16">
        <v>2020</v>
      </c>
      <c r="M1468" s="16"/>
      <c r="N1468" s="16">
        <v>7</v>
      </c>
      <c r="O1468" s="16"/>
      <c r="P1468" s="12" t="s">
        <v>15</v>
      </c>
      <c r="Q1468" s="12"/>
      <c r="R1468" s="16">
        <v>19815.91</v>
      </c>
      <c r="S1468" s="16"/>
      <c r="T1468" s="13">
        <v>167.75</v>
      </c>
      <c r="U1468" s="13"/>
      <c r="V1468" s="13"/>
    </row>
    <row r="1469" spans="1:22" x14ac:dyDescent="0.25">
      <c r="A1469" s="18"/>
      <c r="B1469" s="18"/>
      <c r="C1469" s="18"/>
      <c r="D1469" s="19"/>
      <c r="E1469" s="19" t="s">
        <v>659</v>
      </c>
      <c r="F1469" s="17"/>
      <c r="G1469" s="17"/>
      <c r="H1469" s="12" t="s">
        <v>23</v>
      </c>
      <c r="I1469" s="12"/>
      <c r="J1469" s="12"/>
      <c r="K1469" s="3">
        <v>1</v>
      </c>
      <c r="L1469" s="16">
        <v>2020</v>
      </c>
      <c r="M1469" s="16"/>
      <c r="N1469" s="16">
        <v>7</v>
      </c>
      <c r="O1469" s="16"/>
      <c r="P1469" s="12" t="s">
        <v>21</v>
      </c>
      <c r="Q1469" s="12"/>
      <c r="R1469" s="16">
        <v>19815.91</v>
      </c>
      <c r="S1469" s="16"/>
      <c r="T1469" s="13">
        <v>0</v>
      </c>
      <c r="U1469" s="13"/>
      <c r="V1469" s="13"/>
    </row>
    <row r="1470" spans="1:22" x14ac:dyDescent="0.25">
      <c r="A1470" s="18"/>
      <c r="B1470" s="18"/>
      <c r="C1470" s="18"/>
      <c r="D1470" s="19"/>
      <c r="E1470" s="19" t="s">
        <v>659</v>
      </c>
      <c r="F1470" s="17"/>
      <c r="G1470" s="17"/>
      <c r="H1470" s="12" t="s">
        <v>38</v>
      </c>
      <c r="I1470" s="12"/>
      <c r="J1470" s="12"/>
      <c r="K1470" s="3">
        <v>1</v>
      </c>
      <c r="L1470" s="16">
        <v>2020</v>
      </c>
      <c r="M1470" s="16"/>
      <c r="N1470" s="16">
        <v>7</v>
      </c>
      <c r="O1470" s="16"/>
      <c r="P1470" s="12" t="s">
        <v>21</v>
      </c>
      <c r="Q1470" s="12"/>
      <c r="R1470" s="16">
        <v>19815.91</v>
      </c>
      <c r="S1470" s="16"/>
      <c r="T1470" s="13">
        <v>-2300</v>
      </c>
      <c r="U1470" s="13"/>
      <c r="V1470" s="13"/>
    </row>
    <row r="1471" spans="1:22" x14ac:dyDescent="0.25">
      <c r="A1471" s="18"/>
      <c r="B1471" s="18"/>
      <c r="C1471" s="18"/>
      <c r="D1471" s="19"/>
      <c r="E1471" s="19"/>
      <c r="F1471" s="17"/>
      <c r="G1471" s="17"/>
      <c r="H1471" s="12" t="s">
        <v>24</v>
      </c>
      <c r="I1471" s="12"/>
      <c r="J1471" s="12"/>
      <c r="K1471" s="3">
        <v>1</v>
      </c>
      <c r="L1471" s="16">
        <v>2020</v>
      </c>
      <c r="M1471" s="16"/>
      <c r="N1471" s="16">
        <v>7</v>
      </c>
      <c r="O1471" s="16"/>
      <c r="P1471" s="12" t="s">
        <v>21</v>
      </c>
      <c r="Q1471" s="12"/>
      <c r="R1471" s="16">
        <v>19815.91</v>
      </c>
      <c r="S1471" s="16"/>
      <c r="T1471" s="13">
        <v>-713.08</v>
      </c>
      <c r="U1471" s="13"/>
      <c r="V1471" s="13"/>
    </row>
    <row r="1472" spans="1:22" x14ac:dyDescent="0.25">
      <c r="A1472" s="18"/>
      <c r="B1472" s="18"/>
      <c r="C1472" s="18"/>
      <c r="D1472" s="19"/>
      <c r="E1472" s="19"/>
      <c r="F1472" s="17"/>
      <c r="G1472" s="17"/>
      <c r="H1472" s="12" t="s">
        <v>25</v>
      </c>
      <c r="I1472" s="12"/>
      <c r="J1472" s="12"/>
      <c r="K1472" s="3">
        <v>1</v>
      </c>
      <c r="L1472" s="16">
        <v>2020</v>
      </c>
      <c r="M1472" s="16"/>
      <c r="N1472" s="16">
        <v>7</v>
      </c>
      <c r="O1472" s="16"/>
      <c r="P1472" s="12" t="s">
        <v>21</v>
      </c>
      <c r="Q1472" s="12"/>
      <c r="R1472" s="16">
        <v>19815.91</v>
      </c>
      <c r="S1472" s="16"/>
      <c r="T1472" s="13">
        <v>-5379.96</v>
      </c>
      <c r="U1472" s="13"/>
      <c r="V1472" s="13"/>
    </row>
    <row r="1473" spans="1:22" x14ac:dyDescent="0.25">
      <c r="A1473" s="18"/>
      <c r="B1473" s="18"/>
      <c r="C1473" s="18"/>
      <c r="D1473" s="19"/>
      <c r="E1473" s="19"/>
      <c r="F1473" s="17"/>
      <c r="G1473" s="17"/>
      <c r="H1473" s="12" t="s">
        <v>26</v>
      </c>
      <c r="I1473" s="12"/>
      <c r="J1473" s="12"/>
      <c r="K1473" s="3">
        <v>1</v>
      </c>
      <c r="L1473" s="16">
        <v>2020</v>
      </c>
      <c r="M1473" s="16"/>
      <c r="N1473" s="16">
        <v>7</v>
      </c>
      <c r="O1473" s="16"/>
      <c r="P1473" s="12" t="s">
        <v>21</v>
      </c>
      <c r="Q1473" s="12"/>
      <c r="R1473" s="16">
        <v>19815.91</v>
      </c>
      <c r="S1473" s="16"/>
      <c r="T1473" s="13">
        <v>-10.74</v>
      </c>
      <c r="U1473" s="13"/>
      <c r="V1473" s="13"/>
    </row>
    <row r="1474" spans="1:22" x14ac:dyDescent="0.25">
      <c r="A1474" s="18"/>
      <c r="B1474" s="18"/>
      <c r="C1474" s="18"/>
      <c r="D1474" s="19"/>
      <c r="E1474" s="19"/>
      <c r="F1474" s="17"/>
      <c r="G1474" s="17"/>
      <c r="H1474" s="12" t="s">
        <v>27</v>
      </c>
      <c r="I1474" s="12"/>
      <c r="J1474" s="12"/>
      <c r="K1474" s="3">
        <v>1</v>
      </c>
      <c r="L1474" s="16">
        <v>2020</v>
      </c>
      <c r="M1474" s="16"/>
      <c r="N1474" s="16">
        <v>7</v>
      </c>
      <c r="O1474" s="16"/>
      <c r="P1474" s="12" t="s">
        <v>21</v>
      </c>
      <c r="Q1474" s="12"/>
      <c r="R1474" s="16">
        <v>19815.91</v>
      </c>
      <c r="S1474" s="16"/>
      <c r="T1474" s="13">
        <v>-99.08</v>
      </c>
      <c r="U1474" s="13"/>
      <c r="V1474" s="13"/>
    </row>
    <row r="1475" spans="1:22" x14ac:dyDescent="0.25">
      <c r="A1475" s="18"/>
      <c r="B1475" s="18"/>
      <c r="C1475" s="18"/>
      <c r="D1475" s="19"/>
      <c r="E1475" s="19"/>
      <c r="F1475" s="12" t="s">
        <v>28</v>
      </c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3">
        <v>15124.61</v>
      </c>
      <c r="U1475" s="13"/>
      <c r="V1475" s="13"/>
    </row>
    <row r="1476" spans="1:22" x14ac:dyDescent="0.25">
      <c r="A1476" s="12" t="s">
        <v>307</v>
      </c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4">
        <v>717341.03</v>
      </c>
      <c r="U1476" s="14"/>
      <c r="V1476" s="14"/>
    </row>
    <row r="1477" spans="1:22" x14ac:dyDescent="0.25">
      <c r="T1477" s="15"/>
      <c r="U1477" s="15"/>
      <c r="V1477" s="15"/>
    </row>
  </sheetData>
  <sheetProtection selectLockedCells="1" selectUnlockedCells="1"/>
  <mergeCells count="9089">
    <mergeCell ref="N2:O2"/>
    <mergeCell ref="P2:Q2"/>
    <mergeCell ref="R2:S2"/>
    <mergeCell ref="T2:V2"/>
    <mergeCell ref="F3:G3"/>
    <mergeCell ref="H3:J3"/>
    <mergeCell ref="L3:M3"/>
    <mergeCell ref="N3:O3"/>
    <mergeCell ref="P3:Q3"/>
    <mergeCell ref="A1:XFD1"/>
    <mergeCell ref="A2:C2"/>
    <mergeCell ref="F2:G2"/>
    <mergeCell ref="H2:J2"/>
    <mergeCell ref="L2:M2"/>
    <mergeCell ref="R3:S3"/>
    <mergeCell ref="T3:V3"/>
    <mergeCell ref="A4:C15"/>
    <mergeCell ref="D4:D15"/>
    <mergeCell ref="E4:E15"/>
    <mergeCell ref="F4:G14"/>
    <mergeCell ref="H4:J4"/>
    <mergeCell ref="L4:M4"/>
    <mergeCell ref="N4:O4"/>
    <mergeCell ref="A3:C3"/>
    <mergeCell ref="P4:Q4"/>
    <mergeCell ref="R4:S4"/>
    <mergeCell ref="T4:V4"/>
    <mergeCell ref="H5:J5"/>
    <mergeCell ref="L5:M5"/>
    <mergeCell ref="N5:O5"/>
    <mergeCell ref="P5:Q5"/>
    <mergeCell ref="R5:S5"/>
    <mergeCell ref="P7:Q7"/>
    <mergeCell ref="R7:S7"/>
    <mergeCell ref="T5:V5"/>
    <mergeCell ref="H6:J6"/>
    <mergeCell ref="L6:M6"/>
    <mergeCell ref="N6:O6"/>
    <mergeCell ref="P6:Q6"/>
    <mergeCell ref="R6:S6"/>
    <mergeCell ref="T6:V6"/>
    <mergeCell ref="T7:V7"/>
    <mergeCell ref="H8:J8"/>
    <mergeCell ref="L8:M8"/>
    <mergeCell ref="N8:O8"/>
    <mergeCell ref="P8:Q8"/>
    <mergeCell ref="R8:S8"/>
    <mergeCell ref="T8:V8"/>
    <mergeCell ref="H7:J7"/>
    <mergeCell ref="L7:M7"/>
    <mergeCell ref="N7:O7"/>
    <mergeCell ref="T10:V10"/>
    <mergeCell ref="H9:J9"/>
    <mergeCell ref="L9:M9"/>
    <mergeCell ref="N9:O9"/>
    <mergeCell ref="P9:Q9"/>
    <mergeCell ref="R9:S9"/>
    <mergeCell ref="L11:M11"/>
    <mergeCell ref="N11:O11"/>
    <mergeCell ref="P11:Q11"/>
    <mergeCell ref="R11:S11"/>
    <mergeCell ref="T9:V9"/>
    <mergeCell ref="H10:J10"/>
    <mergeCell ref="L10:M10"/>
    <mergeCell ref="N10:O10"/>
    <mergeCell ref="P10:Q10"/>
    <mergeCell ref="R10:S10"/>
    <mergeCell ref="P13:Q13"/>
    <mergeCell ref="R13:S13"/>
    <mergeCell ref="T11:V11"/>
    <mergeCell ref="H12:J12"/>
    <mergeCell ref="L12:M12"/>
    <mergeCell ref="N12:O12"/>
    <mergeCell ref="P12:Q12"/>
    <mergeCell ref="R12:S12"/>
    <mergeCell ref="T12:V12"/>
    <mergeCell ref="H11:J11"/>
    <mergeCell ref="T13:V13"/>
    <mergeCell ref="H14:J14"/>
    <mergeCell ref="L14:M14"/>
    <mergeCell ref="N14:O14"/>
    <mergeCell ref="P14:Q14"/>
    <mergeCell ref="R14:S14"/>
    <mergeCell ref="T14:V14"/>
    <mergeCell ref="H13:J13"/>
    <mergeCell ref="L13:M13"/>
    <mergeCell ref="N13:O13"/>
    <mergeCell ref="F15:S15"/>
    <mergeCell ref="T15:V15"/>
    <mergeCell ref="A16:C16"/>
    <mergeCell ref="F16:G16"/>
    <mergeCell ref="H16:J16"/>
    <mergeCell ref="L16:M16"/>
    <mergeCell ref="N16:O16"/>
    <mergeCell ref="P16:Q16"/>
    <mergeCell ref="R16:S16"/>
    <mergeCell ref="T16:V16"/>
    <mergeCell ref="A17:C27"/>
    <mergeCell ref="D17:D27"/>
    <mergeCell ref="E17:E27"/>
    <mergeCell ref="F17:G26"/>
    <mergeCell ref="H17:J17"/>
    <mergeCell ref="L17:M17"/>
    <mergeCell ref="N17:O17"/>
    <mergeCell ref="P17:Q17"/>
    <mergeCell ref="R17:S17"/>
    <mergeCell ref="P19:Q19"/>
    <mergeCell ref="R19:S19"/>
    <mergeCell ref="T17:V17"/>
    <mergeCell ref="H18:J18"/>
    <mergeCell ref="L18:M18"/>
    <mergeCell ref="N18:O18"/>
    <mergeCell ref="P18:Q18"/>
    <mergeCell ref="R18:S18"/>
    <mergeCell ref="T18:V18"/>
    <mergeCell ref="T19:V19"/>
    <mergeCell ref="H20:J20"/>
    <mergeCell ref="L20:M20"/>
    <mergeCell ref="N20:O20"/>
    <mergeCell ref="P20:Q20"/>
    <mergeCell ref="R20:S20"/>
    <mergeCell ref="T20:V20"/>
    <mergeCell ref="H19:J19"/>
    <mergeCell ref="L19:M19"/>
    <mergeCell ref="N19:O19"/>
    <mergeCell ref="T22:V22"/>
    <mergeCell ref="H21:J21"/>
    <mergeCell ref="L21:M21"/>
    <mergeCell ref="N21:O21"/>
    <mergeCell ref="P21:Q21"/>
    <mergeCell ref="R21:S21"/>
    <mergeCell ref="L23:M23"/>
    <mergeCell ref="N23:O23"/>
    <mergeCell ref="P23:Q23"/>
    <mergeCell ref="R23:S23"/>
    <mergeCell ref="T21:V21"/>
    <mergeCell ref="H22:J22"/>
    <mergeCell ref="L22:M22"/>
    <mergeCell ref="N22:O22"/>
    <mergeCell ref="P22:Q22"/>
    <mergeCell ref="R22:S22"/>
    <mergeCell ref="P25:Q25"/>
    <mergeCell ref="R25:S25"/>
    <mergeCell ref="T23:V23"/>
    <mergeCell ref="H24:J24"/>
    <mergeCell ref="L24:M24"/>
    <mergeCell ref="N24:O24"/>
    <mergeCell ref="P24:Q24"/>
    <mergeCell ref="R24:S24"/>
    <mergeCell ref="T24:V24"/>
    <mergeCell ref="H23:J23"/>
    <mergeCell ref="T25:V25"/>
    <mergeCell ref="H26:J26"/>
    <mergeCell ref="L26:M26"/>
    <mergeCell ref="N26:O26"/>
    <mergeCell ref="P26:Q26"/>
    <mergeCell ref="R26:S26"/>
    <mergeCell ref="T26:V26"/>
    <mergeCell ref="H25:J25"/>
    <mergeCell ref="L25:M25"/>
    <mergeCell ref="N25:O25"/>
    <mergeCell ref="F27:S27"/>
    <mergeCell ref="T27:V27"/>
    <mergeCell ref="A28:C28"/>
    <mergeCell ref="F28:G28"/>
    <mergeCell ref="H28:J28"/>
    <mergeCell ref="L28:M28"/>
    <mergeCell ref="N28:O28"/>
    <mergeCell ref="P28:Q28"/>
    <mergeCell ref="R28:S28"/>
    <mergeCell ref="T28:V28"/>
    <mergeCell ref="A29:C36"/>
    <mergeCell ref="D29:D36"/>
    <mergeCell ref="E29:E36"/>
    <mergeCell ref="F29:G35"/>
    <mergeCell ref="H29:J29"/>
    <mergeCell ref="L29:M29"/>
    <mergeCell ref="N29:O29"/>
    <mergeCell ref="P29:Q29"/>
    <mergeCell ref="R29:S29"/>
    <mergeCell ref="P31:Q31"/>
    <mergeCell ref="R31:S31"/>
    <mergeCell ref="T29:V29"/>
    <mergeCell ref="H30:J30"/>
    <mergeCell ref="L30:M30"/>
    <mergeCell ref="N30:O30"/>
    <mergeCell ref="P30:Q30"/>
    <mergeCell ref="R30:S30"/>
    <mergeCell ref="T30:V30"/>
    <mergeCell ref="T31:V31"/>
    <mergeCell ref="H32:J32"/>
    <mergeCell ref="L32:M32"/>
    <mergeCell ref="N32:O32"/>
    <mergeCell ref="P32:Q32"/>
    <mergeCell ref="R32:S32"/>
    <mergeCell ref="T32:V32"/>
    <mergeCell ref="H31:J31"/>
    <mergeCell ref="L31:M31"/>
    <mergeCell ref="N31:O31"/>
    <mergeCell ref="R34:S34"/>
    <mergeCell ref="T34:V34"/>
    <mergeCell ref="H33:J33"/>
    <mergeCell ref="L33:M33"/>
    <mergeCell ref="N33:O33"/>
    <mergeCell ref="P33:Q33"/>
    <mergeCell ref="R33:S33"/>
    <mergeCell ref="H35:J35"/>
    <mergeCell ref="L35:M35"/>
    <mergeCell ref="N35:O35"/>
    <mergeCell ref="P35:Q35"/>
    <mergeCell ref="R35:S35"/>
    <mergeCell ref="T33:V33"/>
    <mergeCell ref="H34:J34"/>
    <mergeCell ref="L34:M34"/>
    <mergeCell ref="N34:O34"/>
    <mergeCell ref="P34:Q34"/>
    <mergeCell ref="T35:V35"/>
    <mergeCell ref="F36:S36"/>
    <mergeCell ref="T36:V36"/>
    <mergeCell ref="A37:C37"/>
    <mergeCell ref="F37:G37"/>
    <mergeCell ref="H37:J37"/>
    <mergeCell ref="L37:M37"/>
    <mergeCell ref="N37:O37"/>
    <mergeCell ref="P37:Q37"/>
    <mergeCell ref="R37:S37"/>
    <mergeCell ref="T37:V37"/>
    <mergeCell ref="A38:C48"/>
    <mergeCell ref="D38:D48"/>
    <mergeCell ref="E38:E48"/>
    <mergeCell ref="F38:G47"/>
    <mergeCell ref="H38:J38"/>
    <mergeCell ref="L38:M38"/>
    <mergeCell ref="N38:O38"/>
    <mergeCell ref="P38:Q38"/>
    <mergeCell ref="P40:Q40"/>
    <mergeCell ref="R40:S40"/>
    <mergeCell ref="R38:S38"/>
    <mergeCell ref="T38:V38"/>
    <mergeCell ref="H39:J39"/>
    <mergeCell ref="L39:M39"/>
    <mergeCell ref="N39:O39"/>
    <mergeCell ref="P39:Q39"/>
    <mergeCell ref="R39:S39"/>
    <mergeCell ref="T39:V39"/>
    <mergeCell ref="T40:V40"/>
    <mergeCell ref="H41:J41"/>
    <mergeCell ref="L41:M41"/>
    <mergeCell ref="N41:O41"/>
    <mergeCell ref="P41:Q41"/>
    <mergeCell ref="R41:S41"/>
    <mergeCell ref="T41:V41"/>
    <mergeCell ref="H40:J40"/>
    <mergeCell ref="L40:M40"/>
    <mergeCell ref="N40:O40"/>
    <mergeCell ref="T43:V43"/>
    <mergeCell ref="H42:J42"/>
    <mergeCell ref="L42:M42"/>
    <mergeCell ref="N42:O42"/>
    <mergeCell ref="P42:Q42"/>
    <mergeCell ref="R42:S42"/>
    <mergeCell ref="L44:M44"/>
    <mergeCell ref="N44:O44"/>
    <mergeCell ref="P44:Q44"/>
    <mergeCell ref="R44:S44"/>
    <mergeCell ref="T42:V42"/>
    <mergeCell ref="H43:J43"/>
    <mergeCell ref="L43:M43"/>
    <mergeCell ref="N43:O43"/>
    <mergeCell ref="P43:Q43"/>
    <mergeCell ref="R43:S43"/>
    <mergeCell ref="P46:Q46"/>
    <mergeCell ref="R46:S46"/>
    <mergeCell ref="T44:V44"/>
    <mergeCell ref="H45:J45"/>
    <mergeCell ref="L45:M45"/>
    <mergeCell ref="N45:O45"/>
    <mergeCell ref="P45:Q45"/>
    <mergeCell ref="R45:S45"/>
    <mergeCell ref="T45:V45"/>
    <mergeCell ref="H44:J44"/>
    <mergeCell ref="T46:V46"/>
    <mergeCell ref="H47:J47"/>
    <mergeCell ref="L47:M47"/>
    <mergeCell ref="N47:O47"/>
    <mergeCell ref="P47:Q47"/>
    <mergeCell ref="R47:S47"/>
    <mergeCell ref="T47:V47"/>
    <mergeCell ref="H46:J46"/>
    <mergeCell ref="L46:M46"/>
    <mergeCell ref="N46:O46"/>
    <mergeCell ref="R50:S50"/>
    <mergeCell ref="F48:S48"/>
    <mergeCell ref="T48:V48"/>
    <mergeCell ref="A49:C49"/>
    <mergeCell ref="F49:G49"/>
    <mergeCell ref="H49:J49"/>
    <mergeCell ref="L49:M49"/>
    <mergeCell ref="N49:O49"/>
    <mergeCell ref="P49:Q49"/>
    <mergeCell ref="R49:S49"/>
    <mergeCell ref="T51:V51"/>
    <mergeCell ref="T49:V49"/>
    <mergeCell ref="A50:C59"/>
    <mergeCell ref="D50:D59"/>
    <mergeCell ref="E50:E59"/>
    <mergeCell ref="F50:G58"/>
    <mergeCell ref="H50:J50"/>
    <mergeCell ref="L50:M50"/>
    <mergeCell ref="N50:O50"/>
    <mergeCell ref="P50:Q50"/>
    <mergeCell ref="L52:M52"/>
    <mergeCell ref="N52:O52"/>
    <mergeCell ref="P52:Q52"/>
    <mergeCell ref="R52:S52"/>
    <mergeCell ref="T50:V50"/>
    <mergeCell ref="H51:J51"/>
    <mergeCell ref="L51:M51"/>
    <mergeCell ref="N51:O51"/>
    <mergeCell ref="P51:Q51"/>
    <mergeCell ref="R51:S51"/>
    <mergeCell ref="P54:Q54"/>
    <mergeCell ref="R54:S54"/>
    <mergeCell ref="T52:V52"/>
    <mergeCell ref="H53:J53"/>
    <mergeCell ref="L53:M53"/>
    <mergeCell ref="N53:O53"/>
    <mergeCell ref="P53:Q53"/>
    <mergeCell ref="R53:S53"/>
    <mergeCell ref="T53:V53"/>
    <mergeCell ref="H52:J52"/>
    <mergeCell ref="T54:V54"/>
    <mergeCell ref="H55:J55"/>
    <mergeCell ref="L55:M55"/>
    <mergeCell ref="N55:O55"/>
    <mergeCell ref="P55:Q55"/>
    <mergeCell ref="R55:S55"/>
    <mergeCell ref="T55:V55"/>
    <mergeCell ref="H54:J54"/>
    <mergeCell ref="L54:M54"/>
    <mergeCell ref="N54:O54"/>
    <mergeCell ref="R57:S57"/>
    <mergeCell ref="T57:V57"/>
    <mergeCell ref="H56:J56"/>
    <mergeCell ref="L56:M56"/>
    <mergeCell ref="N56:O56"/>
    <mergeCell ref="P56:Q56"/>
    <mergeCell ref="R56:S56"/>
    <mergeCell ref="H58:J58"/>
    <mergeCell ref="L58:M58"/>
    <mergeCell ref="N58:O58"/>
    <mergeCell ref="P58:Q58"/>
    <mergeCell ref="R58:S58"/>
    <mergeCell ref="T56:V56"/>
    <mergeCell ref="H57:J57"/>
    <mergeCell ref="L57:M57"/>
    <mergeCell ref="N57:O57"/>
    <mergeCell ref="P57:Q57"/>
    <mergeCell ref="T58:V58"/>
    <mergeCell ref="F59:S59"/>
    <mergeCell ref="T59:V59"/>
    <mergeCell ref="A60:C60"/>
    <mergeCell ref="F60:G60"/>
    <mergeCell ref="H60:J60"/>
    <mergeCell ref="L60:M60"/>
    <mergeCell ref="N60:O60"/>
    <mergeCell ref="P60:Q60"/>
    <mergeCell ref="R60:S60"/>
    <mergeCell ref="T60:V60"/>
    <mergeCell ref="A61:C72"/>
    <mergeCell ref="D61:D72"/>
    <mergeCell ref="E61:E72"/>
    <mergeCell ref="F61:G71"/>
    <mergeCell ref="H61:J61"/>
    <mergeCell ref="L61:M61"/>
    <mergeCell ref="N61:O61"/>
    <mergeCell ref="P61:Q61"/>
    <mergeCell ref="R61:S61"/>
    <mergeCell ref="T61:V61"/>
    <mergeCell ref="H62:J62"/>
    <mergeCell ref="L62:M62"/>
    <mergeCell ref="N62:O62"/>
    <mergeCell ref="P62:Q62"/>
    <mergeCell ref="R62:S62"/>
    <mergeCell ref="T62:V62"/>
    <mergeCell ref="T64:V64"/>
    <mergeCell ref="H63:J63"/>
    <mergeCell ref="L63:M63"/>
    <mergeCell ref="N63:O63"/>
    <mergeCell ref="P63:Q63"/>
    <mergeCell ref="R63:S63"/>
    <mergeCell ref="L65:M65"/>
    <mergeCell ref="N65:O65"/>
    <mergeCell ref="P65:Q65"/>
    <mergeCell ref="R65:S65"/>
    <mergeCell ref="T63:V63"/>
    <mergeCell ref="H64:J64"/>
    <mergeCell ref="L64:M64"/>
    <mergeCell ref="N64:O64"/>
    <mergeCell ref="P64:Q64"/>
    <mergeCell ref="R64:S64"/>
    <mergeCell ref="P67:Q67"/>
    <mergeCell ref="R67:S67"/>
    <mergeCell ref="T65:V65"/>
    <mergeCell ref="H66:J66"/>
    <mergeCell ref="L66:M66"/>
    <mergeCell ref="N66:O66"/>
    <mergeCell ref="P66:Q66"/>
    <mergeCell ref="R66:S66"/>
    <mergeCell ref="T66:V66"/>
    <mergeCell ref="H65:J65"/>
    <mergeCell ref="T67:V67"/>
    <mergeCell ref="H68:J68"/>
    <mergeCell ref="L68:M68"/>
    <mergeCell ref="N68:O68"/>
    <mergeCell ref="P68:Q68"/>
    <mergeCell ref="R68:S68"/>
    <mergeCell ref="T68:V68"/>
    <mergeCell ref="H67:J67"/>
    <mergeCell ref="L67:M67"/>
    <mergeCell ref="N67:O67"/>
    <mergeCell ref="R70:S70"/>
    <mergeCell ref="T70:V70"/>
    <mergeCell ref="H69:J69"/>
    <mergeCell ref="L69:M69"/>
    <mergeCell ref="N69:O69"/>
    <mergeCell ref="P69:Q69"/>
    <mergeCell ref="R69:S69"/>
    <mergeCell ref="H71:J71"/>
    <mergeCell ref="L71:M71"/>
    <mergeCell ref="N71:O71"/>
    <mergeCell ref="P71:Q71"/>
    <mergeCell ref="R71:S71"/>
    <mergeCell ref="T69:V69"/>
    <mergeCell ref="H70:J70"/>
    <mergeCell ref="L70:M70"/>
    <mergeCell ref="N70:O70"/>
    <mergeCell ref="P70:Q70"/>
    <mergeCell ref="T71:V71"/>
    <mergeCell ref="F72:S72"/>
    <mergeCell ref="T72:V72"/>
    <mergeCell ref="A73:C73"/>
    <mergeCell ref="F73:G73"/>
    <mergeCell ref="H73:J73"/>
    <mergeCell ref="L73:M73"/>
    <mergeCell ref="N73:O73"/>
    <mergeCell ref="P73:Q73"/>
    <mergeCell ref="R73:S73"/>
    <mergeCell ref="T73:V73"/>
    <mergeCell ref="A74:C87"/>
    <mergeCell ref="D74:D87"/>
    <mergeCell ref="E74:E87"/>
    <mergeCell ref="F74:G86"/>
    <mergeCell ref="H74:J74"/>
    <mergeCell ref="L74:M74"/>
    <mergeCell ref="N74:O74"/>
    <mergeCell ref="P74:Q74"/>
    <mergeCell ref="P76:Q76"/>
    <mergeCell ref="R76:S76"/>
    <mergeCell ref="R74:S74"/>
    <mergeCell ref="T74:V74"/>
    <mergeCell ref="H75:J75"/>
    <mergeCell ref="L75:M75"/>
    <mergeCell ref="N75:O75"/>
    <mergeCell ref="P75:Q75"/>
    <mergeCell ref="R75:S75"/>
    <mergeCell ref="T75:V75"/>
    <mergeCell ref="T76:V76"/>
    <mergeCell ref="H77:J77"/>
    <mergeCell ref="L77:M77"/>
    <mergeCell ref="N77:O77"/>
    <mergeCell ref="P77:Q77"/>
    <mergeCell ref="R77:S77"/>
    <mergeCell ref="T77:V77"/>
    <mergeCell ref="H76:J76"/>
    <mergeCell ref="L76:M76"/>
    <mergeCell ref="N76:O76"/>
    <mergeCell ref="T79:V79"/>
    <mergeCell ref="H78:J78"/>
    <mergeCell ref="L78:M78"/>
    <mergeCell ref="N78:O78"/>
    <mergeCell ref="P78:Q78"/>
    <mergeCell ref="R78:S78"/>
    <mergeCell ref="L80:M80"/>
    <mergeCell ref="N80:O80"/>
    <mergeCell ref="P80:Q80"/>
    <mergeCell ref="R80:S80"/>
    <mergeCell ref="T78:V78"/>
    <mergeCell ref="H79:J79"/>
    <mergeCell ref="L79:M79"/>
    <mergeCell ref="N79:O79"/>
    <mergeCell ref="P79:Q79"/>
    <mergeCell ref="R79:S79"/>
    <mergeCell ref="P82:Q82"/>
    <mergeCell ref="R82:S82"/>
    <mergeCell ref="T80:V80"/>
    <mergeCell ref="H81:J81"/>
    <mergeCell ref="L81:M81"/>
    <mergeCell ref="N81:O81"/>
    <mergeCell ref="P81:Q81"/>
    <mergeCell ref="R81:S81"/>
    <mergeCell ref="T81:V81"/>
    <mergeCell ref="H80:J80"/>
    <mergeCell ref="T82:V82"/>
    <mergeCell ref="H83:J83"/>
    <mergeCell ref="L83:M83"/>
    <mergeCell ref="N83:O83"/>
    <mergeCell ref="P83:Q83"/>
    <mergeCell ref="R83:S83"/>
    <mergeCell ref="T83:V83"/>
    <mergeCell ref="H82:J82"/>
    <mergeCell ref="L82:M82"/>
    <mergeCell ref="N82:O82"/>
    <mergeCell ref="R85:S85"/>
    <mergeCell ref="T85:V85"/>
    <mergeCell ref="H84:J84"/>
    <mergeCell ref="L84:M84"/>
    <mergeCell ref="N84:O84"/>
    <mergeCell ref="P84:Q84"/>
    <mergeCell ref="R84:S84"/>
    <mergeCell ref="H86:J86"/>
    <mergeCell ref="L86:M86"/>
    <mergeCell ref="N86:O86"/>
    <mergeCell ref="P86:Q86"/>
    <mergeCell ref="R86:S86"/>
    <mergeCell ref="T84:V84"/>
    <mergeCell ref="H85:J85"/>
    <mergeCell ref="L85:M85"/>
    <mergeCell ref="N85:O85"/>
    <mergeCell ref="P85:Q85"/>
    <mergeCell ref="T86:V86"/>
    <mergeCell ref="F87:S87"/>
    <mergeCell ref="T87:V87"/>
    <mergeCell ref="A88:C88"/>
    <mergeCell ref="F88:G88"/>
    <mergeCell ref="H88:J88"/>
    <mergeCell ref="L88:M88"/>
    <mergeCell ref="N88:O88"/>
    <mergeCell ref="P88:Q88"/>
    <mergeCell ref="R88:S88"/>
    <mergeCell ref="T88:V88"/>
    <mergeCell ref="A89:C98"/>
    <mergeCell ref="D89:D98"/>
    <mergeCell ref="E89:E98"/>
    <mergeCell ref="F89:G97"/>
    <mergeCell ref="H89:J89"/>
    <mergeCell ref="L89:M89"/>
    <mergeCell ref="N89:O89"/>
    <mergeCell ref="P89:Q89"/>
    <mergeCell ref="H90:J90"/>
    <mergeCell ref="L90:M90"/>
    <mergeCell ref="N90:O90"/>
    <mergeCell ref="P90:Q90"/>
    <mergeCell ref="R90:S90"/>
    <mergeCell ref="T90:V90"/>
    <mergeCell ref="L91:M91"/>
    <mergeCell ref="N91:O91"/>
    <mergeCell ref="P91:Q91"/>
    <mergeCell ref="R91:S91"/>
    <mergeCell ref="R89:S89"/>
    <mergeCell ref="T89:V89"/>
    <mergeCell ref="P93:Q93"/>
    <mergeCell ref="R93:S93"/>
    <mergeCell ref="T91:V91"/>
    <mergeCell ref="H92:J92"/>
    <mergeCell ref="L92:M92"/>
    <mergeCell ref="N92:O92"/>
    <mergeCell ref="P92:Q92"/>
    <mergeCell ref="R92:S92"/>
    <mergeCell ref="T92:V92"/>
    <mergeCell ref="H91:J91"/>
    <mergeCell ref="T93:V93"/>
    <mergeCell ref="H94:J94"/>
    <mergeCell ref="L94:M94"/>
    <mergeCell ref="N94:O94"/>
    <mergeCell ref="P94:Q94"/>
    <mergeCell ref="R94:S94"/>
    <mergeCell ref="T94:V94"/>
    <mergeCell ref="H93:J93"/>
    <mergeCell ref="L93:M93"/>
    <mergeCell ref="N93:O93"/>
    <mergeCell ref="R96:S96"/>
    <mergeCell ref="T96:V96"/>
    <mergeCell ref="H95:J95"/>
    <mergeCell ref="L95:M95"/>
    <mergeCell ref="N95:O95"/>
    <mergeCell ref="P95:Q95"/>
    <mergeCell ref="R95:S95"/>
    <mergeCell ref="H97:J97"/>
    <mergeCell ref="L97:M97"/>
    <mergeCell ref="N97:O97"/>
    <mergeCell ref="P97:Q97"/>
    <mergeCell ref="R97:S97"/>
    <mergeCell ref="T95:V95"/>
    <mergeCell ref="H96:J96"/>
    <mergeCell ref="L96:M96"/>
    <mergeCell ref="N96:O96"/>
    <mergeCell ref="P96:Q96"/>
    <mergeCell ref="T97:V97"/>
    <mergeCell ref="F98:S98"/>
    <mergeCell ref="T98:V98"/>
    <mergeCell ref="A99:C99"/>
    <mergeCell ref="F99:G99"/>
    <mergeCell ref="H99:J99"/>
    <mergeCell ref="L99:M99"/>
    <mergeCell ref="N99:O99"/>
    <mergeCell ref="P99:Q99"/>
    <mergeCell ref="R99:S99"/>
    <mergeCell ref="T99:V99"/>
    <mergeCell ref="A100:C111"/>
    <mergeCell ref="D100:D111"/>
    <mergeCell ref="E100:E111"/>
    <mergeCell ref="F100:G110"/>
    <mergeCell ref="H100:J100"/>
    <mergeCell ref="L100:M100"/>
    <mergeCell ref="N100:O100"/>
    <mergeCell ref="P100:Q100"/>
    <mergeCell ref="R100:S100"/>
    <mergeCell ref="T100:V100"/>
    <mergeCell ref="H101:J101"/>
    <mergeCell ref="L101:M101"/>
    <mergeCell ref="N101:O101"/>
    <mergeCell ref="P101:Q101"/>
    <mergeCell ref="R101:S101"/>
    <mergeCell ref="T101:V101"/>
    <mergeCell ref="T103:V103"/>
    <mergeCell ref="H102:J102"/>
    <mergeCell ref="L102:M102"/>
    <mergeCell ref="N102:O102"/>
    <mergeCell ref="P102:Q102"/>
    <mergeCell ref="R102:S102"/>
    <mergeCell ref="L104:M104"/>
    <mergeCell ref="N104:O104"/>
    <mergeCell ref="P104:Q104"/>
    <mergeCell ref="R104:S104"/>
    <mergeCell ref="T102:V102"/>
    <mergeCell ref="H103:J103"/>
    <mergeCell ref="L103:M103"/>
    <mergeCell ref="N103:O103"/>
    <mergeCell ref="P103:Q103"/>
    <mergeCell ref="R103:S103"/>
    <mergeCell ref="P106:Q106"/>
    <mergeCell ref="R106:S106"/>
    <mergeCell ref="T104:V104"/>
    <mergeCell ref="H105:J105"/>
    <mergeCell ref="L105:M105"/>
    <mergeCell ref="N105:O105"/>
    <mergeCell ref="P105:Q105"/>
    <mergeCell ref="R105:S105"/>
    <mergeCell ref="T105:V105"/>
    <mergeCell ref="H104:J104"/>
    <mergeCell ref="T106:V106"/>
    <mergeCell ref="H107:J107"/>
    <mergeCell ref="L107:M107"/>
    <mergeCell ref="N107:O107"/>
    <mergeCell ref="P107:Q107"/>
    <mergeCell ref="R107:S107"/>
    <mergeCell ref="T107:V107"/>
    <mergeCell ref="H106:J106"/>
    <mergeCell ref="L106:M106"/>
    <mergeCell ref="N106:O106"/>
    <mergeCell ref="R109:S109"/>
    <mergeCell ref="T109:V109"/>
    <mergeCell ref="H108:J108"/>
    <mergeCell ref="L108:M108"/>
    <mergeCell ref="N108:O108"/>
    <mergeCell ref="P108:Q108"/>
    <mergeCell ref="R108:S108"/>
    <mergeCell ref="H110:J110"/>
    <mergeCell ref="L110:M110"/>
    <mergeCell ref="N110:O110"/>
    <mergeCell ref="P110:Q110"/>
    <mergeCell ref="R110:S110"/>
    <mergeCell ref="T108:V108"/>
    <mergeCell ref="H109:J109"/>
    <mergeCell ref="L109:M109"/>
    <mergeCell ref="N109:O109"/>
    <mergeCell ref="P109:Q109"/>
    <mergeCell ref="T110:V110"/>
    <mergeCell ref="F111:S111"/>
    <mergeCell ref="T111:V111"/>
    <mergeCell ref="A112:C112"/>
    <mergeCell ref="F112:G112"/>
    <mergeCell ref="H112:J112"/>
    <mergeCell ref="L112:M112"/>
    <mergeCell ref="N112:O112"/>
    <mergeCell ref="P112:Q112"/>
    <mergeCell ref="R112:S112"/>
    <mergeCell ref="T112:V112"/>
    <mergeCell ref="A113:C124"/>
    <mergeCell ref="D113:D124"/>
    <mergeCell ref="E113:E124"/>
    <mergeCell ref="F113:G123"/>
    <mergeCell ref="H113:J113"/>
    <mergeCell ref="L113:M113"/>
    <mergeCell ref="N113:O113"/>
    <mergeCell ref="P113:Q113"/>
    <mergeCell ref="R113:S113"/>
    <mergeCell ref="T113:V113"/>
    <mergeCell ref="H114:J114"/>
    <mergeCell ref="L114:M114"/>
    <mergeCell ref="N114:O114"/>
    <mergeCell ref="P114:Q114"/>
    <mergeCell ref="R114:S114"/>
    <mergeCell ref="T114:V114"/>
    <mergeCell ref="T116:V116"/>
    <mergeCell ref="H115:J115"/>
    <mergeCell ref="L115:M115"/>
    <mergeCell ref="N115:O115"/>
    <mergeCell ref="P115:Q115"/>
    <mergeCell ref="R115:S115"/>
    <mergeCell ref="L117:M117"/>
    <mergeCell ref="N117:O117"/>
    <mergeCell ref="P117:Q117"/>
    <mergeCell ref="R117:S117"/>
    <mergeCell ref="T115:V115"/>
    <mergeCell ref="H116:J116"/>
    <mergeCell ref="L116:M116"/>
    <mergeCell ref="N116:O116"/>
    <mergeCell ref="P116:Q116"/>
    <mergeCell ref="R116:S116"/>
    <mergeCell ref="P119:Q119"/>
    <mergeCell ref="R119:S119"/>
    <mergeCell ref="T117:V117"/>
    <mergeCell ref="H118:J118"/>
    <mergeCell ref="L118:M118"/>
    <mergeCell ref="N118:O118"/>
    <mergeCell ref="P118:Q118"/>
    <mergeCell ref="R118:S118"/>
    <mergeCell ref="T118:V118"/>
    <mergeCell ref="H117:J117"/>
    <mergeCell ref="T119:V119"/>
    <mergeCell ref="H120:J120"/>
    <mergeCell ref="L120:M120"/>
    <mergeCell ref="N120:O120"/>
    <mergeCell ref="P120:Q120"/>
    <mergeCell ref="R120:S120"/>
    <mergeCell ref="T120:V120"/>
    <mergeCell ref="H119:J119"/>
    <mergeCell ref="L119:M119"/>
    <mergeCell ref="N119:O119"/>
    <mergeCell ref="R122:S122"/>
    <mergeCell ref="T122:V122"/>
    <mergeCell ref="H121:J121"/>
    <mergeCell ref="L121:M121"/>
    <mergeCell ref="N121:O121"/>
    <mergeCell ref="P121:Q121"/>
    <mergeCell ref="R121:S121"/>
    <mergeCell ref="H123:J123"/>
    <mergeCell ref="L123:M123"/>
    <mergeCell ref="N123:O123"/>
    <mergeCell ref="P123:Q123"/>
    <mergeCell ref="R123:S123"/>
    <mergeCell ref="T121:V121"/>
    <mergeCell ref="H122:J122"/>
    <mergeCell ref="L122:M122"/>
    <mergeCell ref="N122:O122"/>
    <mergeCell ref="P122:Q122"/>
    <mergeCell ref="T123:V123"/>
    <mergeCell ref="F124:S124"/>
    <mergeCell ref="T124:V124"/>
    <mergeCell ref="A125:C125"/>
    <mergeCell ref="F125:G125"/>
    <mergeCell ref="H125:J125"/>
    <mergeCell ref="L125:M125"/>
    <mergeCell ref="N125:O125"/>
    <mergeCell ref="P125:Q125"/>
    <mergeCell ref="R125:S125"/>
    <mergeCell ref="T125:V125"/>
    <mergeCell ref="A126:C133"/>
    <mergeCell ref="D126:D133"/>
    <mergeCell ref="E126:E133"/>
    <mergeCell ref="F126:G132"/>
    <mergeCell ref="H126:J126"/>
    <mergeCell ref="L126:M126"/>
    <mergeCell ref="N126:O126"/>
    <mergeCell ref="P126:Q126"/>
    <mergeCell ref="P128:Q128"/>
    <mergeCell ref="R128:S128"/>
    <mergeCell ref="R126:S126"/>
    <mergeCell ref="T126:V126"/>
    <mergeCell ref="H127:J127"/>
    <mergeCell ref="L127:M127"/>
    <mergeCell ref="N127:O127"/>
    <mergeCell ref="P127:Q127"/>
    <mergeCell ref="R127:S127"/>
    <mergeCell ref="T127:V127"/>
    <mergeCell ref="T128:V128"/>
    <mergeCell ref="H129:J129"/>
    <mergeCell ref="L129:M129"/>
    <mergeCell ref="N129:O129"/>
    <mergeCell ref="P129:Q129"/>
    <mergeCell ref="R129:S129"/>
    <mergeCell ref="T129:V129"/>
    <mergeCell ref="H128:J128"/>
    <mergeCell ref="L128:M128"/>
    <mergeCell ref="N128:O128"/>
    <mergeCell ref="R131:S131"/>
    <mergeCell ref="T131:V131"/>
    <mergeCell ref="H130:J130"/>
    <mergeCell ref="L130:M130"/>
    <mergeCell ref="N130:O130"/>
    <mergeCell ref="P130:Q130"/>
    <mergeCell ref="R130:S130"/>
    <mergeCell ref="H132:J132"/>
    <mergeCell ref="L132:M132"/>
    <mergeCell ref="N132:O132"/>
    <mergeCell ref="P132:Q132"/>
    <mergeCell ref="R132:S132"/>
    <mergeCell ref="T130:V130"/>
    <mergeCell ref="H131:J131"/>
    <mergeCell ref="L131:M131"/>
    <mergeCell ref="N131:O131"/>
    <mergeCell ref="P131:Q131"/>
    <mergeCell ref="T132:V132"/>
    <mergeCell ref="F133:S133"/>
    <mergeCell ref="T133:V133"/>
    <mergeCell ref="A134:C134"/>
    <mergeCell ref="F134:G134"/>
    <mergeCell ref="H134:J134"/>
    <mergeCell ref="L134:M134"/>
    <mergeCell ref="N134:O134"/>
    <mergeCell ref="P134:Q134"/>
    <mergeCell ref="R134:S134"/>
    <mergeCell ref="T134:V134"/>
    <mergeCell ref="A135:C146"/>
    <mergeCell ref="D135:D146"/>
    <mergeCell ref="E135:E146"/>
    <mergeCell ref="F135:G145"/>
    <mergeCell ref="H135:J135"/>
    <mergeCell ref="L135:M135"/>
    <mergeCell ref="N135:O135"/>
    <mergeCell ref="P135:Q135"/>
    <mergeCell ref="R135:S135"/>
    <mergeCell ref="T135:V135"/>
    <mergeCell ref="H136:J136"/>
    <mergeCell ref="L136:M136"/>
    <mergeCell ref="N136:O136"/>
    <mergeCell ref="P136:Q136"/>
    <mergeCell ref="R136:S136"/>
    <mergeCell ref="T136:V136"/>
    <mergeCell ref="T138:V138"/>
    <mergeCell ref="H137:J137"/>
    <mergeCell ref="L137:M137"/>
    <mergeCell ref="N137:O137"/>
    <mergeCell ref="P137:Q137"/>
    <mergeCell ref="R137:S137"/>
    <mergeCell ref="L139:M139"/>
    <mergeCell ref="N139:O139"/>
    <mergeCell ref="P139:Q139"/>
    <mergeCell ref="R139:S139"/>
    <mergeCell ref="T137:V137"/>
    <mergeCell ref="H138:J138"/>
    <mergeCell ref="L138:M138"/>
    <mergeCell ref="N138:O138"/>
    <mergeCell ref="P138:Q138"/>
    <mergeCell ref="R138:S138"/>
    <mergeCell ref="P141:Q141"/>
    <mergeCell ref="R141:S141"/>
    <mergeCell ref="T139:V139"/>
    <mergeCell ref="H140:J140"/>
    <mergeCell ref="L140:M140"/>
    <mergeCell ref="N140:O140"/>
    <mergeCell ref="P140:Q140"/>
    <mergeCell ref="R140:S140"/>
    <mergeCell ref="T140:V140"/>
    <mergeCell ref="H139:J139"/>
    <mergeCell ref="T141:V141"/>
    <mergeCell ref="H142:J142"/>
    <mergeCell ref="L142:M142"/>
    <mergeCell ref="N142:O142"/>
    <mergeCell ref="P142:Q142"/>
    <mergeCell ref="R142:S142"/>
    <mergeCell ref="T142:V142"/>
    <mergeCell ref="H141:J141"/>
    <mergeCell ref="L141:M141"/>
    <mergeCell ref="N141:O141"/>
    <mergeCell ref="R144:S144"/>
    <mergeCell ref="T144:V144"/>
    <mergeCell ref="H143:J143"/>
    <mergeCell ref="L143:M143"/>
    <mergeCell ref="N143:O143"/>
    <mergeCell ref="P143:Q143"/>
    <mergeCell ref="R143:S143"/>
    <mergeCell ref="H145:J145"/>
    <mergeCell ref="L145:M145"/>
    <mergeCell ref="N145:O145"/>
    <mergeCell ref="P145:Q145"/>
    <mergeCell ref="R145:S145"/>
    <mergeCell ref="T143:V143"/>
    <mergeCell ref="H144:J144"/>
    <mergeCell ref="L144:M144"/>
    <mergeCell ref="N144:O144"/>
    <mergeCell ref="P144:Q144"/>
    <mergeCell ref="T145:V145"/>
    <mergeCell ref="F146:S146"/>
    <mergeCell ref="T146:V146"/>
    <mergeCell ref="A147:C147"/>
    <mergeCell ref="F147:G147"/>
    <mergeCell ref="H147:J147"/>
    <mergeCell ref="L147:M147"/>
    <mergeCell ref="N147:O147"/>
    <mergeCell ref="P147:Q147"/>
    <mergeCell ref="R147:S147"/>
    <mergeCell ref="T147:V147"/>
    <mergeCell ref="A148:C155"/>
    <mergeCell ref="D148:D155"/>
    <mergeCell ref="E148:E155"/>
    <mergeCell ref="F148:G154"/>
    <mergeCell ref="H148:J148"/>
    <mergeCell ref="L148:M148"/>
    <mergeCell ref="N148:O148"/>
    <mergeCell ref="P148:Q148"/>
    <mergeCell ref="P150:Q150"/>
    <mergeCell ref="R150:S150"/>
    <mergeCell ref="R148:S148"/>
    <mergeCell ref="T148:V148"/>
    <mergeCell ref="H149:J149"/>
    <mergeCell ref="L149:M149"/>
    <mergeCell ref="N149:O149"/>
    <mergeCell ref="P149:Q149"/>
    <mergeCell ref="R149:S149"/>
    <mergeCell ref="T149:V149"/>
    <mergeCell ref="T150:V150"/>
    <mergeCell ref="H151:J151"/>
    <mergeCell ref="L151:M151"/>
    <mergeCell ref="N151:O151"/>
    <mergeCell ref="P151:Q151"/>
    <mergeCell ref="R151:S151"/>
    <mergeCell ref="T151:V151"/>
    <mergeCell ref="H150:J150"/>
    <mergeCell ref="L150:M150"/>
    <mergeCell ref="N150:O150"/>
    <mergeCell ref="R153:S153"/>
    <mergeCell ref="T153:V153"/>
    <mergeCell ref="H152:J152"/>
    <mergeCell ref="L152:M152"/>
    <mergeCell ref="N152:O152"/>
    <mergeCell ref="P152:Q152"/>
    <mergeCell ref="R152:S152"/>
    <mergeCell ref="H154:J154"/>
    <mergeCell ref="L154:M154"/>
    <mergeCell ref="N154:O154"/>
    <mergeCell ref="P154:Q154"/>
    <mergeCell ref="R154:S154"/>
    <mergeCell ref="T152:V152"/>
    <mergeCell ref="H153:J153"/>
    <mergeCell ref="L153:M153"/>
    <mergeCell ref="N153:O153"/>
    <mergeCell ref="P153:Q153"/>
    <mergeCell ref="T154:V154"/>
    <mergeCell ref="F155:S155"/>
    <mergeCell ref="T155:V155"/>
    <mergeCell ref="A156:C156"/>
    <mergeCell ref="F156:G156"/>
    <mergeCell ref="H156:J156"/>
    <mergeCell ref="L156:M156"/>
    <mergeCell ref="N156:O156"/>
    <mergeCell ref="P156:Q156"/>
    <mergeCell ref="R156:S156"/>
    <mergeCell ref="T156:V156"/>
    <mergeCell ref="A157:C168"/>
    <mergeCell ref="D157:D168"/>
    <mergeCell ref="E157:E168"/>
    <mergeCell ref="F157:G167"/>
    <mergeCell ref="H157:J157"/>
    <mergeCell ref="L157:M157"/>
    <mergeCell ref="N157:O157"/>
    <mergeCell ref="P157:Q157"/>
    <mergeCell ref="R157:S157"/>
    <mergeCell ref="T157:V157"/>
    <mergeCell ref="H158:J158"/>
    <mergeCell ref="L158:M158"/>
    <mergeCell ref="N158:O158"/>
    <mergeCell ref="P158:Q158"/>
    <mergeCell ref="R158:S158"/>
    <mergeCell ref="T158:V158"/>
    <mergeCell ref="T160:V160"/>
    <mergeCell ref="H159:J159"/>
    <mergeCell ref="L159:M159"/>
    <mergeCell ref="N159:O159"/>
    <mergeCell ref="P159:Q159"/>
    <mergeCell ref="R159:S159"/>
    <mergeCell ref="L161:M161"/>
    <mergeCell ref="N161:O161"/>
    <mergeCell ref="P161:Q161"/>
    <mergeCell ref="R161:S161"/>
    <mergeCell ref="T159:V159"/>
    <mergeCell ref="H160:J160"/>
    <mergeCell ref="L160:M160"/>
    <mergeCell ref="N160:O160"/>
    <mergeCell ref="P160:Q160"/>
    <mergeCell ref="R160:S160"/>
    <mergeCell ref="P163:Q163"/>
    <mergeCell ref="R163:S163"/>
    <mergeCell ref="T161:V161"/>
    <mergeCell ref="H162:J162"/>
    <mergeCell ref="L162:M162"/>
    <mergeCell ref="N162:O162"/>
    <mergeCell ref="P162:Q162"/>
    <mergeCell ref="R162:S162"/>
    <mergeCell ref="T162:V162"/>
    <mergeCell ref="H161:J161"/>
    <mergeCell ref="T163:V163"/>
    <mergeCell ref="H164:J164"/>
    <mergeCell ref="L164:M164"/>
    <mergeCell ref="N164:O164"/>
    <mergeCell ref="P164:Q164"/>
    <mergeCell ref="R164:S164"/>
    <mergeCell ref="T164:V164"/>
    <mergeCell ref="H163:J163"/>
    <mergeCell ref="L163:M163"/>
    <mergeCell ref="N163:O163"/>
    <mergeCell ref="R166:S166"/>
    <mergeCell ref="T166:V166"/>
    <mergeCell ref="H165:J165"/>
    <mergeCell ref="L165:M165"/>
    <mergeCell ref="N165:O165"/>
    <mergeCell ref="P165:Q165"/>
    <mergeCell ref="R165:S165"/>
    <mergeCell ref="H167:J167"/>
    <mergeCell ref="L167:M167"/>
    <mergeCell ref="N167:O167"/>
    <mergeCell ref="P167:Q167"/>
    <mergeCell ref="R167:S167"/>
    <mergeCell ref="T165:V165"/>
    <mergeCell ref="H166:J166"/>
    <mergeCell ref="L166:M166"/>
    <mergeCell ref="N166:O166"/>
    <mergeCell ref="P166:Q166"/>
    <mergeCell ref="T167:V167"/>
    <mergeCell ref="F168:S168"/>
    <mergeCell ref="T168:V168"/>
    <mergeCell ref="A169:C169"/>
    <mergeCell ref="F169:G169"/>
    <mergeCell ref="H169:J169"/>
    <mergeCell ref="L169:M169"/>
    <mergeCell ref="N169:O169"/>
    <mergeCell ref="P169:Q169"/>
    <mergeCell ref="R169:S169"/>
    <mergeCell ref="T169:V169"/>
    <mergeCell ref="A170:C178"/>
    <mergeCell ref="D170:D178"/>
    <mergeCell ref="E170:E178"/>
    <mergeCell ref="F170:G177"/>
    <mergeCell ref="H170:J170"/>
    <mergeCell ref="L170:M170"/>
    <mergeCell ref="N170:O170"/>
    <mergeCell ref="P170:Q170"/>
    <mergeCell ref="R170:S170"/>
    <mergeCell ref="T170:V170"/>
    <mergeCell ref="H171:J171"/>
    <mergeCell ref="L171:M171"/>
    <mergeCell ref="N171:O171"/>
    <mergeCell ref="P171:Q171"/>
    <mergeCell ref="R171:S171"/>
    <mergeCell ref="T171:V171"/>
    <mergeCell ref="T173:V173"/>
    <mergeCell ref="H172:J172"/>
    <mergeCell ref="L172:M172"/>
    <mergeCell ref="N172:O172"/>
    <mergeCell ref="P172:Q172"/>
    <mergeCell ref="R172:S172"/>
    <mergeCell ref="L174:M174"/>
    <mergeCell ref="N174:O174"/>
    <mergeCell ref="P174:Q174"/>
    <mergeCell ref="R174:S174"/>
    <mergeCell ref="T172:V172"/>
    <mergeCell ref="H173:J173"/>
    <mergeCell ref="L173:M173"/>
    <mergeCell ref="N173:O173"/>
    <mergeCell ref="P173:Q173"/>
    <mergeCell ref="R173:S173"/>
    <mergeCell ref="P176:Q176"/>
    <mergeCell ref="R176:S176"/>
    <mergeCell ref="T174:V174"/>
    <mergeCell ref="H175:J175"/>
    <mergeCell ref="L175:M175"/>
    <mergeCell ref="N175:O175"/>
    <mergeCell ref="P175:Q175"/>
    <mergeCell ref="R175:S175"/>
    <mergeCell ref="T175:V175"/>
    <mergeCell ref="H174:J174"/>
    <mergeCell ref="T176:V176"/>
    <mergeCell ref="H177:J177"/>
    <mergeCell ref="L177:M177"/>
    <mergeCell ref="N177:O177"/>
    <mergeCell ref="P177:Q177"/>
    <mergeCell ref="R177:S177"/>
    <mergeCell ref="T177:V177"/>
    <mergeCell ref="H176:J176"/>
    <mergeCell ref="L176:M176"/>
    <mergeCell ref="N176:O176"/>
    <mergeCell ref="F178:S178"/>
    <mergeCell ref="T178:V178"/>
    <mergeCell ref="A179:C179"/>
    <mergeCell ref="F179:G179"/>
    <mergeCell ref="H179:J179"/>
    <mergeCell ref="L179:M179"/>
    <mergeCell ref="N179:O179"/>
    <mergeCell ref="P179:Q179"/>
    <mergeCell ref="R179:S179"/>
    <mergeCell ref="T179:V179"/>
    <mergeCell ref="A180:C197"/>
    <mergeCell ref="D180:D197"/>
    <mergeCell ref="E180:E197"/>
    <mergeCell ref="F180:G196"/>
    <mergeCell ref="H180:J180"/>
    <mergeCell ref="L180:M180"/>
    <mergeCell ref="N180:O180"/>
    <mergeCell ref="P180:Q180"/>
    <mergeCell ref="R180:S180"/>
    <mergeCell ref="T180:V180"/>
    <mergeCell ref="H181:J181"/>
    <mergeCell ref="L181:M181"/>
    <mergeCell ref="N181:O181"/>
    <mergeCell ref="P181:Q181"/>
    <mergeCell ref="R181:S181"/>
    <mergeCell ref="T181:V181"/>
    <mergeCell ref="T183:V183"/>
    <mergeCell ref="H182:J182"/>
    <mergeCell ref="L182:M182"/>
    <mergeCell ref="N182:O182"/>
    <mergeCell ref="P182:Q182"/>
    <mergeCell ref="R182:S182"/>
    <mergeCell ref="L184:M184"/>
    <mergeCell ref="N184:O184"/>
    <mergeCell ref="P184:Q184"/>
    <mergeCell ref="R184:S184"/>
    <mergeCell ref="T182:V182"/>
    <mergeCell ref="H183:J183"/>
    <mergeCell ref="L183:M183"/>
    <mergeCell ref="N183:O183"/>
    <mergeCell ref="P183:Q183"/>
    <mergeCell ref="R183:S183"/>
    <mergeCell ref="P186:Q186"/>
    <mergeCell ref="R186:S186"/>
    <mergeCell ref="T184:V184"/>
    <mergeCell ref="H185:J185"/>
    <mergeCell ref="L185:M185"/>
    <mergeCell ref="N185:O185"/>
    <mergeCell ref="P185:Q185"/>
    <mergeCell ref="R185:S185"/>
    <mergeCell ref="T185:V185"/>
    <mergeCell ref="H184:J184"/>
    <mergeCell ref="T186:V186"/>
    <mergeCell ref="H187:J187"/>
    <mergeCell ref="L187:M187"/>
    <mergeCell ref="N187:O187"/>
    <mergeCell ref="P187:Q187"/>
    <mergeCell ref="R187:S187"/>
    <mergeCell ref="T187:V187"/>
    <mergeCell ref="H186:J186"/>
    <mergeCell ref="L186:M186"/>
    <mergeCell ref="N186:O186"/>
    <mergeCell ref="T189:V189"/>
    <mergeCell ref="H188:J188"/>
    <mergeCell ref="L188:M188"/>
    <mergeCell ref="N188:O188"/>
    <mergeCell ref="P188:Q188"/>
    <mergeCell ref="R188:S188"/>
    <mergeCell ref="L190:M190"/>
    <mergeCell ref="N190:O190"/>
    <mergeCell ref="P190:Q190"/>
    <mergeCell ref="R190:S190"/>
    <mergeCell ref="T188:V188"/>
    <mergeCell ref="H189:J189"/>
    <mergeCell ref="L189:M189"/>
    <mergeCell ref="N189:O189"/>
    <mergeCell ref="P189:Q189"/>
    <mergeCell ref="R189:S189"/>
    <mergeCell ref="P192:Q192"/>
    <mergeCell ref="R192:S192"/>
    <mergeCell ref="T190:V190"/>
    <mergeCell ref="H191:J191"/>
    <mergeCell ref="L191:M191"/>
    <mergeCell ref="N191:O191"/>
    <mergeCell ref="P191:Q191"/>
    <mergeCell ref="R191:S191"/>
    <mergeCell ref="T191:V191"/>
    <mergeCell ref="H190:J190"/>
    <mergeCell ref="T192:V192"/>
    <mergeCell ref="H193:J193"/>
    <mergeCell ref="L193:M193"/>
    <mergeCell ref="N193:O193"/>
    <mergeCell ref="P193:Q193"/>
    <mergeCell ref="R193:S193"/>
    <mergeCell ref="T193:V193"/>
    <mergeCell ref="H192:J192"/>
    <mergeCell ref="L192:M192"/>
    <mergeCell ref="N192:O192"/>
    <mergeCell ref="R195:S195"/>
    <mergeCell ref="T195:V195"/>
    <mergeCell ref="H194:J194"/>
    <mergeCell ref="L194:M194"/>
    <mergeCell ref="N194:O194"/>
    <mergeCell ref="P194:Q194"/>
    <mergeCell ref="R194:S194"/>
    <mergeCell ref="H196:J196"/>
    <mergeCell ref="L196:M196"/>
    <mergeCell ref="N196:O196"/>
    <mergeCell ref="P196:Q196"/>
    <mergeCell ref="R196:S196"/>
    <mergeCell ref="T194:V194"/>
    <mergeCell ref="H195:J195"/>
    <mergeCell ref="L195:M195"/>
    <mergeCell ref="N195:O195"/>
    <mergeCell ref="P195:Q195"/>
    <mergeCell ref="T196:V196"/>
    <mergeCell ref="F197:S197"/>
    <mergeCell ref="T197:V197"/>
    <mergeCell ref="A198:C198"/>
    <mergeCell ref="F198:G198"/>
    <mergeCell ref="H198:J198"/>
    <mergeCell ref="L198:M198"/>
    <mergeCell ref="N198:O198"/>
    <mergeCell ref="P198:Q198"/>
    <mergeCell ref="R198:S198"/>
    <mergeCell ref="T198:V198"/>
    <mergeCell ref="A199:C208"/>
    <mergeCell ref="D199:D208"/>
    <mergeCell ref="E199:E208"/>
    <mergeCell ref="F199:G207"/>
    <mergeCell ref="H199:J199"/>
    <mergeCell ref="L199:M199"/>
    <mergeCell ref="N199:O199"/>
    <mergeCell ref="P199:Q199"/>
    <mergeCell ref="H200:J200"/>
    <mergeCell ref="L200:M200"/>
    <mergeCell ref="N200:O200"/>
    <mergeCell ref="P200:Q200"/>
    <mergeCell ref="R200:S200"/>
    <mergeCell ref="T200:V200"/>
    <mergeCell ref="L201:M201"/>
    <mergeCell ref="N201:O201"/>
    <mergeCell ref="P201:Q201"/>
    <mergeCell ref="R201:S201"/>
    <mergeCell ref="R199:S199"/>
    <mergeCell ref="T199:V199"/>
    <mergeCell ref="P203:Q203"/>
    <mergeCell ref="R203:S203"/>
    <mergeCell ref="T201:V201"/>
    <mergeCell ref="H202:J202"/>
    <mergeCell ref="L202:M202"/>
    <mergeCell ref="N202:O202"/>
    <mergeCell ref="P202:Q202"/>
    <mergeCell ref="R202:S202"/>
    <mergeCell ref="T202:V202"/>
    <mergeCell ref="H201:J201"/>
    <mergeCell ref="T203:V203"/>
    <mergeCell ref="H204:J204"/>
    <mergeCell ref="L204:M204"/>
    <mergeCell ref="N204:O204"/>
    <mergeCell ref="P204:Q204"/>
    <mergeCell ref="R204:S204"/>
    <mergeCell ref="T204:V204"/>
    <mergeCell ref="H203:J203"/>
    <mergeCell ref="L203:M203"/>
    <mergeCell ref="N203:O203"/>
    <mergeCell ref="R206:S206"/>
    <mergeCell ref="T206:V206"/>
    <mergeCell ref="H205:J205"/>
    <mergeCell ref="L205:M205"/>
    <mergeCell ref="N205:O205"/>
    <mergeCell ref="P205:Q205"/>
    <mergeCell ref="R205:S205"/>
    <mergeCell ref="H207:J207"/>
    <mergeCell ref="L207:M207"/>
    <mergeCell ref="N207:O207"/>
    <mergeCell ref="P207:Q207"/>
    <mergeCell ref="R207:S207"/>
    <mergeCell ref="T205:V205"/>
    <mergeCell ref="H206:J206"/>
    <mergeCell ref="L206:M206"/>
    <mergeCell ref="N206:O206"/>
    <mergeCell ref="P206:Q206"/>
    <mergeCell ref="T207:V207"/>
    <mergeCell ref="F208:S208"/>
    <mergeCell ref="T208:V208"/>
    <mergeCell ref="A209:C209"/>
    <mergeCell ref="F209:G209"/>
    <mergeCell ref="H209:J209"/>
    <mergeCell ref="L209:M209"/>
    <mergeCell ref="N209:O209"/>
    <mergeCell ref="P209:Q209"/>
    <mergeCell ref="R209:S209"/>
    <mergeCell ref="T209:V209"/>
    <mergeCell ref="A210:C227"/>
    <mergeCell ref="D210:D227"/>
    <mergeCell ref="E210:E227"/>
    <mergeCell ref="F210:G226"/>
    <mergeCell ref="H210:J210"/>
    <mergeCell ref="L210:M210"/>
    <mergeCell ref="N210:O210"/>
    <mergeCell ref="P210:Q210"/>
    <mergeCell ref="R210:S210"/>
    <mergeCell ref="T210:V210"/>
    <mergeCell ref="H211:J211"/>
    <mergeCell ref="L211:M211"/>
    <mergeCell ref="N211:O211"/>
    <mergeCell ref="P211:Q211"/>
    <mergeCell ref="R211:S211"/>
    <mergeCell ref="T211:V211"/>
    <mergeCell ref="T213:V213"/>
    <mergeCell ref="H212:J212"/>
    <mergeCell ref="L212:M212"/>
    <mergeCell ref="N212:O212"/>
    <mergeCell ref="P212:Q212"/>
    <mergeCell ref="R212:S212"/>
    <mergeCell ref="L214:M214"/>
    <mergeCell ref="N214:O214"/>
    <mergeCell ref="P214:Q214"/>
    <mergeCell ref="R214:S214"/>
    <mergeCell ref="T212:V212"/>
    <mergeCell ref="H213:J213"/>
    <mergeCell ref="L213:M213"/>
    <mergeCell ref="N213:O213"/>
    <mergeCell ref="P213:Q213"/>
    <mergeCell ref="R213:S213"/>
    <mergeCell ref="P216:Q216"/>
    <mergeCell ref="R216:S216"/>
    <mergeCell ref="T214:V214"/>
    <mergeCell ref="H215:J215"/>
    <mergeCell ref="L215:M215"/>
    <mergeCell ref="N215:O215"/>
    <mergeCell ref="P215:Q215"/>
    <mergeCell ref="R215:S215"/>
    <mergeCell ref="T215:V215"/>
    <mergeCell ref="H214:J214"/>
    <mergeCell ref="T216:V216"/>
    <mergeCell ref="H217:J217"/>
    <mergeCell ref="L217:M217"/>
    <mergeCell ref="N217:O217"/>
    <mergeCell ref="P217:Q217"/>
    <mergeCell ref="R217:S217"/>
    <mergeCell ref="T217:V217"/>
    <mergeCell ref="H216:J216"/>
    <mergeCell ref="L216:M216"/>
    <mergeCell ref="N216:O216"/>
    <mergeCell ref="T219:V219"/>
    <mergeCell ref="H218:J218"/>
    <mergeCell ref="L218:M218"/>
    <mergeCell ref="N218:O218"/>
    <mergeCell ref="P218:Q218"/>
    <mergeCell ref="R218:S218"/>
    <mergeCell ref="L220:M220"/>
    <mergeCell ref="N220:O220"/>
    <mergeCell ref="P220:Q220"/>
    <mergeCell ref="R220:S220"/>
    <mergeCell ref="T218:V218"/>
    <mergeCell ref="H219:J219"/>
    <mergeCell ref="L219:M219"/>
    <mergeCell ref="N219:O219"/>
    <mergeCell ref="P219:Q219"/>
    <mergeCell ref="R219:S219"/>
    <mergeCell ref="P222:Q222"/>
    <mergeCell ref="R222:S222"/>
    <mergeCell ref="T220:V220"/>
    <mergeCell ref="H221:J221"/>
    <mergeCell ref="L221:M221"/>
    <mergeCell ref="N221:O221"/>
    <mergeCell ref="P221:Q221"/>
    <mergeCell ref="R221:S221"/>
    <mergeCell ref="T221:V221"/>
    <mergeCell ref="H220:J220"/>
    <mergeCell ref="T222:V222"/>
    <mergeCell ref="H223:J223"/>
    <mergeCell ref="L223:M223"/>
    <mergeCell ref="N223:O223"/>
    <mergeCell ref="P223:Q223"/>
    <mergeCell ref="R223:S223"/>
    <mergeCell ref="T223:V223"/>
    <mergeCell ref="H222:J222"/>
    <mergeCell ref="L222:M222"/>
    <mergeCell ref="N222:O222"/>
    <mergeCell ref="R225:S225"/>
    <mergeCell ref="T225:V225"/>
    <mergeCell ref="H224:J224"/>
    <mergeCell ref="L224:M224"/>
    <mergeCell ref="N224:O224"/>
    <mergeCell ref="P224:Q224"/>
    <mergeCell ref="R224:S224"/>
    <mergeCell ref="H226:J226"/>
    <mergeCell ref="L226:M226"/>
    <mergeCell ref="N226:O226"/>
    <mergeCell ref="P226:Q226"/>
    <mergeCell ref="R226:S226"/>
    <mergeCell ref="T224:V224"/>
    <mergeCell ref="H225:J225"/>
    <mergeCell ref="L225:M225"/>
    <mergeCell ref="N225:O225"/>
    <mergeCell ref="P225:Q225"/>
    <mergeCell ref="T226:V226"/>
    <mergeCell ref="F227:S227"/>
    <mergeCell ref="T227:V227"/>
    <mergeCell ref="A228:C228"/>
    <mergeCell ref="F228:G228"/>
    <mergeCell ref="H228:J228"/>
    <mergeCell ref="L228:M228"/>
    <mergeCell ref="N228:O228"/>
    <mergeCell ref="P228:Q228"/>
    <mergeCell ref="R228:S228"/>
    <mergeCell ref="T228:V228"/>
    <mergeCell ref="A229:C237"/>
    <mergeCell ref="D229:D237"/>
    <mergeCell ref="E229:E237"/>
    <mergeCell ref="F229:G236"/>
    <mergeCell ref="H229:J229"/>
    <mergeCell ref="L229:M229"/>
    <mergeCell ref="N229:O229"/>
    <mergeCell ref="P229:Q229"/>
    <mergeCell ref="R229:S229"/>
    <mergeCell ref="T229:V229"/>
    <mergeCell ref="H230:J230"/>
    <mergeCell ref="L230:M230"/>
    <mergeCell ref="N230:O230"/>
    <mergeCell ref="P230:Q230"/>
    <mergeCell ref="R230:S230"/>
    <mergeCell ref="T230:V230"/>
    <mergeCell ref="T232:V232"/>
    <mergeCell ref="H231:J231"/>
    <mergeCell ref="L231:M231"/>
    <mergeCell ref="N231:O231"/>
    <mergeCell ref="P231:Q231"/>
    <mergeCell ref="R231:S231"/>
    <mergeCell ref="L233:M233"/>
    <mergeCell ref="N233:O233"/>
    <mergeCell ref="P233:Q233"/>
    <mergeCell ref="R233:S233"/>
    <mergeCell ref="T231:V231"/>
    <mergeCell ref="H232:J232"/>
    <mergeCell ref="L232:M232"/>
    <mergeCell ref="N232:O232"/>
    <mergeCell ref="P232:Q232"/>
    <mergeCell ref="R232:S232"/>
    <mergeCell ref="P235:Q235"/>
    <mergeCell ref="R235:S235"/>
    <mergeCell ref="T233:V233"/>
    <mergeCell ref="H234:J234"/>
    <mergeCell ref="L234:M234"/>
    <mergeCell ref="N234:O234"/>
    <mergeCell ref="P234:Q234"/>
    <mergeCell ref="R234:S234"/>
    <mergeCell ref="T234:V234"/>
    <mergeCell ref="H233:J233"/>
    <mergeCell ref="T235:V235"/>
    <mergeCell ref="H236:J236"/>
    <mergeCell ref="L236:M236"/>
    <mergeCell ref="N236:O236"/>
    <mergeCell ref="P236:Q236"/>
    <mergeCell ref="R236:S236"/>
    <mergeCell ref="T236:V236"/>
    <mergeCell ref="H235:J235"/>
    <mergeCell ref="L235:M235"/>
    <mergeCell ref="N235:O235"/>
    <mergeCell ref="F237:S237"/>
    <mergeCell ref="T237:V237"/>
    <mergeCell ref="A238:C238"/>
    <mergeCell ref="F238:G238"/>
    <mergeCell ref="H238:J238"/>
    <mergeCell ref="L238:M238"/>
    <mergeCell ref="N238:O238"/>
    <mergeCell ref="P238:Q238"/>
    <mergeCell ref="R238:S238"/>
    <mergeCell ref="T238:V238"/>
    <mergeCell ref="A239:C250"/>
    <mergeCell ref="D239:D250"/>
    <mergeCell ref="E239:E250"/>
    <mergeCell ref="F239:G249"/>
    <mergeCell ref="H239:J239"/>
    <mergeCell ref="L239:M239"/>
    <mergeCell ref="N239:O239"/>
    <mergeCell ref="P239:Q239"/>
    <mergeCell ref="R239:S239"/>
    <mergeCell ref="T239:V239"/>
    <mergeCell ref="H240:J240"/>
    <mergeCell ref="L240:M240"/>
    <mergeCell ref="N240:O240"/>
    <mergeCell ref="P240:Q240"/>
    <mergeCell ref="R240:S240"/>
    <mergeCell ref="T240:V240"/>
    <mergeCell ref="T242:V242"/>
    <mergeCell ref="H241:J241"/>
    <mergeCell ref="L241:M241"/>
    <mergeCell ref="N241:O241"/>
    <mergeCell ref="P241:Q241"/>
    <mergeCell ref="R241:S241"/>
    <mergeCell ref="L243:M243"/>
    <mergeCell ref="N243:O243"/>
    <mergeCell ref="P243:Q243"/>
    <mergeCell ref="R243:S243"/>
    <mergeCell ref="T241:V241"/>
    <mergeCell ref="H242:J242"/>
    <mergeCell ref="L242:M242"/>
    <mergeCell ref="N242:O242"/>
    <mergeCell ref="P242:Q242"/>
    <mergeCell ref="R242:S242"/>
    <mergeCell ref="P245:Q245"/>
    <mergeCell ref="R245:S245"/>
    <mergeCell ref="T243:V243"/>
    <mergeCell ref="H244:J244"/>
    <mergeCell ref="L244:M244"/>
    <mergeCell ref="N244:O244"/>
    <mergeCell ref="P244:Q244"/>
    <mergeCell ref="R244:S244"/>
    <mergeCell ref="T244:V244"/>
    <mergeCell ref="H243:J243"/>
    <mergeCell ref="T245:V245"/>
    <mergeCell ref="H246:J246"/>
    <mergeCell ref="L246:M246"/>
    <mergeCell ref="N246:O246"/>
    <mergeCell ref="P246:Q246"/>
    <mergeCell ref="R246:S246"/>
    <mergeCell ref="T246:V246"/>
    <mergeCell ref="H245:J245"/>
    <mergeCell ref="L245:M245"/>
    <mergeCell ref="N245:O245"/>
    <mergeCell ref="R248:S248"/>
    <mergeCell ref="T248:V248"/>
    <mergeCell ref="H247:J247"/>
    <mergeCell ref="L247:M247"/>
    <mergeCell ref="N247:O247"/>
    <mergeCell ref="P247:Q247"/>
    <mergeCell ref="R247:S247"/>
    <mergeCell ref="H249:J249"/>
    <mergeCell ref="L249:M249"/>
    <mergeCell ref="N249:O249"/>
    <mergeCell ref="P249:Q249"/>
    <mergeCell ref="R249:S249"/>
    <mergeCell ref="T247:V247"/>
    <mergeCell ref="H248:J248"/>
    <mergeCell ref="L248:M248"/>
    <mergeCell ref="N248:O248"/>
    <mergeCell ref="P248:Q248"/>
    <mergeCell ref="T249:V249"/>
    <mergeCell ref="F250:S250"/>
    <mergeCell ref="T250:V250"/>
    <mergeCell ref="A251:C251"/>
    <mergeCell ref="F251:G251"/>
    <mergeCell ref="H251:J251"/>
    <mergeCell ref="L251:M251"/>
    <mergeCell ref="N251:O251"/>
    <mergeCell ref="P251:Q251"/>
    <mergeCell ref="R251:S251"/>
    <mergeCell ref="T251:V251"/>
    <mergeCell ref="A252:C262"/>
    <mergeCell ref="D252:D262"/>
    <mergeCell ref="E252:E262"/>
    <mergeCell ref="F252:G261"/>
    <mergeCell ref="H252:J252"/>
    <mergeCell ref="L252:M252"/>
    <mergeCell ref="N252:O252"/>
    <mergeCell ref="P252:Q252"/>
    <mergeCell ref="P254:Q254"/>
    <mergeCell ref="R254:S254"/>
    <mergeCell ref="R252:S252"/>
    <mergeCell ref="T252:V252"/>
    <mergeCell ref="H253:J253"/>
    <mergeCell ref="L253:M253"/>
    <mergeCell ref="N253:O253"/>
    <mergeCell ref="P253:Q253"/>
    <mergeCell ref="R253:S253"/>
    <mergeCell ref="T253:V253"/>
    <mergeCell ref="T254:V254"/>
    <mergeCell ref="H255:J255"/>
    <mergeCell ref="L255:M255"/>
    <mergeCell ref="N255:O255"/>
    <mergeCell ref="P255:Q255"/>
    <mergeCell ref="R255:S255"/>
    <mergeCell ref="T255:V255"/>
    <mergeCell ref="H254:J254"/>
    <mergeCell ref="L254:M254"/>
    <mergeCell ref="N254:O254"/>
    <mergeCell ref="T257:V257"/>
    <mergeCell ref="H256:J256"/>
    <mergeCell ref="L256:M256"/>
    <mergeCell ref="N256:O256"/>
    <mergeCell ref="P256:Q256"/>
    <mergeCell ref="R256:S256"/>
    <mergeCell ref="L258:M258"/>
    <mergeCell ref="N258:O258"/>
    <mergeCell ref="P258:Q258"/>
    <mergeCell ref="R258:S258"/>
    <mergeCell ref="T256:V256"/>
    <mergeCell ref="H257:J257"/>
    <mergeCell ref="L257:M257"/>
    <mergeCell ref="N257:O257"/>
    <mergeCell ref="P257:Q257"/>
    <mergeCell ref="R257:S257"/>
    <mergeCell ref="P260:Q260"/>
    <mergeCell ref="R260:S260"/>
    <mergeCell ref="T258:V258"/>
    <mergeCell ref="H259:J259"/>
    <mergeCell ref="L259:M259"/>
    <mergeCell ref="N259:O259"/>
    <mergeCell ref="P259:Q259"/>
    <mergeCell ref="R259:S259"/>
    <mergeCell ref="T259:V259"/>
    <mergeCell ref="H258:J258"/>
    <mergeCell ref="T260:V260"/>
    <mergeCell ref="H261:J261"/>
    <mergeCell ref="L261:M261"/>
    <mergeCell ref="N261:O261"/>
    <mergeCell ref="P261:Q261"/>
    <mergeCell ref="R261:S261"/>
    <mergeCell ref="T261:V261"/>
    <mergeCell ref="H260:J260"/>
    <mergeCell ref="L260:M260"/>
    <mergeCell ref="N260:O260"/>
    <mergeCell ref="F262:S262"/>
    <mergeCell ref="T262:V262"/>
    <mergeCell ref="A263:C263"/>
    <mergeCell ref="F263:G263"/>
    <mergeCell ref="H263:J263"/>
    <mergeCell ref="L263:M263"/>
    <mergeCell ref="N263:O263"/>
    <mergeCell ref="P263:Q263"/>
    <mergeCell ref="R263:S263"/>
    <mergeCell ref="T263:V263"/>
    <mergeCell ref="A264:C274"/>
    <mergeCell ref="D264:D274"/>
    <mergeCell ref="E264:E274"/>
    <mergeCell ref="F264:G273"/>
    <mergeCell ref="H264:J264"/>
    <mergeCell ref="L264:M264"/>
    <mergeCell ref="N264:O264"/>
    <mergeCell ref="P264:Q264"/>
    <mergeCell ref="R264:S264"/>
    <mergeCell ref="P266:Q266"/>
    <mergeCell ref="R266:S266"/>
    <mergeCell ref="T264:V264"/>
    <mergeCell ref="H265:J265"/>
    <mergeCell ref="L265:M265"/>
    <mergeCell ref="N265:O265"/>
    <mergeCell ref="P265:Q265"/>
    <mergeCell ref="R265:S265"/>
    <mergeCell ref="T265:V265"/>
    <mergeCell ref="T266:V266"/>
    <mergeCell ref="H267:J267"/>
    <mergeCell ref="L267:M267"/>
    <mergeCell ref="N267:O267"/>
    <mergeCell ref="P267:Q267"/>
    <mergeCell ref="R267:S267"/>
    <mergeCell ref="T267:V267"/>
    <mergeCell ref="H266:J266"/>
    <mergeCell ref="L266:M266"/>
    <mergeCell ref="N266:O266"/>
    <mergeCell ref="T269:V269"/>
    <mergeCell ref="H268:J268"/>
    <mergeCell ref="L268:M268"/>
    <mergeCell ref="N268:O268"/>
    <mergeCell ref="P268:Q268"/>
    <mergeCell ref="R268:S268"/>
    <mergeCell ref="L270:M270"/>
    <mergeCell ref="N270:O270"/>
    <mergeCell ref="P270:Q270"/>
    <mergeCell ref="R270:S270"/>
    <mergeCell ref="T268:V268"/>
    <mergeCell ref="H269:J269"/>
    <mergeCell ref="L269:M269"/>
    <mergeCell ref="N269:O269"/>
    <mergeCell ref="P269:Q269"/>
    <mergeCell ref="R269:S269"/>
    <mergeCell ref="P272:Q272"/>
    <mergeCell ref="R272:S272"/>
    <mergeCell ref="T270:V270"/>
    <mergeCell ref="H271:J271"/>
    <mergeCell ref="L271:M271"/>
    <mergeCell ref="N271:O271"/>
    <mergeCell ref="P271:Q271"/>
    <mergeCell ref="R271:S271"/>
    <mergeCell ref="T271:V271"/>
    <mergeCell ref="H270:J270"/>
    <mergeCell ref="T272:V272"/>
    <mergeCell ref="H273:J273"/>
    <mergeCell ref="L273:M273"/>
    <mergeCell ref="N273:O273"/>
    <mergeCell ref="P273:Q273"/>
    <mergeCell ref="R273:S273"/>
    <mergeCell ref="T273:V273"/>
    <mergeCell ref="H272:J272"/>
    <mergeCell ref="L272:M272"/>
    <mergeCell ref="N272:O272"/>
    <mergeCell ref="F274:S274"/>
    <mergeCell ref="T274:V274"/>
    <mergeCell ref="A275:C275"/>
    <mergeCell ref="F275:G275"/>
    <mergeCell ref="H275:J275"/>
    <mergeCell ref="L275:M275"/>
    <mergeCell ref="N275:O275"/>
    <mergeCell ref="P275:Q275"/>
    <mergeCell ref="R275:S275"/>
    <mergeCell ref="T275:V275"/>
    <mergeCell ref="A276:C281"/>
    <mergeCell ref="D276:D281"/>
    <mergeCell ref="E276:E281"/>
    <mergeCell ref="F276:G280"/>
    <mergeCell ref="H276:J276"/>
    <mergeCell ref="L276:M276"/>
    <mergeCell ref="N276:O276"/>
    <mergeCell ref="P276:Q276"/>
    <mergeCell ref="R276:S276"/>
    <mergeCell ref="T276:V276"/>
    <mergeCell ref="H277:J277"/>
    <mergeCell ref="L277:M277"/>
    <mergeCell ref="N277:O277"/>
    <mergeCell ref="P277:Q277"/>
    <mergeCell ref="R277:S277"/>
    <mergeCell ref="T277:V277"/>
    <mergeCell ref="R279:S279"/>
    <mergeCell ref="T279:V279"/>
    <mergeCell ref="H278:J278"/>
    <mergeCell ref="L278:M278"/>
    <mergeCell ref="N278:O278"/>
    <mergeCell ref="P278:Q278"/>
    <mergeCell ref="R278:S278"/>
    <mergeCell ref="H280:J280"/>
    <mergeCell ref="L280:M280"/>
    <mergeCell ref="N280:O280"/>
    <mergeCell ref="P280:Q280"/>
    <mergeCell ref="R280:S280"/>
    <mergeCell ref="T278:V278"/>
    <mergeCell ref="H279:J279"/>
    <mergeCell ref="L279:M279"/>
    <mergeCell ref="N279:O279"/>
    <mergeCell ref="P279:Q279"/>
    <mergeCell ref="T280:V280"/>
    <mergeCell ref="F281:S281"/>
    <mergeCell ref="T281:V281"/>
    <mergeCell ref="A282:C282"/>
    <mergeCell ref="F282:G282"/>
    <mergeCell ref="H282:J282"/>
    <mergeCell ref="L282:M282"/>
    <mergeCell ref="N282:O282"/>
    <mergeCell ref="P282:Q282"/>
    <mergeCell ref="R282:S282"/>
    <mergeCell ref="T282:V282"/>
    <mergeCell ref="A283:C295"/>
    <mergeCell ref="D283:D295"/>
    <mergeCell ref="E283:E295"/>
    <mergeCell ref="F283:G294"/>
    <mergeCell ref="H283:J283"/>
    <mergeCell ref="L283:M283"/>
    <mergeCell ref="N283:O283"/>
    <mergeCell ref="P283:Q283"/>
    <mergeCell ref="H284:J284"/>
    <mergeCell ref="L284:M284"/>
    <mergeCell ref="N284:O284"/>
    <mergeCell ref="P284:Q284"/>
    <mergeCell ref="R284:S284"/>
    <mergeCell ref="T284:V284"/>
    <mergeCell ref="L285:M285"/>
    <mergeCell ref="N285:O285"/>
    <mergeCell ref="P285:Q285"/>
    <mergeCell ref="R285:S285"/>
    <mergeCell ref="R283:S283"/>
    <mergeCell ref="T283:V283"/>
    <mergeCell ref="P287:Q287"/>
    <mergeCell ref="R287:S287"/>
    <mergeCell ref="T285:V285"/>
    <mergeCell ref="H286:J286"/>
    <mergeCell ref="L286:M286"/>
    <mergeCell ref="N286:O286"/>
    <mergeCell ref="P286:Q286"/>
    <mergeCell ref="R286:S286"/>
    <mergeCell ref="T286:V286"/>
    <mergeCell ref="H285:J285"/>
    <mergeCell ref="T287:V287"/>
    <mergeCell ref="H288:J288"/>
    <mergeCell ref="L288:M288"/>
    <mergeCell ref="N288:O288"/>
    <mergeCell ref="P288:Q288"/>
    <mergeCell ref="R288:S288"/>
    <mergeCell ref="T288:V288"/>
    <mergeCell ref="H287:J287"/>
    <mergeCell ref="L287:M287"/>
    <mergeCell ref="N287:O287"/>
    <mergeCell ref="T290:V290"/>
    <mergeCell ref="H289:J289"/>
    <mergeCell ref="L289:M289"/>
    <mergeCell ref="N289:O289"/>
    <mergeCell ref="P289:Q289"/>
    <mergeCell ref="R289:S289"/>
    <mergeCell ref="L291:M291"/>
    <mergeCell ref="N291:O291"/>
    <mergeCell ref="P291:Q291"/>
    <mergeCell ref="R291:S291"/>
    <mergeCell ref="T289:V289"/>
    <mergeCell ref="H290:J290"/>
    <mergeCell ref="L290:M290"/>
    <mergeCell ref="N290:O290"/>
    <mergeCell ref="P290:Q290"/>
    <mergeCell ref="R290:S290"/>
    <mergeCell ref="P293:Q293"/>
    <mergeCell ref="R293:S293"/>
    <mergeCell ref="T291:V291"/>
    <mergeCell ref="H292:J292"/>
    <mergeCell ref="L292:M292"/>
    <mergeCell ref="N292:O292"/>
    <mergeCell ref="P292:Q292"/>
    <mergeCell ref="R292:S292"/>
    <mergeCell ref="T292:V292"/>
    <mergeCell ref="H291:J291"/>
    <mergeCell ref="T293:V293"/>
    <mergeCell ref="H294:J294"/>
    <mergeCell ref="L294:M294"/>
    <mergeCell ref="N294:O294"/>
    <mergeCell ref="P294:Q294"/>
    <mergeCell ref="R294:S294"/>
    <mergeCell ref="T294:V294"/>
    <mergeCell ref="H293:J293"/>
    <mergeCell ref="L293:M293"/>
    <mergeCell ref="N293:O293"/>
    <mergeCell ref="F295:S295"/>
    <mergeCell ref="T295:V295"/>
    <mergeCell ref="A296:C296"/>
    <mergeCell ref="F296:G296"/>
    <mergeCell ref="H296:J296"/>
    <mergeCell ref="L296:M296"/>
    <mergeCell ref="N296:O296"/>
    <mergeCell ref="P296:Q296"/>
    <mergeCell ref="R296:S296"/>
    <mergeCell ref="T296:V296"/>
    <mergeCell ref="A297:C304"/>
    <mergeCell ref="D297:D304"/>
    <mergeCell ref="E297:E304"/>
    <mergeCell ref="F297:G303"/>
    <mergeCell ref="H297:J297"/>
    <mergeCell ref="L297:M297"/>
    <mergeCell ref="N297:O297"/>
    <mergeCell ref="P297:Q297"/>
    <mergeCell ref="R297:S297"/>
    <mergeCell ref="P299:Q299"/>
    <mergeCell ref="R299:S299"/>
    <mergeCell ref="T297:V297"/>
    <mergeCell ref="H298:J298"/>
    <mergeCell ref="L298:M298"/>
    <mergeCell ref="N298:O298"/>
    <mergeCell ref="P298:Q298"/>
    <mergeCell ref="R298:S298"/>
    <mergeCell ref="T298:V298"/>
    <mergeCell ref="T299:V299"/>
    <mergeCell ref="H300:J300"/>
    <mergeCell ref="L300:M300"/>
    <mergeCell ref="N300:O300"/>
    <mergeCell ref="P300:Q300"/>
    <mergeCell ref="R300:S300"/>
    <mergeCell ref="T300:V300"/>
    <mergeCell ref="H299:J299"/>
    <mergeCell ref="L299:M299"/>
    <mergeCell ref="N299:O299"/>
    <mergeCell ref="R302:S302"/>
    <mergeCell ref="T302:V302"/>
    <mergeCell ref="H301:J301"/>
    <mergeCell ref="L301:M301"/>
    <mergeCell ref="N301:O301"/>
    <mergeCell ref="P301:Q301"/>
    <mergeCell ref="R301:S301"/>
    <mergeCell ref="H303:J303"/>
    <mergeCell ref="L303:M303"/>
    <mergeCell ref="N303:O303"/>
    <mergeCell ref="P303:Q303"/>
    <mergeCell ref="R303:S303"/>
    <mergeCell ref="T301:V301"/>
    <mergeCell ref="H302:J302"/>
    <mergeCell ref="L302:M302"/>
    <mergeCell ref="N302:O302"/>
    <mergeCell ref="P302:Q302"/>
    <mergeCell ref="T303:V303"/>
    <mergeCell ref="F304:S304"/>
    <mergeCell ref="T304:V304"/>
    <mergeCell ref="A305:C305"/>
    <mergeCell ref="F305:G305"/>
    <mergeCell ref="H305:J305"/>
    <mergeCell ref="L305:M305"/>
    <mergeCell ref="N305:O305"/>
    <mergeCell ref="P305:Q305"/>
    <mergeCell ref="R305:S305"/>
    <mergeCell ref="T305:V305"/>
    <mergeCell ref="A306:C317"/>
    <mergeCell ref="D306:D317"/>
    <mergeCell ref="E306:E317"/>
    <mergeCell ref="F306:G316"/>
    <mergeCell ref="H306:J306"/>
    <mergeCell ref="L306:M306"/>
    <mergeCell ref="N306:O306"/>
    <mergeCell ref="P306:Q306"/>
    <mergeCell ref="R306:S306"/>
    <mergeCell ref="T306:V306"/>
    <mergeCell ref="H307:J307"/>
    <mergeCell ref="L307:M307"/>
    <mergeCell ref="N307:O307"/>
    <mergeCell ref="P307:Q307"/>
    <mergeCell ref="R307:S307"/>
    <mergeCell ref="T307:V307"/>
    <mergeCell ref="T309:V309"/>
    <mergeCell ref="H308:J308"/>
    <mergeCell ref="L308:M308"/>
    <mergeCell ref="N308:O308"/>
    <mergeCell ref="P308:Q308"/>
    <mergeCell ref="R308:S308"/>
    <mergeCell ref="L310:M310"/>
    <mergeCell ref="N310:O310"/>
    <mergeCell ref="P310:Q310"/>
    <mergeCell ref="R310:S310"/>
    <mergeCell ref="T308:V308"/>
    <mergeCell ref="H309:J309"/>
    <mergeCell ref="L309:M309"/>
    <mergeCell ref="N309:O309"/>
    <mergeCell ref="P309:Q309"/>
    <mergeCell ref="R309:S309"/>
    <mergeCell ref="P312:Q312"/>
    <mergeCell ref="R312:S312"/>
    <mergeCell ref="T310:V310"/>
    <mergeCell ref="H311:J311"/>
    <mergeCell ref="L311:M311"/>
    <mergeCell ref="N311:O311"/>
    <mergeCell ref="P311:Q311"/>
    <mergeCell ref="R311:S311"/>
    <mergeCell ref="T311:V311"/>
    <mergeCell ref="H310:J310"/>
    <mergeCell ref="T312:V312"/>
    <mergeCell ref="H313:J313"/>
    <mergeCell ref="L313:M313"/>
    <mergeCell ref="N313:O313"/>
    <mergeCell ref="P313:Q313"/>
    <mergeCell ref="R313:S313"/>
    <mergeCell ref="T313:V313"/>
    <mergeCell ref="H312:J312"/>
    <mergeCell ref="L312:M312"/>
    <mergeCell ref="N312:O312"/>
    <mergeCell ref="R315:S315"/>
    <mergeCell ref="T315:V315"/>
    <mergeCell ref="H314:J314"/>
    <mergeCell ref="L314:M314"/>
    <mergeCell ref="N314:O314"/>
    <mergeCell ref="P314:Q314"/>
    <mergeCell ref="R314:S314"/>
    <mergeCell ref="H316:J316"/>
    <mergeCell ref="L316:M316"/>
    <mergeCell ref="N316:O316"/>
    <mergeCell ref="P316:Q316"/>
    <mergeCell ref="R316:S316"/>
    <mergeCell ref="T314:V314"/>
    <mergeCell ref="H315:J315"/>
    <mergeCell ref="L315:M315"/>
    <mergeCell ref="N315:O315"/>
    <mergeCell ref="P315:Q315"/>
    <mergeCell ref="T316:V316"/>
    <mergeCell ref="F317:S317"/>
    <mergeCell ref="T317:V317"/>
    <mergeCell ref="A318:C318"/>
    <mergeCell ref="F318:G318"/>
    <mergeCell ref="H318:J318"/>
    <mergeCell ref="L318:M318"/>
    <mergeCell ref="N318:O318"/>
    <mergeCell ref="P318:Q318"/>
    <mergeCell ref="R318:S318"/>
    <mergeCell ref="T318:V318"/>
    <mergeCell ref="A319:C330"/>
    <mergeCell ref="D319:D330"/>
    <mergeCell ref="E319:E330"/>
    <mergeCell ref="F319:G329"/>
    <mergeCell ref="H319:J319"/>
    <mergeCell ref="L319:M319"/>
    <mergeCell ref="N319:O319"/>
    <mergeCell ref="P319:Q319"/>
    <mergeCell ref="R319:S319"/>
    <mergeCell ref="T319:V319"/>
    <mergeCell ref="H320:J320"/>
    <mergeCell ref="L320:M320"/>
    <mergeCell ref="N320:O320"/>
    <mergeCell ref="P320:Q320"/>
    <mergeCell ref="R320:S320"/>
    <mergeCell ref="T320:V320"/>
    <mergeCell ref="T322:V322"/>
    <mergeCell ref="H321:J321"/>
    <mergeCell ref="L321:M321"/>
    <mergeCell ref="N321:O321"/>
    <mergeCell ref="P321:Q321"/>
    <mergeCell ref="R321:S321"/>
    <mergeCell ref="L323:M323"/>
    <mergeCell ref="N323:O323"/>
    <mergeCell ref="P323:Q323"/>
    <mergeCell ref="R323:S323"/>
    <mergeCell ref="T321:V321"/>
    <mergeCell ref="H322:J322"/>
    <mergeCell ref="L322:M322"/>
    <mergeCell ref="N322:O322"/>
    <mergeCell ref="P322:Q322"/>
    <mergeCell ref="R322:S322"/>
    <mergeCell ref="P325:Q325"/>
    <mergeCell ref="R325:S325"/>
    <mergeCell ref="T323:V323"/>
    <mergeCell ref="H324:J324"/>
    <mergeCell ref="L324:M324"/>
    <mergeCell ref="N324:O324"/>
    <mergeCell ref="P324:Q324"/>
    <mergeCell ref="R324:S324"/>
    <mergeCell ref="T324:V324"/>
    <mergeCell ref="H323:J323"/>
    <mergeCell ref="T325:V325"/>
    <mergeCell ref="H326:J326"/>
    <mergeCell ref="L326:M326"/>
    <mergeCell ref="N326:O326"/>
    <mergeCell ref="P326:Q326"/>
    <mergeCell ref="R326:S326"/>
    <mergeCell ref="T326:V326"/>
    <mergeCell ref="H325:J325"/>
    <mergeCell ref="L325:M325"/>
    <mergeCell ref="N325:O325"/>
    <mergeCell ref="R328:S328"/>
    <mergeCell ref="T328:V328"/>
    <mergeCell ref="H327:J327"/>
    <mergeCell ref="L327:M327"/>
    <mergeCell ref="N327:O327"/>
    <mergeCell ref="P327:Q327"/>
    <mergeCell ref="R327:S327"/>
    <mergeCell ref="H329:J329"/>
    <mergeCell ref="L329:M329"/>
    <mergeCell ref="N329:O329"/>
    <mergeCell ref="P329:Q329"/>
    <mergeCell ref="R329:S329"/>
    <mergeCell ref="T327:V327"/>
    <mergeCell ref="H328:J328"/>
    <mergeCell ref="L328:M328"/>
    <mergeCell ref="N328:O328"/>
    <mergeCell ref="P328:Q328"/>
    <mergeCell ref="T329:V329"/>
    <mergeCell ref="F330:S330"/>
    <mergeCell ref="T330:V330"/>
    <mergeCell ref="A331:C331"/>
    <mergeCell ref="F331:G331"/>
    <mergeCell ref="H331:J331"/>
    <mergeCell ref="L331:M331"/>
    <mergeCell ref="N331:O331"/>
    <mergeCell ref="P331:Q331"/>
    <mergeCell ref="R331:S331"/>
    <mergeCell ref="T331:V331"/>
    <mergeCell ref="A332:C342"/>
    <mergeCell ref="D332:D342"/>
    <mergeCell ref="E332:E342"/>
    <mergeCell ref="F332:G341"/>
    <mergeCell ref="H332:J332"/>
    <mergeCell ref="L332:M332"/>
    <mergeCell ref="N332:O332"/>
    <mergeCell ref="P332:Q332"/>
    <mergeCell ref="P334:Q334"/>
    <mergeCell ref="R334:S334"/>
    <mergeCell ref="R332:S332"/>
    <mergeCell ref="T332:V332"/>
    <mergeCell ref="H333:J333"/>
    <mergeCell ref="L333:M333"/>
    <mergeCell ref="N333:O333"/>
    <mergeCell ref="P333:Q333"/>
    <mergeCell ref="R333:S333"/>
    <mergeCell ref="T333:V333"/>
    <mergeCell ref="T334:V334"/>
    <mergeCell ref="H335:J335"/>
    <mergeCell ref="L335:M335"/>
    <mergeCell ref="N335:O335"/>
    <mergeCell ref="P335:Q335"/>
    <mergeCell ref="R335:S335"/>
    <mergeCell ref="T335:V335"/>
    <mergeCell ref="H334:J334"/>
    <mergeCell ref="L334:M334"/>
    <mergeCell ref="N334:O334"/>
    <mergeCell ref="T337:V337"/>
    <mergeCell ref="H336:J336"/>
    <mergeCell ref="L336:M336"/>
    <mergeCell ref="N336:O336"/>
    <mergeCell ref="P336:Q336"/>
    <mergeCell ref="R336:S336"/>
    <mergeCell ref="L338:M338"/>
    <mergeCell ref="N338:O338"/>
    <mergeCell ref="P338:Q338"/>
    <mergeCell ref="R338:S338"/>
    <mergeCell ref="T336:V336"/>
    <mergeCell ref="H337:J337"/>
    <mergeCell ref="L337:M337"/>
    <mergeCell ref="N337:O337"/>
    <mergeCell ref="P337:Q337"/>
    <mergeCell ref="R337:S337"/>
    <mergeCell ref="P340:Q340"/>
    <mergeCell ref="R340:S340"/>
    <mergeCell ref="T338:V338"/>
    <mergeCell ref="H339:J339"/>
    <mergeCell ref="L339:M339"/>
    <mergeCell ref="N339:O339"/>
    <mergeCell ref="P339:Q339"/>
    <mergeCell ref="R339:S339"/>
    <mergeCell ref="T339:V339"/>
    <mergeCell ref="H338:J338"/>
    <mergeCell ref="T340:V340"/>
    <mergeCell ref="H341:J341"/>
    <mergeCell ref="L341:M341"/>
    <mergeCell ref="N341:O341"/>
    <mergeCell ref="P341:Q341"/>
    <mergeCell ref="R341:S341"/>
    <mergeCell ref="T341:V341"/>
    <mergeCell ref="H340:J340"/>
    <mergeCell ref="L340:M340"/>
    <mergeCell ref="N340:O340"/>
    <mergeCell ref="F342:S342"/>
    <mergeCell ref="T342:V342"/>
    <mergeCell ref="A343:C343"/>
    <mergeCell ref="F343:G343"/>
    <mergeCell ref="H343:J343"/>
    <mergeCell ref="L343:M343"/>
    <mergeCell ref="N343:O343"/>
    <mergeCell ref="P343:Q343"/>
    <mergeCell ref="R343:S343"/>
    <mergeCell ref="T343:V343"/>
    <mergeCell ref="A344:C352"/>
    <mergeCell ref="D344:D352"/>
    <mergeCell ref="E344:E352"/>
    <mergeCell ref="F344:G351"/>
    <mergeCell ref="H344:J344"/>
    <mergeCell ref="L344:M344"/>
    <mergeCell ref="N344:O344"/>
    <mergeCell ref="P344:Q344"/>
    <mergeCell ref="R344:S344"/>
    <mergeCell ref="T344:V344"/>
    <mergeCell ref="H345:J345"/>
    <mergeCell ref="L345:M345"/>
    <mergeCell ref="N345:O345"/>
    <mergeCell ref="P345:Q345"/>
    <mergeCell ref="R345:S345"/>
    <mergeCell ref="T345:V345"/>
    <mergeCell ref="T347:V347"/>
    <mergeCell ref="H346:J346"/>
    <mergeCell ref="L346:M346"/>
    <mergeCell ref="N346:O346"/>
    <mergeCell ref="P346:Q346"/>
    <mergeCell ref="R346:S346"/>
    <mergeCell ref="L348:M348"/>
    <mergeCell ref="N348:O348"/>
    <mergeCell ref="P348:Q348"/>
    <mergeCell ref="R348:S348"/>
    <mergeCell ref="T346:V346"/>
    <mergeCell ref="H347:J347"/>
    <mergeCell ref="L347:M347"/>
    <mergeCell ref="N347:O347"/>
    <mergeCell ref="P347:Q347"/>
    <mergeCell ref="R347:S347"/>
    <mergeCell ref="P350:Q350"/>
    <mergeCell ref="R350:S350"/>
    <mergeCell ref="T348:V348"/>
    <mergeCell ref="H349:J349"/>
    <mergeCell ref="L349:M349"/>
    <mergeCell ref="N349:O349"/>
    <mergeCell ref="P349:Q349"/>
    <mergeCell ref="R349:S349"/>
    <mergeCell ref="T349:V349"/>
    <mergeCell ref="H348:J348"/>
    <mergeCell ref="T350:V350"/>
    <mergeCell ref="H351:J351"/>
    <mergeCell ref="L351:M351"/>
    <mergeCell ref="N351:O351"/>
    <mergeCell ref="P351:Q351"/>
    <mergeCell ref="R351:S351"/>
    <mergeCell ref="T351:V351"/>
    <mergeCell ref="H350:J350"/>
    <mergeCell ref="L350:M350"/>
    <mergeCell ref="N350:O350"/>
    <mergeCell ref="F352:S352"/>
    <mergeCell ref="T352:V352"/>
    <mergeCell ref="A353:C353"/>
    <mergeCell ref="F353:G353"/>
    <mergeCell ref="H353:J353"/>
    <mergeCell ref="L353:M353"/>
    <mergeCell ref="N353:O353"/>
    <mergeCell ref="P353:Q353"/>
    <mergeCell ref="R353:S353"/>
    <mergeCell ref="T353:V353"/>
    <mergeCell ref="A354:C362"/>
    <mergeCell ref="D354:D362"/>
    <mergeCell ref="E354:E362"/>
    <mergeCell ref="F354:G361"/>
    <mergeCell ref="H354:J354"/>
    <mergeCell ref="L354:M354"/>
    <mergeCell ref="N354:O354"/>
    <mergeCell ref="P354:Q354"/>
    <mergeCell ref="R354:S354"/>
    <mergeCell ref="T354:V354"/>
    <mergeCell ref="H355:J355"/>
    <mergeCell ref="L355:M355"/>
    <mergeCell ref="N355:O355"/>
    <mergeCell ref="P355:Q355"/>
    <mergeCell ref="R355:S355"/>
    <mergeCell ref="T355:V355"/>
    <mergeCell ref="T357:V357"/>
    <mergeCell ref="H356:J356"/>
    <mergeCell ref="L356:M356"/>
    <mergeCell ref="N356:O356"/>
    <mergeCell ref="P356:Q356"/>
    <mergeCell ref="R356:S356"/>
    <mergeCell ref="L358:M358"/>
    <mergeCell ref="N358:O358"/>
    <mergeCell ref="P358:Q358"/>
    <mergeCell ref="R358:S358"/>
    <mergeCell ref="T356:V356"/>
    <mergeCell ref="H357:J357"/>
    <mergeCell ref="L357:M357"/>
    <mergeCell ref="N357:O357"/>
    <mergeCell ref="P357:Q357"/>
    <mergeCell ref="R357:S357"/>
    <mergeCell ref="P360:Q360"/>
    <mergeCell ref="R360:S360"/>
    <mergeCell ref="T358:V358"/>
    <mergeCell ref="H359:J359"/>
    <mergeCell ref="L359:M359"/>
    <mergeCell ref="N359:O359"/>
    <mergeCell ref="P359:Q359"/>
    <mergeCell ref="R359:S359"/>
    <mergeCell ref="T359:V359"/>
    <mergeCell ref="H358:J358"/>
    <mergeCell ref="T360:V360"/>
    <mergeCell ref="H361:J361"/>
    <mergeCell ref="L361:M361"/>
    <mergeCell ref="N361:O361"/>
    <mergeCell ref="P361:Q361"/>
    <mergeCell ref="R361:S361"/>
    <mergeCell ref="T361:V361"/>
    <mergeCell ref="H360:J360"/>
    <mergeCell ref="L360:M360"/>
    <mergeCell ref="N360:O360"/>
    <mergeCell ref="F362:S362"/>
    <mergeCell ref="T362:V362"/>
    <mergeCell ref="A363:C363"/>
    <mergeCell ref="F363:G363"/>
    <mergeCell ref="H363:J363"/>
    <mergeCell ref="L363:M363"/>
    <mergeCell ref="N363:O363"/>
    <mergeCell ref="P363:Q363"/>
    <mergeCell ref="R363:S363"/>
    <mergeCell ref="T363:V363"/>
    <mergeCell ref="A364:C371"/>
    <mergeCell ref="D364:D371"/>
    <mergeCell ref="E364:E371"/>
    <mergeCell ref="F364:G370"/>
    <mergeCell ref="H364:J364"/>
    <mergeCell ref="L364:M364"/>
    <mergeCell ref="N364:O364"/>
    <mergeCell ref="P364:Q364"/>
    <mergeCell ref="R364:S364"/>
    <mergeCell ref="P366:Q366"/>
    <mergeCell ref="R366:S366"/>
    <mergeCell ref="T364:V364"/>
    <mergeCell ref="H365:J365"/>
    <mergeCell ref="L365:M365"/>
    <mergeCell ref="N365:O365"/>
    <mergeCell ref="P365:Q365"/>
    <mergeCell ref="R365:S365"/>
    <mergeCell ref="T365:V365"/>
    <mergeCell ref="T366:V366"/>
    <mergeCell ref="H367:J367"/>
    <mergeCell ref="L367:M367"/>
    <mergeCell ref="N367:O367"/>
    <mergeCell ref="P367:Q367"/>
    <mergeCell ref="R367:S367"/>
    <mergeCell ref="T367:V367"/>
    <mergeCell ref="H366:J366"/>
    <mergeCell ref="L366:M366"/>
    <mergeCell ref="N366:O366"/>
    <mergeCell ref="R369:S369"/>
    <mergeCell ref="T369:V369"/>
    <mergeCell ref="H368:J368"/>
    <mergeCell ref="L368:M368"/>
    <mergeCell ref="N368:O368"/>
    <mergeCell ref="P368:Q368"/>
    <mergeCell ref="R368:S368"/>
    <mergeCell ref="H370:J370"/>
    <mergeCell ref="L370:M370"/>
    <mergeCell ref="N370:O370"/>
    <mergeCell ref="P370:Q370"/>
    <mergeCell ref="R370:S370"/>
    <mergeCell ref="T368:V368"/>
    <mergeCell ref="H369:J369"/>
    <mergeCell ref="L369:M369"/>
    <mergeCell ref="N369:O369"/>
    <mergeCell ref="P369:Q369"/>
    <mergeCell ref="T370:V370"/>
    <mergeCell ref="F371:S371"/>
    <mergeCell ref="T371:V371"/>
    <mergeCell ref="A372:C372"/>
    <mergeCell ref="F372:G372"/>
    <mergeCell ref="H372:J372"/>
    <mergeCell ref="L372:M372"/>
    <mergeCell ref="N372:O372"/>
    <mergeCell ref="P372:Q372"/>
    <mergeCell ref="R372:S372"/>
    <mergeCell ref="T372:V372"/>
    <mergeCell ref="A373:C384"/>
    <mergeCell ref="D373:D384"/>
    <mergeCell ref="E373:E384"/>
    <mergeCell ref="F373:G383"/>
    <mergeCell ref="H373:J373"/>
    <mergeCell ref="L373:M373"/>
    <mergeCell ref="N373:O373"/>
    <mergeCell ref="P373:Q373"/>
    <mergeCell ref="R373:S373"/>
    <mergeCell ref="T373:V373"/>
    <mergeCell ref="H374:J374"/>
    <mergeCell ref="L374:M374"/>
    <mergeCell ref="N374:O374"/>
    <mergeCell ref="P374:Q374"/>
    <mergeCell ref="R374:S374"/>
    <mergeCell ref="T374:V374"/>
    <mergeCell ref="T376:V376"/>
    <mergeCell ref="H375:J375"/>
    <mergeCell ref="L375:M375"/>
    <mergeCell ref="N375:O375"/>
    <mergeCell ref="P375:Q375"/>
    <mergeCell ref="R375:S375"/>
    <mergeCell ref="L377:M377"/>
    <mergeCell ref="N377:O377"/>
    <mergeCell ref="P377:Q377"/>
    <mergeCell ref="R377:S377"/>
    <mergeCell ref="T375:V375"/>
    <mergeCell ref="H376:J376"/>
    <mergeCell ref="L376:M376"/>
    <mergeCell ref="N376:O376"/>
    <mergeCell ref="P376:Q376"/>
    <mergeCell ref="R376:S376"/>
    <mergeCell ref="P379:Q379"/>
    <mergeCell ref="R379:S379"/>
    <mergeCell ref="T377:V377"/>
    <mergeCell ref="H378:J378"/>
    <mergeCell ref="L378:M378"/>
    <mergeCell ref="N378:O378"/>
    <mergeCell ref="P378:Q378"/>
    <mergeCell ref="R378:S378"/>
    <mergeCell ref="T378:V378"/>
    <mergeCell ref="H377:J377"/>
    <mergeCell ref="T379:V379"/>
    <mergeCell ref="H380:J380"/>
    <mergeCell ref="L380:M380"/>
    <mergeCell ref="N380:O380"/>
    <mergeCell ref="P380:Q380"/>
    <mergeCell ref="R380:S380"/>
    <mergeCell ref="T380:V380"/>
    <mergeCell ref="H379:J379"/>
    <mergeCell ref="L379:M379"/>
    <mergeCell ref="N379:O379"/>
    <mergeCell ref="R382:S382"/>
    <mergeCell ref="T382:V382"/>
    <mergeCell ref="H381:J381"/>
    <mergeCell ref="L381:M381"/>
    <mergeCell ref="N381:O381"/>
    <mergeCell ref="P381:Q381"/>
    <mergeCell ref="R381:S381"/>
    <mergeCell ref="H383:J383"/>
    <mergeCell ref="L383:M383"/>
    <mergeCell ref="N383:O383"/>
    <mergeCell ref="P383:Q383"/>
    <mergeCell ref="R383:S383"/>
    <mergeCell ref="T381:V381"/>
    <mergeCell ref="H382:J382"/>
    <mergeCell ref="L382:M382"/>
    <mergeCell ref="N382:O382"/>
    <mergeCell ref="P382:Q382"/>
    <mergeCell ref="T383:V383"/>
    <mergeCell ref="F384:S384"/>
    <mergeCell ref="T384:V384"/>
    <mergeCell ref="A385:C385"/>
    <mergeCell ref="F385:G385"/>
    <mergeCell ref="H385:J385"/>
    <mergeCell ref="L385:M385"/>
    <mergeCell ref="N385:O385"/>
    <mergeCell ref="P385:Q385"/>
    <mergeCell ref="R385:S385"/>
    <mergeCell ref="T385:V385"/>
    <mergeCell ref="A386:C397"/>
    <mergeCell ref="D386:D397"/>
    <mergeCell ref="E386:E397"/>
    <mergeCell ref="F386:G396"/>
    <mergeCell ref="H386:J386"/>
    <mergeCell ref="L386:M386"/>
    <mergeCell ref="N386:O386"/>
    <mergeCell ref="P386:Q386"/>
    <mergeCell ref="R386:S386"/>
    <mergeCell ref="T386:V386"/>
    <mergeCell ref="H387:J387"/>
    <mergeCell ref="L387:M387"/>
    <mergeCell ref="N387:O387"/>
    <mergeCell ref="P387:Q387"/>
    <mergeCell ref="R387:S387"/>
    <mergeCell ref="T387:V387"/>
    <mergeCell ref="T389:V389"/>
    <mergeCell ref="H388:J388"/>
    <mergeCell ref="L388:M388"/>
    <mergeCell ref="N388:O388"/>
    <mergeCell ref="P388:Q388"/>
    <mergeCell ref="R388:S388"/>
    <mergeCell ref="L390:M390"/>
    <mergeCell ref="N390:O390"/>
    <mergeCell ref="P390:Q390"/>
    <mergeCell ref="R390:S390"/>
    <mergeCell ref="T388:V388"/>
    <mergeCell ref="H389:J389"/>
    <mergeCell ref="L389:M389"/>
    <mergeCell ref="N389:O389"/>
    <mergeCell ref="P389:Q389"/>
    <mergeCell ref="R389:S389"/>
    <mergeCell ref="P392:Q392"/>
    <mergeCell ref="R392:S392"/>
    <mergeCell ref="T390:V390"/>
    <mergeCell ref="H391:J391"/>
    <mergeCell ref="L391:M391"/>
    <mergeCell ref="N391:O391"/>
    <mergeCell ref="P391:Q391"/>
    <mergeCell ref="R391:S391"/>
    <mergeCell ref="T391:V391"/>
    <mergeCell ref="H390:J390"/>
    <mergeCell ref="T392:V392"/>
    <mergeCell ref="H393:J393"/>
    <mergeCell ref="L393:M393"/>
    <mergeCell ref="N393:O393"/>
    <mergeCell ref="P393:Q393"/>
    <mergeCell ref="R393:S393"/>
    <mergeCell ref="T393:V393"/>
    <mergeCell ref="H392:J392"/>
    <mergeCell ref="L392:M392"/>
    <mergeCell ref="N392:O392"/>
    <mergeCell ref="R395:S395"/>
    <mergeCell ref="T395:V395"/>
    <mergeCell ref="H394:J394"/>
    <mergeCell ref="L394:M394"/>
    <mergeCell ref="N394:O394"/>
    <mergeCell ref="P394:Q394"/>
    <mergeCell ref="R394:S394"/>
    <mergeCell ref="H396:J396"/>
    <mergeCell ref="L396:M396"/>
    <mergeCell ref="N396:O396"/>
    <mergeCell ref="P396:Q396"/>
    <mergeCell ref="R396:S396"/>
    <mergeCell ref="T394:V394"/>
    <mergeCell ref="H395:J395"/>
    <mergeCell ref="L395:M395"/>
    <mergeCell ref="N395:O395"/>
    <mergeCell ref="P395:Q395"/>
    <mergeCell ref="T396:V396"/>
    <mergeCell ref="F397:S397"/>
    <mergeCell ref="T397:V397"/>
    <mergeCell ref="A398:C398"/>
    <mergeCell ref="F398:G398"/>
    <mergeCell ref="H398:J398"/>
    <mergeCell ref="L398:M398"/>
    <mergeCell ref="N398:O398"/>
    <mergeCell ref="P398:Q398"/>
    <mergeCell ref="R398:S398"/>
    <mergeCell ref="T398:V398"/>
    <mergeCell ref="A399:C414"/>
    <mergeCell ref="D399:D414"/>
    <mergeCell ref="E399:E414"/>
    <mergeCell ref="F399:G413"/>
    <mergeCell ref="H399:J399"/>
    <mergeCell ref="L399:M399"/>
    <mergeCell ref="N399:O399"/>
    <mergeCell ref="P399:Q399"/>
    <mergeCell ref="H400:J400"/>
    <mergeCell ref="L400:M400"/>
    <mergeCell ref="N400:O400"/>
    <mergeCell ref="P400:Q400"/>
    <mergeCell ref="R400:S400"/>
    <mergeCell ref="T400:V400"/>
    <mergeCell ref="L401:M401"/>
    <mergeCell ref="N401:O401"/>
    <mergeCell ref="P401:Q401"/>
    <mergeCell ref="R401:S401"/>
    <mergeCell ref="R399:S399"/>
    <mergeCell ref="T399:V399"/>
    <mergeCell ref="P403:Q403"/>
    <mergeCell ref="R403:S403"/>
    <mergeCell ref="T401:V401"/>
    <mergeCell ref="H402:J402"/>
    <mergeCell ref="L402:M402"/>
    <mergeCell ref="N402:O402"/>
    <mergeCell ref="P402:Q402"/>
    <mergeCell ref="R402:S402"/>
    <mergeCell ref="T402:V402"/>
    <mergeCell ref="H401:J401"/>
    <mergeCell ref="T403:V403"/>
    <mergeCell ref="H404:J404"/>
    <mergeCell ref="L404:M404"/>
    <mergeCell ref="N404:O404"/>
    <mergeCell ref="P404:Q404"/>
    <mergeCell ref="R404:S404"/>
    <mergeCell ref="T404:V404"/>
    <mergeCell ref="H403:J403"/>
    <mergeCell ref="L403:M403"/>
    <mergeCell ref="N403:O403"/>
    <mergeCell ref="T406:V406"/>
    <mergeCell ref="H405:J405"/>
    <mergeCell ref="L405:M405"/>
    <mergeCell ref="N405:O405"/>
    <mergeCell ref="P405:Q405"/>
    <mergeCell ref="R405:S405"/>
    <mergeCell ref="L407:M407"/>
    <mergeCell ref="N407:O407"/>
    <mergeCell ref="P407:Q407"/>
    <mergeCell ref="R407:S407"/>
    <mergeCell ref="T405:V405"/>
    <mergeCell ref="H406:J406"/>
    <mergeCell ref="L406:M406"/>
    <mergeCell ref="N406:O406"/>
    <mergeCell ref="P406:Q406"/>
    <mergeCell ref="R406:S406"/>
    <mergeCell ref="P409:Q409"/>
    <mergeCell ref="R409:S409"/>
    <mergeCell ref="T407:V407"/>
    <mergeCell ref="H408:J408"/>
    <mergeCell ref="L408:M408"/>
    <mergeCell ref="N408:O408"/>
    <mergeCell ref="P408:Q408"/>
    <mergeCell ref="R408:S408"/>
    <mergeCell ref="T408:V408"/>
    <mergeCell ref="H407:J407"/>
    <mergeCell ref="T409:V409"/>
    <mergeCell ref="H410:J410"/>
    <mergeCell ref="L410:M410"/>
    <mergeCell ref="N410:O410"/>
    <mergeCell ref="P410:Q410"/>
    <mergeCell ref="R410:S410"/>
    <mergeCell ref="T410:V410"/>
    <mergeCell ref="H409:J409"/>
    <mergeCell ref="L409:M409"/>
    <mergeCell ref="N409:O409"/>
    <mergeCell ref="R412:S412"/>
    <mergeCell ref="T412:V412"/>
    <mergeCell ref="H411:J411"/>
    <mergeCell ref="L411:M411"/>
    <mergeCell ref="N411:O411"/>
    <mergeCell ref="P411:Q411"/>
    <mergeCell ref="R411:S411"/>
    <mergeCell ref="H413:J413"/>
    <mergeCell ref="L413:M413"/>
    <mergeCell ref="N413:O413"/>
    <mergeCell ref="P413:Q413"/>
    <mergeCell ref="R413:S413"/>
    <mergeCell ref="T411:V411"/>
    <mergeCell ref="H412:J412"/>
    <mergeCell ref="L412:M412"/>
    <mergeCell ref="N412:O412"/>
    <mergeCell ref="P412:Q412"/>
    <mergeCell ref="T413:V413"/>
    <mergeCell ref="F414:S414"/>
    <mergeCell ref="T414:V414"/>
    <mergeCell ref="A415:C415"/>
    <mergeCell ref="F415:G415"/>
    <mergeCell ref="H415:J415"/>
    <mergeCell ref="L415:M415"/>
    <mergeCell ref="N415:O415"/>
    <mergeCell ref="P415:Q415"/>
    <mergeCell ref="R415:S415"/>
    <mergeCell ref="T415:V415"/>
    <mergeCell ref="A416:C432"/>
    <mergeCell ref="D416:D432"/>
    <mergeCell ref="E416:E432"/>
    <mergeCell ref="F416:G431"/>
    <mergeCell ref="H416:J416"/>
    <mergeCell ref="L416:M416"/>
    <mergeCell ref="N416:O416"/>
    <mergeCell ref="P416:Q416"/>
    <mergeCell ref="P418:Q418"/>
    <mergeCell ref="R418:S418"/>
    <mergeCell ref="R416:S416"/>
    <mergeCell ref="T416:V416"/>
    <mergeCell ref="H417:J417"/>
    <mergeCell ref="L417:M417"/>
    <mergeCell ref="N417:O417"/>
    <mergeCell ref="P417:Q417"/>
    <mergeCell ref="R417:S417"/>
    <mergeCell ref="T417:V417"/>
    <mergeCell ref="T418:V418"/>
    <mergeCell ref="H419:J419"/>
    <mergeCell ref="L419:M419"/>
    <mergeCell ref="N419:O419"/>
    <mergeCell ref="P419:Q419"/>
    <mergeCell ref="R419:S419"/>
    <mergeCell ref="T419:V419"/>
    <mergeCell ref="H418:J418"/>
    <mergeCell ref="L418:M418"/>
    <mergeCell ref="N418:O418"/>
    <mergeCell ref="T421:V421"/>
    <mergeCell ref="H420:J420"/>
    <mergeCell ref="L420:M420"/>
    <mergeCell ref="N420:O420"/>
    <mergeCell ref="P420:Q420"/>
    <mergeCell ref="R420:S420"/>
    <mergeCell ref="L422:M422"/>
    <mergeCell ref="N422:O422"/>
    <mergeCell ref="P422:Q422"/>
    <mergeCell ref="R422:S422"/>
    <mergeCell ref="T420:V420"/>
    <mergeCell ref="H421:J421"/>
    <mergeCell ref="L421:M421"/>
    <mergeCell ref="N421:O421"/>
    <mergeCell ref="P421:Q421"/>
    <mergeCell ref="R421:S421"/>
    <mergeCell ref="P424:Q424"/>
    <mergeCell ref="R424:S424"/>
    <mergeCell ref="T422:V422"/>
    <mergeCell ref="H423:J423"/>
    <mergeCell ref="L423:M423"/>
    <mergeCell ref="N423:O423"/>
    <mergeCell ref="P423:Q423"/>
    <mergeCell ref="R423:S423"/>
    <mergeCell ref="T423:V423"/>
    <mergeCell ref="H422:J422"/>
    <mergeCell ref="T424:V424"/>
    <mergeCell ref="H425:J425"/>
    <mergeCell ref="L425:M425"/>
    <mergeCell ref="N425:O425"/>
    <mergeCell ref="P425:Q425"/>
    <mergeCell ref="R425:S425"/>
    <mergeCell ref="T425:V425"/>
    <mergeCell ref="H424:J424"/>
    <mergeCell ref="L424:M424"/>
    <mergeCell ref="N424:O424"/>
    <mergeCell ref="T427:V427"/>
    <mergeCell ref="H426:J426"/>
    <mergeCell ref="L426:M426"/>
    <mergeCell ref="N426:O426"/>
    <mergeCell ref="P426:Q426"/>
    <mergeCell ref="R426:S426"/>
    <mergeCell ref="L428:M428"/>
    <mergeCell ref="N428:O428"/>
    <mergeCell ref="P428:Q428"/>
    <mergeCell ref="R428:S428"/>
    <mergeCell ref="T426:V426"/>
    <mergeCell ref="H427:J427"/>
    <mergeCell ref="L427:M427"/>
    <mergeCell ref="N427:O427"/>
    <mergeCell ref="P427:Q427"/>
    <mergeCell ref="R427:S427"/>
    <mergeCell ref="P430:Q430"/>
    <mergeCell ref="R430:S430"/>
    <mergeCell ref="T428:V428"/>
    <mergeCell ref="H429:J429"/>
    <mergeCell ref="L429:M429"/>
    <mergeCell ref="N429:O429"/>
    <mergeCell ref="P429:Q429"/>
    <mergeCell ref="R429:S429"/>
    <mergeCell ref="T429:V429"/>
    <mergeCell ref="H428:J428"/>
    <mergeCell ref="T430:V430"/>
    <mergeCell ref="H431:J431"/>
    <mergeCell ref="L431:M431"/>
    <mergeCell ref="N431:O431"/>
    <mergeCell ref="P431:Q431"/>
    <mergeCell ref="R431:S431"/>
    <mergeCell ref="T431:V431"/>
    <mergeCell ref="H430:J430"/>
    <mergeCell ref="L430:M430"/>
    <mergeCell ref="N430:O430"/>
    <mergeCell ref="R434:S434"/>
    <mergeCell ref="F432:S432"/>
    <mergeCell ref="T432:V432"/>
    <mergeCell ref="A433:C433"/>
    <mergeCell ref="F433:G433"/>
    <mergeCell ref="H433:J433"/>
    <mergeCell ref="L433:M433"/>
    <mergeCell ref="N433:O433"/>
    <mergeCell ref="P433:Q433"/>
    <mergeCell ref="R433:S433"/>
    <mergeCell ref="T435:V435"/>
    <mergeCell ref="T433:V433"/>
    <mergeCell ref="A434:C443"/>
    <mergeCell ref="D434:D443"/>
    <mergeCell ref="E434:E443"/>
    <mergeCell ref="F434:G442"/>
    <mergeCell ref="H434:J434"/>
    <mergeCell ref="L434:M434"/>
    <mergeCell ref="N434:O434"/>
    <mergeCell ref="P434:Q434"/>
    <mergeCell ref="L436:M436"/>
    <mergeCell ref="N436:O436"/>
    <mergeCell ref="P436:Q436"/>
    <mergeCell ref="R436:S436"/>
    <mergeCell ref="T434:V434"/>
    <mergeCell ref="H435:J435"/>
    <mergeCell ref="L435:M435"/>
    <mergeCell ref="N435:O435"/>
    <mergeCell ref="P435:Q435"/>
    <mergeCell ref="R435:S435"/>
    <mergeCell ref="P438:Q438"/>
    <mergeCell ref="R438:S438"/>
    <mergeCell ref="T436:V436"/>
    <mergeCell ref="H437:J437"/>
    <mergeCell ref="L437:M437"/>
    <mergeCell ref="N437:O437"/>
    <mergeCell ref="P437:Q437"/>
    <mergeCell ref="R437:S437"/>
    <mergeCell ref="T437:V437"/>
    <mergeCell ref="H436:J436"/>
    <mergeCell ref="T438:V438"/>
    <mergeCell ref="H439:J439"/>
    <mergeCell ref="L439:M439"/>
    <mergeCell ref="N439:O439"/>
    <mergeCell ref="P439:Q439"/>
    <mergeCell ref="R439:S439"/>
    <mergeCell ref="T439:V439"/>
    <mergeCell ref="H438:J438"/>
    <mergeCell ref="L438:M438"/>
    <mergeCell ref="N438:O438"/>
    <mergeCell ref="R441:S441"/>
    <mergeCell ref="T441:V441"/>
    <mergeCell ref="H440:J440"/>
    <mergeCell ref="L440:M440"/>
    <mergeCell ref="N440:O440"/>
    <mergeCell ref="P440:Q440"/>
    <mergeCell ref="R440:S440"/>
    <mergeCell ref="H442:J442"/>
    <mergeCell ref="L442:M442"/>
    <mergeCell ref="N442:O442"/>
    <mergeCell ref="P442:Q442"/>
    <mergeCell ref="R442:S442"/>
    <mergeCell ref="T440:V440"/>
    <mergeCell ref="H441:J441"/>
    <mergeCell ref="L441:M441"/>
    <mergeCell ref="N441:O441"/>
    <mergeCell ref="P441:Q441"/>
    <mergeCell ref="T442:V442"/>
    <mergeCell ref="F443:S443"/>
    <mergeCell ref="T443:V443"/>
    <mergeCell ref="A444:C444"/>
    <mergeCell ref="F444:G444"/>
    <mergeCell ref="H444:J444"/>
    <mergeCell ref="L444:M444"/>
    <mergeCell ref="N444:O444"/>
    <mergeCell ref="P444:Q444"/>
    <mergeCell ref="R444:S444"/>
    <mergeCell ref="T444:V444"/>
    <mergeCell ref="A445:C454"/>
    <mergeCell ref="D445:D454"/>
    <mergeCell ref="E445:E454"/>
    <mergeCell ref="F445:G453"/>
    <mergeCell ref="H445:J445"/>
    <mergeCell ref="L445:M445"/>
    <mergeCell ref="N445:O445"/>
    <mergeCell ref="P445:Q445"/>
    <mergeCell ref="H446:J446"/>
    <mergeCell ref="L446:M446"/>
    <mergeCell ref="N446:O446"/>
    <mergeCell ref="P446:Q446"/>
    <mergeCell ref="R446:S446"/>
    <mergeCell ref="T446:V446"/>
    <mergeCell ref="L447:M447"/>
    <mergeCell ref="N447:O447"/>
    <mergeCell ref="P447:Q447"/>
    <mergeCell ref="R447:S447"/>
    <mergeCell ref="R445:S445"/>
    <mergeCell ref="T445:V445"/>
    <mergeCell ref="P449:Q449"/>
    <mergeCell ref="R449:S449"/>
    <mergeCell ref="T447:V447"/>
    <mergeCell ref="H448:J448"/>
    <mergeCell ref="L448:M448"/>
    <mergeCell ref="N448:O448"/>
    <mergeCell ref="P448:Q448"/>
    <mergeCell ref="R448:S448"/>
    <mergeCell ref="T448:V448"/>
    <mergeCell ref="H447:J447"/>
    <mergeCell ref="T449:V449"/>
    <mergeCell ref="H450:J450"/>
    <mergeCell ref="L450:M450"/>
    <mergeCell ref="N450:O450"/>
    <mergeCell ref="P450:Q450"/>
    <mergeCell ref="R450:S450"/>
    <mergeCell ref="T450:V450"/>
    <mergeCell ref="H449:J449"/>
    <mergeCell ref="L449:M449"/>
    <mergeCell ref="N449:O449"/>
    <mergeCell ref="R452:S452"/>
    <mergeCell ref="T452:V452"/>
    <mergeCell ref="H451:J451"/>
    <mergeCell ref="L451:M451"/>
    <mergeCell ref="N451:O451"/>
    <mergeCell ref="P451:Q451"/>
    <mergeCell ref="R451:S451"/>
    <mergeCell ref="H453:J453"/>
    <mergeCell ref="L453:M453"/>
    <mergeCell ref="N453:O453"/>
    <mergeCell ref="P453:Q453"/>
    <mergeCell ref="R453:S453"/>
    <mergeCell ref="T451:V451"/>
    <mergeCell ref="H452:J452"/>
    <mergeCell ref="L452:M452"/>
    <mergeCell ref="N452:O452"/>
    <mergeCell ref="P452:Q452"/>
    <mergeCell ref="T453:V453"/>
    <mergeCell ref="F454:S454"/>
    <mergeCell ref="T454:V454"/>
    <mergeCell ref="A455:C455"/>
    <mergeCell ref="F455:G455"/>
    <mergeCell ref="H455:J455"/>
    <mergeCell ref="L455:M455"/>
    <mergeCell ref="N455:O455"/>
    <mergeCell ref="P455:Q455"/>
    <mergeCell ref="R455:S455"/>
    <mergeCell ref="T455:V455"/>
    <mergeCell ref="A456:C466"/>
    <mergeCell ref="D456:D466"/>
    <mergeCell ref="E456:E466"/>
    <mergeCell ref="F456:G465"/>
    <mergeCell ref="H456:J456"/>
    <mergeCell ref="L456:M456"/>
    <mergeCell ref="N456:O456"/>
    <mergeCell ref="P456:Q456"/>
    <mergeCell ref="P458:Q458"/>
    <mergeCell ref="R458:S458"/>
    <mergeCell ref="R456:S456"/>
    <mergeCell ref="T456:V456"/>
    <mergeCell ref="H457:J457"/>
    <mergeCell ref="L457:M457"/>
    <mergeCell ref="N457:O457"/>
    <mergeCell ref="P457:Q457"/>
    <mergeCell ref="R457:S457"/>
    <mergeCell ref="T457:V457"/>
    <mergeCell ref="T458:V458"/>
    <mergeCell ref="H459:J459"/>
    <mergeCell ref="L459:M459"/>
    <mergeCell ref="N459:O459"/>
    <mergeCell ref="P459:Q459"/>
    <mergeCell ref="R459:S459"/>
    <mergeCell ref="T459:V459"/>
    <mergeCell ref="H458:J458"/>
    <mergeCell ref="L458:M458"/>
    <mergeCell ref="N458:O458"/>
    <mergeCell ref="T461:V461"/>
    <mergeCell ref="H460:J460"/>
    <mergeCell ref="L460:M460"/>
    <mergeCell ref="N460:O460"/>
    <mergeCell ref="P460:Q460"/>
    <mergeCell ref="R460:S460"/>
    <mergeCell ref="L462:M462"/>
    <mergeCell ref="N462:O462"/>
    <mergeCell ref="P462:Q462"/>
    <mergeCell ref="R462:S462"/>
    <mergeCell ref="T460:V460"/>
    <mergeCell ref="H461:J461"/>
    <mergeCell ref="L461:M461"/>
    <mergeCell ref="N461:O461"/>
    <mergeCell ref="P461:Q461"/>
    <mergeCell ref="R461:S461"/>
    <mergeCell ref="P464:Q464"/>
    <mergeCell ref="R464:S464"/>
    <mergeCell ref="T462:V462"/>
    <mergeCell ref="H463:J463"/>
    <mergeCell ref="L463:M463"/>
    <mergeCell ref="N463:O463"/>
    <mergeCell ref="P463:Q463"/>
    <mergeCell ref="R463:S463"/>
    <mergeCell ref="T463:V463"/>
    <mergeCell ref="H462:J462"/>
    <mergeCell ref="T464:V464"/>
    <mergeCell ref="H465:J465"/>
    <mergeCell ref="L465:M465"/>
    <mergeCell ref="N465:O465"/>
    <mergeCell ref="P465:Q465"/>
    <mergeCell ref="R465:S465"/>
    <mergeCell ref="T465:V465"/>
    <mergeCell ref="H464:J464"/>
    <mergeCell ref="L464:M464"/>
    <mergeCell ref="N464:O464"/>
    <mergeCell ref="R468:S468"/>
    <mergeCell ref="F466:S466"/>
    <mergeCell ref="T466:V466"/>
    <mergeCell ref="A467:C467"/>
    <mergeCell ref="F467:G467"/>
    <mergeCell ref="H467:J467"/>
    <mergeCell ref="L467:M467"/>
    <mergeCell ref="N467:O467"/>
    <mergeCell ref="P467:Q467"/>
    <mergeCell ref="R467:S467"/>
    <mergeCell ref="T469:V469"/>
    <mergeCell ref="T467:V467"/>
    <mergeCell ref="A468:C480"/>
    <mergeCell ref="D468:D480"/>
    <mergeCell ref="E468:E480"/>
    <mergeCell ref="F468:G479"/>
    <mergeCell ref="H468:J468"/>
    <mergeCell ref="L468:M468"/>
    <mergeCell ref="N468:O468"/>
    <mergeCell ref="P468:Q468"/>
    <mergeCell ref="L470:M470"/>
    <mergeCell ref="N470:O470"/>
    <mergeCell ref="P470:Q470"/>
    <mergeCell ref="R470:S470"/>
    <mergeCell ref="T468:V468"/>
    <mergeCell ref="H469:J469"/>
    <mergeCell ref="L469:M469"/>
    <mergeCell ref="N469:O469"/>
    <mergeCell ref="P469:Q469"/>
    <mergeCell ref="R469:S469"/>
    <mergeCell ref="P472:Q472"/>
    <mergeCell ref="R472:S472"/>
    <mergeCell ref="T470:V470"/>
    <mergeCell ref="H471:J471"/>
    <mergeCell ref="L471:M471"/>
    <mergeCell ref="N471:O471"/>
    <mergeCell ref="P471:Q471"/>
    <mergeCell ref="R471:S471"/>
    <mergeCell ref="T471:V471"/>
    <mergeCell ref="H470:J470"/>
    <mergeCell ref="T472:V472"/>
    <mergeCell ref="H473:J473"/>
    <mergeCell ref="L473:M473"/>
    <mergeCell ref="N473:O473"/>
    <mergeCell ref="P473:Q473"/>
    <mergeCell ref="R473:S473"/>
    <mergeCell ref="T473:V473"/>
    <mergeCell ref="H472:J472"/>
    <mergeCell ref="L472:M472"/>
    <mergeCell ref="N472:O472"/>
    <mergeCell ref="T475:V475"/>
    <mergeCell ref="H474:J474"/>
    <mergeCell ref="L474:M474"/>
    <mergeCell ref="N474:O474"/>
    <mergeCell ref="P474:Q474"/>
    <mergeCell ref="R474:S474"/>
    <mergeCell ref="L476:M476"/>
    <mergeCell ref="N476:O476"/>
    <mergeCell ref="P476:Q476"/>
    <mergeCell ref="R476:S476"/>
    <mergeCell ref="T474:V474"/>
    <mergeCell ref="H475:J475"/>
    <mergeCell ref="L475:M475"/>
    <mergeCell ref="N475:O475"/>
    <mergeCell ref="P475:Q475"/>
    <mergeCell ref="R475:S475"/>
    <mergeCell ref="P478:Q478"/>
    <mergeCell ref="R478:S478"/>
    <mergeCell ref="T476:V476"/>
    <mergeCell ref="H477:J477"/>
    <mergeCell ref="L477:M477"/>
    <mergeCell ref="N477:O477"/>
    <mergeCell ref="P477:Q477"/>
    <mergeCell ref="R477:S477"/>
    <mergeCell ref="T477:V477"/>
    <mergeCell ref="H476:J476"/>
    <mergeCell ref="T478:V478"/>
    <mergeCell ref="H479:J479"/>
    <mergeCell ref="L479:M479"/>
    <mergeCell ref="N479:O479"/>
    <mergeCell ref="P479:Q479"/>
    <mergeCell ref="R479:S479"/>
    <mergeCell ref="T479:V479"/>
    <mergeCell ref="H478:J478"/>
    <mergeCell ref="L478:M478"/>
    <mergeCell ref="N478:O478"/>
    <mergeCell ref="F480:S480"/>
    <mergeCell ref="T480:V480"/>
    <mergeCell ref="A481:C481"/>
    <mergeCell ref="F481:G481"/>
    <mergeCell ref="H481:J481"/>
    <mergeCell ref="L481:M481"/>
    <mergeCell ref="N481:O481"/>
    <mergeCell ref="P481:Q481"/>
    <mergeCell ref="R481:S481"/>
    <mergeCell ref="T481:V481"/>
    <mergeCell ref="A482:C490"/>
    <mergeCell ref="D482:D490"/>
    <mergeCell ref="E482:E490"/>
    <mergeCell ref="F482:G489"/>
    <mergeCell ref="H482:J482"/>
    <mergeCell ref="L482:M482"/>
    <mergeCell ref="N482:O482"/>
    <mergeCell ref="P482:Q482"/>
    <mergeCell ref="R482:S482"/>
    <mergeCell ref="T482:V482"/>
    <mergeCell ref="H483:J483"/>
    <mergeCell ref="L483:M483"/>
    <mergeCell ref="N483:O483"/>
    <mergeCell ref="P483:Q483"/>
    <mergeCell ref="R483:S483"/>
    <mergeCell ref="T483:V483"/>
    <mergeCell ref="T485:V485"/>
    <mergeCell ref="H484:J484"/>
    <mergeCell ref="L484:M484"/>
    <mergeCell ref="N484:O484"/>
    <mergeCell ref="P484:Q484"/>
    <mergeCell ref="R484:S484"/>
    <mergeCell ref="L486:M486"/>
    <mergeCell ref="N486:O486"/>
    <mergeCell ref="P486:Q486"/>
    <mergeCell ref="R486:S486"/>
    <mergeCell ref="T484:V484"/>
    <mergeCell ref="H485:J485"/>
    <mergeCell ref="L485:M485"/>
    <mergeCell ref="N485:O485"/>
    <mergeCell ref="P485:Q485"/>
    <mergeCell ref="R485:S485"/>
    <mergeCell ref="P488:Q488"/>
    <mergeCell ref="R488:S488"/>
    <mergeCell ref="T486:V486"/>
    <mergeCell ref="H487:J487"/>
    <mergeCell ref="L487:M487"/>
    <mergeCell ref="N487:O487"/>
    <mergeCell ref="P487:Q487"/>
    <mergeCell ref="R487:S487"/>
    <mergeCell ref="T487:V487"/>
    <mergeCell ref="H486:J486"/>
    <mergeCell ref="T488:V488"/>
    <mergeCell ref="H489:J489"/>
    <mergeCell ref="L489:M489"/>
    <mergeCell ref="N489:O489"/>
    <mergeCell ref="P489:Q489"/>
    <mergeCell ref="R489:S489"/>
    <mergeCell ref="T489:V489"/>
    <mergeCell ref="H488:J488"/>
    <mergeCell ref="L488:M488"/>
    <mergeCell ref="N488:O488"/>
    <mergeCell ref="F490:S490"/>
    <mergeCell ref="T490:V490"/>
    <mergeCell ref="A491:C491"/>
    <mergeCell ref="F491:G491"/>
    <mergeCell ref="H491:J491"/>
    <mergeCell ref="L491:M491"/>
    <mergeCell ref="N491:O491"/>
    <mergeCell ref="P491:Q491"/>
    <mergeCell ref="R491:S491"/>
    <mergeCell ref="T491:V491"/>
    <mergeCell ref="A492:C502"/>
    <mergeCell ref="D492:D502"/>
    <mergeCell ref="E492:E502"/>
    <mergeCell ref="F492:G501"/>
    <mergeCell ref="H492:J492"/>
    <mergeCell ref="L492:M492"/>
    <mergeCell ref="N492:O492"/>
    <mergeCell ref="P492:Q492"/>
    <mergeCell ref="R492:S492"/>
    <mergeCell ref="P494:Q494"/>
    <mergeCell ref="R494:S494"/>
    <mergeCell ref="T492:V492"/>
    <mergeCell ref="H493:J493"/>
    <mergeCell ref="L493:M493"/>
    <mergeCell ref="N493:O493"/>
    <mergeCell ref="P493:Q493"/>
    <mergeCell ref="R493:S493"/>
    <mergeCell ref="T493:V493"/>
    <mergeCell ref="T494:V494"/>
    <mergeCell ref="H495:J495"/>
    <mergeCell ref="L495:M495"/>
    <mergeCell ref="N495:O495"/>
    <mergeCell ref="P495:Q495"/>
    <mergeCell ref="R495:S495"/>
    <mergeCell ref="T495:V495"/>
    <mergeCell ref="H494:J494"/>
    <mergeCell ref="L494:M494"/>
    <mergeCell ref="N494:O494"/>
    <mergeCell ref="T497:V497"/>
    <mergeCell ref="H496:J496"/>
    <mergeCell ref="L496:M496"/>
    <mergeCell ref="N496:O496"/>
    <mergeCell ref="P496:Q496"/>
    <mergeCell ref="R496:S496"/>
    <mergeCell ref="L498:M498"/>
    <mergeCell ref="N498:O498"/>
    <mergeCell ref="P498:Q498"/>
    <mergeCell ref="R498:S498"/>
    <mergeCell ref="T496:V496"/>
    <mergeCell ref="H497:J497"/>
    <mergeCell ref="L497:M497"/>
    <mergeCell ref="N497:O497"/>
    <mergeCell ref="P497:Q497"/>
    <mergeCell ref="R497:S497"/>
    <mergeCell ref="P500:Q500"/>
    <mergeCell ref="R500:S500"/>
    <mergeCell ref="T498:V498"/>
    <mergeCell ref="H499:J499"/>
    <mergeCell ref="L499:M499"/>
    <mergeCell ref="N499:O499"/>
    <mergeCell ref="P499:Q499"/>
    <mergeCell ref="R499:S499"/>
    <mergeCell ref="T499:V499"/>
    <mergeCell ref="H498:J498"/>
    <mergeCell ref="T500:V500"/>
    <mergeCell ref="H501:J501"/>
    <mergeCell ref="L501:M501"/>
    <mergeCell ref="N501:O501"/>
    <mergeCell ref="P501:Q501"/>
    <mergeCell ref="R501:S501"/>
    <mergeCell ref="T501:V501"/>
    <mergeCell ref="H500:J500"/>
    <mergeCell ref="L500:M500"/>
    <mergeCell ref="N500:O500"/>
    <mergeCell ref="R504:S504"/>
    <mergeCell ref="F502:S502"/>
    <mergeCell ref="T502:V502"/>
    <mergeCell ref="A503:C503"/>
    <mergeCell ref="F503:G503"/>
    <mergeCell ref="H503:J503"/>
    <mergeCell ref="L503:M503"/>
    <mergeCell ref="N503:O503"/>
    <mergeCell ref="P503:Q503"/>
    <mergeCell ref="R503:S503"/>
    <mergeCell ref="T505:V505"/>
    <mergeCell ref="T503:V503"/>
    <mergeCell ref="A504:C516"/>
    <mergeCell ref="D504:D516"/>
    <mergeCell ref="E504:E516"/>
    <mergeCell ref="F504:G515"/>
    <mergeCell ref="H504:J504"/>
    <mergeCell ref="L504:M504"/>
    <mergeCell ref="N504:O504"/>
    <mergeCell ref="P504:Q504"/>
    <mergeCell ref="L506:M506"/>
    <mergeCell ref="N506:O506"/>
    <mergeCell ref="P506:Q506"/>
    <mergeCell ref="R506:S506"/>
    <mergeCell ref="T504:V504"/>
    <mergeCell ref="H505:J505"/>
    <mergeCell ref="L505:M505"/>
    <mergeCell ref="N505:O505"/>
    <mergeCell ref="P505:Q505"/>
    <mergeCell ref="R505:S505"/>
    <mergeCell ref="P508:Q508"/>
    <mergeCell ref="R508:S508"/>
    <mergeCell ref="T506:V506"/>
    <mergeCell ref="H507:J507"/>
    <mergeCell ref="L507:M507"/>
    <mergeCell ref="N507:O507"/>
    <mergeCell ref="P507:Q507"/>
    <mergeCell ref="R507:S507"/>
    <mergeCell ref="T507:V507"/>
    <mergeCell ref="H506:J506"/>
    <mergeCell ref="T508:V508"/>
    <mergeCell ref="H509:J509"/>
    <mergeCell ref="L509:M509"/>
    <mergeCell ref="N509:O509"/>
    <mergeCell ref="P509:Q509"/>
    <mergeCell ref="R509:S509"/>
    <mergeCell ref="T509:V509"/>
    <mergeCell ref="H508:J508"/>
    <mergeCell ref="L508:M508"/>
    <mergeCell ref="N508:O508"/>
    <mergeCell ref="T511:V511"/>
    <mergeCell ref="H510:J510"/>
    <mergeCell ref="L510:M510"/>
    <mergeCell ref="N510:O510"/>
    <mergeCell ref="P510:Q510"/>
    <mergeCell ref="R510:S510"/>
    <mergeCell ref="L512:M512"/>
    <mergeCell ref="N512:O512"/>
    <mergeCell ref="P512:Q512"/>
    <mergeCell ref="R512:S512"/>
    <mergeCell ref="T510:V510"/>
    <mergeCell ref="H511:J511"/>
    <mergeCell ref="L511:M511"/>
    <mergeCell ref="N511:O511"/>
    <mergeCell ref="P511:Q511"/>
    <mergeCell ref="R511:S511"/>
    <mergeCell ref="P514:Q514"/>
    <mergeCell ref="R514:S514"/>
    <mergeCell ref="T512:V512"/>
    <mergeCell ref="H513:J513"/>
    <mergeCell ref="L513:M513"/>
    <mergeCell ref="N513:O513"/>
    <mergeCell ref="P513:Q513"/>
    <mergeCell ref="R513:S513"/>
    <mergeCell ref="T513:V513"/>
    <mergeCell ref="H512:J512"/>
    <mergeCell ref="T514:V514"/>
    <mergeCell ref="H515:J515"/>
    <mergeCell ref="L515:M515"/>
    <mergeCell ref="N515:O515"/>
    <mergeCell ref="P515:Q515"/>
    <mergeCell ref="R515:S515"/>
    <mergeCell ref="T515:V515"/>
    <mergeCell ref="H514:J514"/>
    <mergeCell ref="L514:M514"/>
    <mergeCell ref="N514:O514"/>
    <mergeCell ref="F516:S516"/>
    <mergeCell ref="T516:V516"/>
    <mergeCell ref="A517:C517"/>
    <mergeCell ref="F517:G517"/>
    <mergeCell ref="H517:J517"/>
    <mergeCell ref="L517:M517"/>
    <mergeCell ref="N517:O517"/>
    <mergeCell ref="P517:Q517"/>
    <mergeCell ref="R517:S517"/>
    <mergeCell ref="T517:V517"/>
    <mergeCell ref="A518:C528"/>
    <mergeCell ref="D518:D528"/>
    <mergeCell ref="E518:E528"/>
    <mergeCell ref="F518:G527"/>
    <mergeCell ref="H518:J518"/>
    <mergeCell ref="L518:M518"/>
    <mergeCell ref="N518:O518"/>
    <mergeCell ref="P518:Q518"/>
    <mergeCell ref="R518:S518"/>
    <mergeCell ref="P520:Q520"/>
    <mergeCell ref="R520:S520"/>
    <mergeCell ref="T518:V518"/>
    <mergeCell ref="H519:J519"/>
    <mergeCell ref="L519:M519"/>
    <mergeCell ref="N519:O519"/>
    <mergeCell ref="P519:Q519"/>
    <mergeCell ref="R519:S519"/>
    <mergeCell ref="T519:V519"/>
    <mergeCell ref="T520:V520"/>
    <mergeCell ref="H521:J521"/>
    <mergeCell ref="L521:M521"/>
    <mergeCell ref="N521:O521"/>
    <mergeCell ref="P521:Q521"/>
    <mergeCell ref="R521:S521"/>
    <mergeCell ref="T521:V521"/>
    <mergeCell ref="H520:J520"/>
    <mergeCell ref="L520:M520"/>
    <mergeCell ref="N520:O520"/>
    <mergeCell ref="T523:V523"/>
    <mergeCell ref="H522:J522"/>
    <mergeCell ref="L522:M522"/>
    <mergeCell ref="N522:O522"/>
    <mergeCell ref="P522:Q522"/>
    <mergeCell ref="R522:S522"/>
    <mergeCell ref="L524:M524"/>
    <mergeCell ref="N524:O524"/>
    <mergeCell ref="P524:Q524"/>
    <mergeCell ref="R524:S524"/>
    <mergeCell ref="T522:V522"/>
    <mergeCell ref="H523:J523"/>
    <mergeCell ref="L523:M523"/>
    <mergeCell ref="N523:O523"/>
    <mergeCell ref="P523:Q523"/>
    <mergeCell ref="R523:S523"/>
    <mergeCell ref="P526:Q526"/>
    <mergeCell ref="R526:S526"/>
    <mergeCell ref="T524:V524"/>
    <mergeCell ref="H525:J525"/>
    <mergeCell ref="L525:M525"/>
    <mergeCell ref="N525:O525"/>
    <mergeCell ref="P525:Q525"/>
    <mergeCell ref="R525:S525"/>
    <mergeCell ref="T525:V525"/>
    <mergeCell ref="H524:J524"/>
    <mergeCell ref="T526:V526"/>
    <mergeCell ref="H527:J527"/>
    <mergeCell ref="L527:M527"/>
    <mergeCell ref="N527:O527"/>
    <mergeCell ref="P527:Q527"/>
    <mergeCell ref="R527:S527"/>
    <mergeCell ref="T527:V527"/>
    <mergeCell ref="H526:J526"/>
    <mergeCell ref="L526:M526"/>
    <mergeCell ref="N526:O526"/>
    <mergeCell ref="F528:S528"/>
    <mergeCell ref="T528:V528"/>
    <mergeCell ref="A529:C529"/>
    <mergeCell ref="F529:G529"/>
    <mergeCell ref="H529:J529"/>
    <mergeCell ref="L529:M529"/>
    <mergeCell ref="N529:O529"/>
    <mergeCell ref="P529:Q529"/>
    <mergeCell ref="R529:S529"/>
    <mergeCell ref="T529:V529"/>
    <mergeCell ref="A530:C555"/>
    <mergeCell ref="D530:D555"/>
    <mergeCell ref="E530:E555"/>
    <mergeCell ref="F530:G554"/>
    <mergeCell ref="H530:J530"/>
    <mergeCell ref="L530:M530"/>
    <mergeCell ref="N530:O530"/>
    <mergeCell ref="P530:Q530"/>
    <mergeCell ref="R530:S530"/>
    <mergeCell ref="P532:Q532"/>
    <mergeCell ref="R532:S532"/>
    <mergeCell ref="T530:V530"/>
    <mergeCell ref="H531:J531"/>
    <mergeCell ref="L531:M531"/>
    <mergeCell ref="N531:O531"/>
    <mergeCell ref="P531:Q531"/>
    <mergeCell ref="R531:S531"/>
    <mergeCell ref="T531:V531"/>
    <mergeCell ref="T532:V532"/>
    <mergeCell ref="H533:J533"/>
    <mergeCell ref="L533:M533"/>
    <mergeCell ref="N533:O533"/>
    <mergeCell ref="P533:Q533"/>
    <mergeCell ref="R533:S533"/>
    <mergeCell ref="T533:V533"/>
    <mergeCell ref="H532:J532"/>
    <mergeCell ref="L532:M532"/>
    <mergeCell ref="N532:O532"/>
    <mergeCell ref="T535:V535"/>
    <mergeCell ref="H534:J534"/>
    <mergeCell ref="L534:M534"/>
    <mergeCell ref="N534:O534"/>
    <mergeCell ref="P534:Q534"/>
    <mergeCell ref="R534:S534"/>
    <mergeCell ref="L536:M536"/>
    <mergeCell ref="N536:O536"/>
    <mergeCell ref="P536:Q536"/>
    <mergeCell ref="R536:S536"/>
    <mergeCell ref="T534:V534"/>
    <mergeCell ref="H535:J535"/>
    <mergeCell ref="L535:M535"/>
    <mergeCell ref="N535:O535"/>
    <mergeCell ref="P535:Q535"/>
    <mergeCell ref="R535:S535"/>
    <mergeCell ref="P538:Q538"/>
    <mergeCell ref="R538:S538"/>
    <mergeCell ref="T536:V536"/>
    <mergeCell ref="H537:J537"/>
    <mergeCell ref="L537:M537"/>
    <mergeCell ref="N537:O537"/>
    <mergeCell ref="P537:Q537"/>
    <mergeCell ref="R537:S537"/>
    <mergeCell ref="T537:V537"/>
    <mergeCell ref="H536:J536"/>
    <mergeCell ref="T538:V538"/>
    <mergeCell ref="H539:J539"/>
    <mergeCell ref="L539:M539"/>
    <mergeCell ref="N539:O539"/>
    <mergeCell ref="P539:Q539"/>
    <mergeCell ref="R539:S539"/>
    <mergeCell ref="T539:V539"/>
    <mergeCell ref="H538:J538"/>
    <mergeCell ref="L538:M538"/>
    <mergeCell ref="N538:O538"/>
    <mergeCell ref="T541:V541"/>
    <mergeCell ref="H540:J540"/>
    <mergeCell ref="L540:M540"/>
    <mergeCell ref="N540:O540"/>
    <mergeCell ref="P540:Q540"/>
    <mergeCell ref="R540:S540"/>
    <mergeCell ref="L542:M542"/>
    <mergeCell ref="N542:O542"/>
    <mergeCell ref="P542:Q542"/>
    <mergeCell ref="R542:S542"/>
    <mergeCell ref="T540:V540"/>
    <mergeCell ref="H541:J541"/>
    <mergeCell ref="L541:M541"/>
    <mergeCell ref="N541:O541"/>
    <mergeCell ref="P541:Q541"/>
    <mergeCell ref="R541:S541"/>
    <mergeCell ref="P544:Q544"/>
    <mergeCell ref="R544:S544"/>
    <mergeCell ref="T542:V542"/>
    <mergeCell ref="H543:J543"/>
    <mergeCell ref="L543:M543"/>
    <mergeCell ref="N543:O543"/>
    <mergeCell ref="P543:Q543"/>
    <mergeCell ref="R543:S543"/>
    <mergeCell ref="T543:V543"/>
    <mergeCell ref="H542:J542"/>
    <mergeCell ref="T544:V544"/>
    <mergeCell ref="H545:J545"/>
    <mergeCell ref="L545:M545"/>
    <mergeCell ref="N545:O545"/>
    <mergeCell ref="P545:Q545"/>
    <mergeCell ref="R545:S545"/>
    <mergeCell ref="T545:V545"/>
    <mergeCell ref="H544:J544"/>
    <mergeCell ref="L544:M544"/>
    <mergeCell ref="N544:O544"/>
    <mergeCell ref="T547:V547"/>
    <mergeCell ref="H546:J546"/>
    <mergeCell ref="L546:M546"/>
    <mergeCell ref="N546:O546"/>
    <mergeCell ref="P546:Q546"/>
    <mergeCell ref="R546:S546"/>
    <mergeCell ref="L548:M548"/>
    <mergeCell ref="N548:O548"/>
    <mergeCell ref="P548:Q548"/>
    <mergeCell ref="R548:S548"/>
    <mergeCell ref="T546:V546"/>
    <mergeCell ref="H547:J547"/>
    <mergeCell ref="L547:M547"/>
    <mergeCell ref="N547:O547"/>
    <mergeCell ref="P547:Q547"/>
    <mergeCell ref="R547:S547"/>
    <mergeCell ref="P550:Q550"/>
    <mergeCell ref="R550:S550"/>
    <mergeCell ref="T548:V548"/>
    <mergeCell ref="H549:J549"/>
    <mergeCell ref="L549:M549"/>
    <mergeCell ref="N549:O549"/>
    <mergeCell ref="P549:Q549"/>
    <mergeCell ref="R549:S549"/>
    <mergeCell ref="T549:V549"/>
    <mergeCell ref="H548:J548"/>
    <mergeCell ref="T550:V550"/>
    <mergeCell ref="H551:J551"/>
    <mergeCell ref="L551:M551"/>
    <mergeCell ref="N551:O551"/>
    <mergeCell ref="P551:Q551"/>
    <mergeCell ref="R551:S551"/>
    <mergeCell ref="T551:V551"/>
    <mergeCell ref="H550:J550"/>
    <mergeCell ref="L550:M550"/>
    <mergeCell ref="N550:O550"/>
    <mergeCell ref="R553:S553"/>
    <mergeCell ref="T553:V553"/>
    <mergeCell ref="H552:J552"/>
    <mergeCell ref="L552:M552"/>
    <mergeCell ref="N552:O552"/>
    <mergeCell ref="P552:Q552"/>
    <mergeCell ref="R552:S552"/>
    <mergeCell ref="H554:J554"/>
    <mergeCell ref="L554:M554"/>
    <mergeCell ref="N554:O554"/>
    <mergeCell ref="P554:Q554"/>
    <mergeCell ref="R554:S554"/>
    <mergeCell ref="T552:V552"/>
    <mergeCell ref="H553:J553"/>
    <mergeCell ref="L553:M553"/>
    <mergeCell ref="N553:O553"/>
    <mergeCell ref="P553:Q553"/>
    <mergeCell ref="T554:V554"/>
    <mergeCell ref="F555:S555"/>
    <mergeCell ref="T555:V555"/>
    <mergeCell ref="A556:C556"/>
    <mergeCell ref="F556:G556"/>
    <mergeCell ref="H556:J556"/>
    <mergeCell ref="L556:M556"/>
    <mergeCell ref="N556:O556"/>
    <mergeCell ref="P556:Q556"/>
    <mergeCell ref="R556:S556"/>
    <mergeCell ref="T556:V556"/>
    <mergeCell ref="A557:C567"/>
    <mergeCell ref="D557:D567"/>
    <mergeCell ref="E557:E567"/>
    <mergeCell ref="F557:G566"/>
    <mergeCell ref="H557:J557"/>
    <mergeCell ref="L557:M557"/>
    <mergeCell ref="N557:O557"/>
    <mergeCell ref="P557:Q557"/>
    <mergeCell ref="P559:Q559"/>
    <mergeCell ref="R559:S559"/>
    <mergeCell ref="R557:S557"/>
    <mergeCell ref="T557:V557"/>
    <mergeCell ref="H558:J558"/>
    <mergeCell ref="L558:M558"/>
    <mergeCell ref="N558:O558"/>
    <mergeCell ref="P558:Q558"/>
    <mergeCell ref="R558:S558"/>
    <mergeCell ref="T558:V558"/>
    <mergeCell ref="T559:V559"/>
    <mergeCell ref="H560:J560"/>
    <mergeCell ref="L560:M560"/>
    <mergeCell ref="N560:O560"/>
    <mergeCell ref="P560:Q560"/>
    <mergeCell ref="R560:S560"/>
    <mergeCell ref="T560:V560"/>
    <mergeCell ref="H559:J559"/>
    <mergeCell ref="L559:M559"/>
    <mergeCell ref="N559:O559"/>
    <mergeCell ref="T562:V562"/>
    <mergeCell ref="H561:J561"/>
    <mergeCell ref="L561:M561"/>
    <mergeCell ref="N561:O561"/>
    <mergeCell ref="P561:Q561"/>
    <mergeCell ref="R561:S561"/>
    <mergeCell ref="L563:M563"/>
    <mergeCell ref="N563:O563"/>
    <mergeCell ref="P563:Q563"/>
    <mergeCell ref="R563:S563"/>
    <mergeCell ref="T561:V561"/>
    <mergeCell ref="H562:J562"/>
    <mergeCell ref="L562:M562"/>
    <mergeCell ref="N562:O562"/>
    <mergeCell ref="P562:Q562"/>
    <mergeCell ref="R562:S562"/>
    <mergeCell ref="P565:Q565"/>
    <mergeCell ref="R565:S565"/>
    <mergeCell ref="T563:V563"/>
    <mergeCell ref="H564:J564"/>
    <mergeCell ref="L564:M564"/>
    <mergeCell ref="N564:O564"/>
    <mergeCell ref="P564:Q564"/>
    <mergeCell ref="R564:S564"/>
    <mergeCell ref="T564:V564"/>
    <mergeCell ref="H563:J563"/>
    <mergeCell ref="T565:V565"/>
    <mergeCell ref="H566:J566"/>
    <mergeCell ref="L566:M566"/>
    <mergeCell ref="N566:O566"/>
    <mergeCell ref="P566:Q566"/>
    <mergeCell ref="R566:S566"/>
    <mergeCell ref="T566:V566"/>
    <mergeCell ref="H565:J565"/>
    <mergeCell ref="L565:M565"/>
    <mergeCell ref="N565:O565"/>
    <mergeCell ref="F567:S567"/>
    <mergeCell ref="T567:V567"/>
    <mergeCell ref="A568:C568"/>
    <mergeCell ref="F568:G568"/>
    <mergeCell ref="H568:J568"/>
    <mergeCell ref="L568:M568"/>
    <mergeCell ref="N568:O568"/>
    <mergeCell ref="P568:Q568"/>
    <mergeCell ref="R568:S568"/>
    <mergeCell ref="T568:V568"/>
    <mergeCell ref="A569:C591"/>
    <mergeCell ref="D569:D591"/>
    <mergeCell ref="E569:E591"/>
    <mergeCell ref="F569:G590"/>
    <mergeCell ref="H569:J569"/>
    <mergeCell ref="L569:M569"/>
    <mergeCell ref="N569:O569"/>
    <mergeCell ref="P569:Q569"/>
    <mergeCell ref="R569:S569"/>
    <mergeCell ref="P571:Q571"/>
    <mergeCell ref="R571:S571"/>
    <mergeCell ref="T569:V569"/>
    <mergeCell ref="H570:J570"/>
    <mergeCell ref="L570:M570"/>
    <mergeCell ref="N570:O570"/>
    <mergeCell ref="P570:Q570"/>
    <mergeCell ref="R570:S570"/>
    <mergeCell ref="T570:V570"/>
    <mergeCell ref="T571:V571"/>
    <mergeCell ref="H572:J572"/>
    <mergeCell ref="L572:M572"/>
    <mergeCell ref="N572:O572"/>
    <mergeCell ref="P572:Q572"/>
    <mergeCell ref="R572:S572"/>
    <mergeCell ref="T572:V572"/>
    <mergeCell ref="H571:J571"/>
    <mergeCell ref="L571:M571"/>
    <mergeCell ref="N571:O571"/>
    <mergeCell ref="T574:V574"/>
    <mergeCell ref="H573:J573"/>
    <mergeCell ref="L573:M573"/>
    <mergeCell ref="N573:O573"/>
    <mergeCell ref="P573:Q573"/>
    <mergeCell ref="R573:S573"/>
    <mergeCell ref="L575:M575"/>
    <mergeCell ref="N575:O575"/>
    <mergeCell ref="P575:Q575"/>
    <mergeCell ref="R575:S575"/>
    <mergeCell ref="T573:V573"/>
    <mergeCell ref="H574:J574"/>
    <mergeCell ref="L574:M574"/>
    <mergeCell ref="N574:O574"/>
    <mergeCell ref="P574:Q574"/>
    <mergeCell ref="R574:S574"/>
    <mergeCell ref="P577:Q577"/>
    <mergeCell ref="R577:S577"/>
    <mergeCell ref="T575:V575"/>
    <mergeCell ref="H576:J576"/>
    <mergeCell ref="L576:M576"/>
    <mergeCell ref="N576:O576"/>
    <mergeCell ref="P576:Q576"/>
    <mergeCell ref="R576:S576"/>
    <mergeCell ref="T576:V576"/>
    <mergeCell ref="H575:J575"/>
    <mergeCell ref="T577:V577"/>
    <mergeCell ref="H578:J578"/>
    <mergeCell ref="L578:M578"/>
    <mergeCell ref="N578:O578"/>
    <mergeCell ref="P578:Q578"/>
    <mergeCell ref="R578:S578"/>
    <mergeCell ref="T578:V578"/>
    <mergeCell ref="H577:J577"/>
    <mergeCell ref="L577:M577"/>
    <mergeCell ref="N577:O577"/>
    <mergeCell ref="T580:V580"/>
    <mergeCell ref="H579:J579"/>
    <mergeCell ref="L579:M579"/>
    <mergeCell ref="N579:O579"/>
    <mergeCell ref="P579:Q579"/>
    <mergeCell ref="R579:S579"/>
    <mergeCell ref="L581:M581"/>
    <mergeCell ref="N581:O581"/>
    <mergeCell ref="P581:Q581"/>
    <mergeCell ref="R581:S581"/>
    <mergeCell ref="T579:V579"/>
    <mergeCell ref="H580:J580"/>
    <mergeCell ref="L580:M580"/>
    <mergeCell ref="N580:O580"/>
    <mergeCell ref="P580:Q580"/>
    <mergeCell ref="R580:S580"/>
    <mergeCell ref="P583:Q583"/>
    <mergeCell ref="R583:S583"/>
    <mergeCell ref="T581:V581"/>
    <mergeCell ref="H582:J582"/>
    <mergeCell ref="L582:M582"/>
    <mergeCell ref="N582:O582"/>
    <mergeCell ref="P582:Q582"/>
    <mergeCell ref="R582:S582"/>
    <mergeCell ref="T582:V582"/>
    <mergeCell ref="H581:J581"/>
    <mergeCell ref="T583:V583"/>
    <mergeCell ref="H584:J584"/>
    <mergeCell ref="L584:M584"/>
    <mergeCell ref="N584:O584"/>
    <mergeCell ref="P584:Q584"/>
    <mergeCell ref="R584:S584"/>
    <mergeCell ref="T584:V584"/>
    <mergeCell ref="H583:J583"/>
    <mergeCell ref="L583:M583"/>
    <mergeCell ref="N583:O583"/>
    <mergeCell ref="T586:V586"/>
    <mergeCell ref="H585:J585"/>
    <mergeCell ref="L585:M585"/>
    <mergeCell ref="N585:O585"/>
    <mergeCell ref="P585:Q585"/>
    <mergeCell ref="R585:S585"/>
    <mergeCell ref="L587:M587"/>
    <mergeCell ref="N587:O587"/>
    <mergeCell ref="P587:Q587"/>
    <mergeCell ref="R587:S587"/>
    <mergeCell ref="T585:V585"/>
    <mergeCell ref="H586:J586"/>
    <mergeCell ref="L586:M586"/>
    <mergeCell ref="N586:O586"/>
    <mergeCell ref="P586:Q586"/>
    <mergeCell ref="R586:S586"/>
    <mergeCell ref="P589:Q589"/>
    <mergeCell ref="R589:S589"/>
    <mergeCell ref="T587:V587"/>
    <mergeCell ref="H588:J588"/>
    <mergeCell ref="L588:M588"/>
    <mergeCell ref="N588:O588"/>
    <mergeCell ref="P588:Q588"/>
    <mergeCell ref="R588:S588"/>
    <mergeCell ref="T588:V588"/>
    <mergeCell ref="H587:J587"/>
    <mergeCell ref="T589:V589"/>
    <mergeCell ref="H590:J590"/>
    <mergeCell ref="L590:M590"/>
    <mergeCell ref="N590:O590"/>
    <mergeCell ref="P590:Q590"/>
    <mergeCell ref="R590:S590"/>
    <mergeCell ref="T590:V590"/>
    <mergeCell ref="H589:J589"/>
    <mergeCell ref="L589:M589"/>
    <mergeCell ref="N589:O589"/>
    <mergeCell ref="F591:S591"/>
    <mergeCell ref="T591:V591"/>
    <mergeCell ref="A592:C592"/>
    <mergeCell ref="F592:G592"/>
    <mergeCell ref="H592:J592"/>
    <mergeCell ref="L592:M592"/>
    <mergeCell ref="N592:O592"/>
    <mergeCell ref="P592:Q592"/>
    <mergeCell ref="R592:S592"/>
    <mergeCell ref="T592:V592"/>
    <mergeCell ref="A593:C604"/>
    <mergeCell ref="D593:D604"/>
    <mergeCell ref="E593:E604"/>
    <mergeCell ref="F593:G603"/>
    <mergeCell ref="H593:J593"/>
    <mergeCell ref="L593:M593"/>
    <mergeCell ref="N593:O593"/>
    <mergeCell ref="P593:Q593"/>
    <mergeCell ref="R593:S593"/>
    <mergeCell ref="T593:V593"/>
    <mergeCell ref="H594:J594"/>
    <mergeCell ref="L594:M594"/>
    <mergeCell ref="N594:O594"/>
    <mergeCell ref="P594:Q594"/>
    <mergeCell ref="R594:S594"/>
    <mergeCell ref="T594:V594"/>
    <mergeCell ref="T596:V596"/>
    <mergeCell ref="H595:J595"/>
    <mergeCell ref="L595:M595"/>
    <mergeCell ref="N595:O595"/>
    <mergeCell ref="P595:Q595"/>
    <mergeCell ref="R595:S595"/>
    <mergeCell ref="L597:M597"/>
    <mergeCell ref="N597:O597"/>
    <mergeCell ref="P597:Q597"/>
    <mergeCell ref="R597:S597"/>
    <mergeCell ref="T595:V595"/>
    <mergeCell ref="H596:J596"/>
    <mergeCell ref="L596:M596"/>
    <mergeCell ref="N596:O596"/>
    <mergeCell ref="P596:Q596"/>
    <mergeCell ref="R596:S596"/>
    <mergeCell ref="P599:Q599"/>
    <mergeCell ref="R599:S599"/>
    <mergeCell ref="T597:V597"/>
    <mergeCell ref="H598:J598"/>
    <mergeCell ref="L598:M598"/>
    <mergeCell ref="N598:O598"/>
    <mergeCell ref="P598:Q598"/>
    <mergeCell ref="R598:S598"/>
    <mergeCell ref="T598:V598"/>
    <mergeCell ref="H597:J597"/>
    <mergeCell ref="T599:V599"/>
    <mergeCell ref="H600:J600"/>
    <mergeCell ref="L600:M600"/>
    <mergeCell ref="N600:O600"/>
    <mergeCell ref="P600:Q600"/>
    <mergeCell ref="R600:S600"/>
    <mergeCell ref="T600:V600"/>
    <mergeCell ref="H599:J599"/>
    <mergeCell ref="L599:M599"/>
    <mergeCell ref="N599:O599"/>
    <mergeCell ref="R602:S602"/>
    <mergeCell ref="T602:V602"/>
    <mergeCell ref="H601:J601"/>
    <mergeCell ref="L601:M601"/>
    <mergeCell ref="N601:O601"/>
    <mergeCell ref="P601:Q601"/>
    <mergeCell ref="R601:S601"/>
    <mergeCell ref="H603:J603"/>
    <mergeCell ref="L603:M603"/>
    <mergeCell ref="N603:O603"/>
    <mergeCell ref="P603:Q603"/>
    <mergeCell ref="R603:S603"/>
    <mergeCell ref="T601:V601"/>
    <mergeCell ref="H602:J602"/>
    <mergeCell ref="L602:M602"/>
    <mergeCell ref="N602:O602"/>
    <mergeCell ref="P602:Q602"/>
    <mergeCell ref="T603:V603"/>
    <mergeCell ref="F604:S604"/>
    <mergeCell ref="T604:V604"/>
    <mergeCell ref="A605:C605"/>
    <mergeCell ref="F605:G605"/>
    <mergeCell ref="H605:J605"/>
    <mergeCell ref="L605:M605"/>
    <mergeCell ref="N605:O605"/>
    <mergeCell ref="P605:Q605"/>
    <mergeCell ref="R605:S605"/>
    <mergeCell ref="T605:V605"/>
    <mergeCell ref="A606:C612"/>
    <mergeCell ref="D606:D612"/>
    <mergeCell ref="E606:E612"/>
    <mergeCell ref="F606:G611"/>
    <mergeCell ref="H606:J606"/>
    <mergeCell ref="L606:M606"/>
    <mergeCell ref="N606:O606"/>
    <mergeCell ref="P606:Q606"/>
    <mergeCell ref="H607:J607"/>
    <mergeCell ref="L607:M607"/>
    <mergeCell ref="N607:O607"/>
    <mergeCell ref="P607:Q607"/>
    <mergeCell ref="R607:S607"/>
    <mergeCell ref="T607:V607"/>
    <mergeCell ref="L608:M608"/>
    <mergeCell ref="N608:O608"/>
    <mergeCell ref="P608:Q608"/>
    <mergeCell ref="R608:S608"/>
    <mergeCell ref="R606:S606"/>
    <mergeCell ref="T606:V606"/>
    <mergeCell ref="P610:Q610"/>
    <mergeCell ref="R610:S610"/>
    <mergeCell ref="T608:V608"/>
    <mergeCell ref="H609:J609"/>
    <mergeCell ref="L609:M609"/>
    <mergeCell ref="N609:O609"/>
    <mergeCell ref="P609:Q609"/>
    <mergeCell ref="R609:S609"/>
    <mergeCell ref="T609:V609"/>
    <mergeCell ref="H608:J608"/>
    <mergeCell ref="T610:V610"/>
    <mergeCell ref="H611:J611"/>
    <mergeCell ref="L611:M611"/>
    <mergeCell ref="N611:O611"/>
    <mergeCell ref="P611:Q611"/>
    <mergeCell ref="R611:S611"/>
    <mergeCell ref="T611:V611"/>
    <mergeCell ref="H610:J610"/>
    <mergeCell ref="L610:M610"/>
    <mergeCell ref="N610:O610"/>
    <mergeCell ref="F612:S612"/>
    <mergeCell ref="T612:V612"/>
    <mergeCell ref="A613:C613"/>
    <mergeCell ref="F613:G613"/>
    <mergeCell ref="H613:J613"/>
    <mergeCell ref="L613:M613"/>
    <mergeCell ref="N613:O613"/>
    <mergeCell ref="P613:Q613"/>
    <mergeCell ref="R613:S613"/>
    <mergeCell ref="T613:V613"/>
    <mergeCell ref="A614:C625"/>
    <mergeCell ref="D614:D625"/>
    <mergeCell ref="E614:E625"/>
    <mergeCell ref="F614:G624"/>
    <mergeCell ref="H614:J614"/>
    <mergeCell ref="L614:M614"/>
    <mergeCell ref="N614:O614"/>
    <mergeCell ref="P614:Q614"/>
    <mergeCell ref="R614:S614"/>
    <mergeCell ref="T614:V614"/>
    <mergeCell ref="H615:J615"/>
    <mergeCell ref="L615:M615"/>
    <mergeCell ref="N615:O615"/>
    <mergeCell ref="P615:Q615"/>
    <mergeCell ref="R615:S615"/>
    <mergeCell ref="T615:V615"/>
    <mergeCell ref="T617:V617"/>
    <mergeCell ref="H616:J616"/>
    <mergeCell ref="L616:M616"/>
    <mergeCell ref="N616:O616"/>
    <mergeCell ref="P616:Q616"/>
    <mergeCell ref="R616:S616"/>
    <mergeCell ref="L618:M618"/>
    <mergeCell ref="N618:O618"/>
    <mergeCell ref="P618:Q618"/>
    <mergeCell ref="R618:S618"/>
    <mergeCell ref="T616:V616"/>
    <mergeCell ref="H617:J617"/>
    <mergeCell ref="L617:M617"/>
    <mergeCell ref="N617:O617"/>
    <mergeCell ref="P617:Q617"/>
    <mergeCell ref="R617:S617"/>
    <mergeCell ref="P620:Q620"/>
    <mergeCell ref="R620:S620"/>
    <mergeCell ref="T618:V618"/>
    <mergeCell ref="H619:J619"/>
    <mergeCell ref="L619:M619"/>
    <mergeCell ref="N619:O619"/>
    <mergeCell ref="P619:Q619"/>
    <mergeCell ref="R619:S619"/>
    <mergeCell ref="T619:V619"/>
    <mergeCell ref="H618:J618"/>
    <mergeCell ref="T620:V620"/>
    <mergeCell ref="H621:J621"/>
    <mergeCell ref="L621:M621"/>
    <mergeCell ref="N621:O621"/>
    <mergeCell ref="P621:Q621"/>
    <mergeCell ref="R621:S621"/>
    <mergeCell ref="T621:V621"/>
    <mergeCell ref="H620:J620"/>
    <mergeCell ref="L620:M620"/>
    <mergeCell ref="N620:O620"/>
    <mergeCell ref="R623:S623"/>
    <mergeCell ref="T623:V623"/>
    <mergeCell ref="H622:J622"/>
    <mergeCell ref="L622:M622"/>
    <mergeCell ref="N622:O622"/>
    <mergeCell ref="P622:Q622"/>
    <mergeCell ref="R622:S622"/>
    <mergeCell ref="H624:J624"/>
    <mergeCell ref="L624:M624"/>
    <mergeCell ref="N624:O624"/>
    <mergeCell ref="P624:Q624"/>
    <mergeCell ref="R624:S624"/>
    <mergeCell ref="T622:V622"/>
    <mergeCell ref="H623:J623"/>
    <mergeCell ref="L623:M623"/>
    <mergeCell ref="N623:O623"/>
    <mergeCell ref="P623:Q623"/>
    <mergeCell ref="T624:V624"/>
    <mergeCell ref="F625:S625"/>
    <mergeCell ref="T625:V625"/>
    <mergeCell ref="A626:C626"/>
    <mergeCell ref="F626:G626"/>
    <mergeCell ref="H626:J626"/>
    <mergeCell ref="L626:M626"/>
    <mergeCell ref="N626:O626"/>
    <mergeCell ref="P626:Q626"/>
    <mergeCell ref="R626:S626"/>
    <mergeCell ref="T626:V626"/>
    <mergeCell ref="A627:C643"/>
    <mergeCell ref="D627:D643"/>
    <mergeCell ref="E627:E643"/>
    <mergeCell ref="F627:G642"/>
    <mergeCell ref="H627:J627"/>
    <mergeCell ref="L627:M627"/>
    <mergeCell ref="N627:O627"/>
    <mergeCell ref="P627:Q627"/>
    <mergeCell ref="P629:Q629"/>
    <mergeCell ref="R629:S629"/>
    <mergeCell ref="R627:S627"/>
    <mergeCell ref="T627:V627"/>
    <mergeCell ref="H628:J628"/>
    <mergeCell ref="L628:M628"/>
    <mergeCell ref="N628:O628"/>
    <mergeCell ref="P628:Q628"/>
    <mergeCell ref="R628:S628"/>
    <mergeCell ref="T628:V628"/>
    <mergeCell ref="T629:V629"/>
    <mergeCell ref="H630:J630"/>
    <mergeCell ref="L630:M630"/>
    <mergeCell ref="N630:O630"/>
    <mergeCell ref="P630:Q630"/>
    <mergeCell ref="R630:S630"/>
    <mergeCell ref="T630:V630"/>
    <mergeCell ref="H629:J629"/>
    <mergeCell ref="L629:M629"/>
    <mergeCell ref="N629:O629"/>
    <mergeCell ref="T632:V632"/>
    <mergeCell ref="H631:J631"/>
    <mergeCell ref="L631:M631"/>
    <mergeCell ref="N631:O631"/>
    <mergeCell ref="P631:Q631"/>
    <mergeCell ref="R631:S631"/>
    <mergeCell ref="L633:M633"/>
    <mergeCell ref="N633:O633"/>
    <mergeCell ref="P633:Q633"/>
    <mergeCell ref="R633:S633"/>
    <mergeCell ref="T631:V631"/>
    <mergeCell ref="H632:J632"/>
    <mergeCell ref="L632:M632"/>
    <mergeCell ref="N632:O632"/>
    <mergeCell ref="P632:Q632"/>
    <mergeCell ref="R632:S632"/>
    <mergeCell ref="P635:Q635"/>
    <mergeCell ref="R635:S635"/>
    <mergeCell ref="T633:V633"/>
    <mergeCell ref="H634:J634"/>
    <mergeCell ref="L634:M634"/>
    <mergeCell ref="N634:O634"/>
    <mergeCell ref="P634:Q634"/>
    <mergeCell ref="R634:S634"/>
    <mergeCell ref="T634:V634"/>
    <mergeCell ref="H633:J633"/>
    <mergeCell ref="T635:V635"/>
    <mergeCell ref="H636:J636"/>
    <mergeCell ref="L636:M636"/>
    <mergeCell ref="N636:O636"/>
    <mergeCell ref="P636:Q636"/>
    <mergeCell ref="R636:S636"/>
    <mergeCell ref="T636:V636"/>
    <mergeCell ref="H635:J635"/>
    <mergeCell ref="L635:M635"/>
    <mergeCell ref="N635:O635"/>
    <mergeCell ref="T638:V638"/>
    <mergeCell ref="H637:J637"/>
    <mergeCell ref="L637:M637"/>
    <mergeCell ref="N637:O637"/>
    <mergeCell ref="P637:Q637"/>
    <mergeCell ref="R637:S637"/>
    <mergeCell ref="L639:M639"/>
    <mergeCell ref="N639:O639"/>
    <mergeCell ref="P639:Q639"/>
    <mergeCell ref="R639:S639"/>
    <mergeCell ref="T637:V637"/>
    <mergeCell ref="H638:J638"/>
    <mergeCell ref="L638:M638"/>
    <mergeCell ref="N638:O638"/>
    <mergeCell ref="P638:Q638"/>
    <mergeCell ref="R638:S638"/>
    <mergeCell ref="P641:Q641"/>
    <mergeCell ref="R641:S641"/>
    <mergeCell ref="T639:V639"/>
    <mergeCell ref="H640:J640"/>
    <mergeCell ref="L640:M640"/>
    <mergeCell ref="N640:O640"/>
    <mergeCell ref="P640:Q640"/>
    <mergeCell ref="R640:S640"/>
    <mergeCell ref="T640:V640"/>
    <mergeCell ref="H639:J639"/>
    <mergeCell ref="T641:V641"/>
    <mergeCell ref="H642:J642"/>
    <mergeCell ref="L642:M642"/>
    <mergeCell ref="N642:O642"/>
    <mergeCell ref="P642:Q642"/>
    <mergeCell ref="R642:S642"/>
    <mergeCell ref="T642:V642"/>
    <mergeCell ref="H641:J641"/>
    <mergeCell ref="L641:M641"/>
    <mergeCell ref="N641:O641"/>
    <mergeCell ref="F643:S643"/>
    <mergeCell ref="T643:V643"/>
    <mergeCell ref="A644:C644"/>
    <mergeCell ref="F644:G644"/>
    <mergeCell ref="H644:J644"/>
    <mergeCell ref="L644:M644"/>
    <mergeCell ref="N644:O644"/>
    <mergeCell ref="P644:Q644"/>
    <mergeCell ref="R644:S644"/>
    <mergeCell ref="T644:V644"/>
    <mergeCell ref="A645:C658"/>
    <mergeCell ref="D645:D658"/>
    <mergeCell ref="E645:E658"/>
    <mergeCell ref="F645:G657"/>
    <mergeCell ref="H645:J645"/>
    <mergeCell ref="L645:M645"/>
    <mergeCell ref="N645:O645"/>
    <mergeCell ref="P645:Q645"/>
    <mergeCell ref="R645:S645"/>
    <mergeCell ref="P647:Q647"/>
    <mergeCell ref="R647:S647"/>
    <mergeCell ref="T645:V645"/>
    <mergeCell ref="H646:J646"/>
    <mergeCell ref="L646:M646"/>
    <mergeCell ref="N646:O646"/>
    <mergeCell ref="P646:Q646"/>
    <mergeCell ref="R646:S646"/>
    <mergeCell ref="T646:V646"/>
    <mergeCell ref="T647:V647"/>
    <mergeCell ref="H648:J648"/>
    <mergeCell ref="L648:M648"/>
    <mergeCell ref="N648:O648"/>
    <mergeCell ref="P648:Q648"/>
    <mergeCell ref="R648:S648"/>
    <mergeCell ref="T648:V648"/>
    <mergeCell ref="H647:J647"/>
    <mergeCell ref="L647:M647"/>
    <mergeCell ref="N647:O647"/>
    <mergeCell ref="T650:V650"/>
    <mergeCell ref="H649:J649"/>
    <mergeCell ref="L649:M649"/>
    <mergeCell ref="N649:O649"/>
    <mergeCell ref="P649:Q649"/>
    <mergeCell ref="R649:S649"/>
    <mergeCell ref="L651:M651"/>
    <mergeCell ref="N651:O651"/>
    <mergeCell ref="P651:Q651"/>
    <mergeCell ref="R651:S651"/>
    <mergeCell ref="T649:V649"/>
    <mergeCell ref="H650:J650"/>
    <mergeCell ref="L650:M650"/>
    <mergeCell ref="N650:O650"/>
    <mergeCell ref="P650:Q650"/>
    <mergeCell ref="R650:S650"/>
    <mergeCell ref="P653:Q653"/>
    <mergeCell ref="R653:S653"/>
    <mergeCell ref="T651:V651"/>
    <mergeCell ref="H652:J652"/>
    <mergeCell ref="L652:M652"/>
    <mergeCell ref="N652:O652"/>
    <mergeCell ref="P652:Q652"/>
    <mergeCell ref="R652:S652"/>
    <mergeCell ref="T652:V652"/>
    <mergeCell ref="H651:J651"/>
    <mergeCell ref="T653:V653"/>
    <mergeCell ref="H654:J654"/>
    <mergeCell ref="L654:M654"/>
    <mergeCell ref="N654:O654"/>
    <mergeCell ref="P654:Q654"/>
    <mergeCell ref="R654:S654"/>
    <mergeCell ref="T654:V654"/>
    <mergeCell ref="H653:J653"/>
    <mergeCell ref="L653:M653"/>
    <mergeCell ref="N653:O653"/>
    <mergeCell ref="R656:S656"/>
    <mergeCell ref="T656:V656"/>
    <mergeCell ref="H655:J655"/>
    <mergeCell ref="L655:M655"/>
    <mergeCell ref="N655:O655"/>
    <mergeCell ref="P655:Q655"/>
    <mergeCell ref="R655:S655"/>
    <mergeCell ref="H657:J657"/>
    <mergeCell ref="L657:M657"/>
    <mergeCell ref="N657:O657"/>
    <mergeCell ref="P657:Q657"/>
    <mergeCell ref="R657:S657"/>
    <mergeCell ref="T655:V655"/>
    <mergeCell ref="H656:J656"/>
    <mergeCell ref="L656:M656"/>
    <mergeCell ref="N656:O656"/>
    <mergeCell ref="P656:Q656"/>
    <mergeCell ref="T657:V657"/>
    <mergeCell ref="F658:S658"/>
    <mergeCell ref="T658:V658"/>
    <mergeCell ref="A659:C659"/>
    <mergeCell ref="F659:G659"/>
    <mergeCell ref="H659:J659"/>
    <mergeCell ref="L659:M659"/>
    <mergeCell ref="N659:O659"/>
    <mergeCell ref="P659:Q659"/>
    <mergeCell ref="R659:S659"/>
    <mergeCell ref="T659:V659"/>
    <mergeCell ref="A660:C670"/>
    <mergeCell ref="D660:D670"/>
    <mergeCell ref="E660:E670"/>
    <mergeCell ref="F660:G669"/>
    <mergeCell ref="H660:J660"/>
    <mergeCell ref="L660:M660"/>
    <mergeCell ref="N660:O660"/>
    <mergeCell ref="P660:Q660"/>
    <mergeCell ref="P662:Q662"/>
    <mergeCell ref="R662:S662"/>
    <mergeCell ref="R660:S660"/>
    <mergeCell ref="T660:V660"/>
    <mergeCell ref="H661:J661"/>
    <mergeCell ref="L661:M661"/>
    <mergeCell ref="N661:O661"/>
    <mergeCell ref="P661:Q661"/>
    <mergeCell ref="R661:S661"/>
    <mergeCell ref="T661:V661"/>
    <mergeCell ref="T662:V662"/>
    <mergeCell ref="H663:J663"/>
    <mergeCell ref="L663:M663"/>
    <mergeCell ref="N663:O663"/>
    <mergeCell ref="P663:Q663"/>
    <mergeCell ref="R663:S663"/>
    <mergeCell ref="T663:V663"/>
    <mergeCell ref="H662:J662"/>
    <mergeCell ref="L662:M662"/>
    <mergeCell ref="N662:O662"/>
    <mergeCell ref="T665:V665"/>
    <mergeCell ref="H664:J664"/>
    <mergeCell ref="L664:M664"/>
    <mergeCell ref="N664:O664"/>
    <mergeCell ref="P664:Q664"/>
    <mergeCell ref="R664:S664"/>
    <mergeCell ref="L666:M666"/>
    <mergeCell ref="N666:O666"/>
    <mergeCell ref="P666:Q666"/>
    <mergeCell ref="R666:S666"/>
    <mergeCell ref="T664:V664"/>
    <mergeCell ref="H665:J665"/>
    <mergeCell ref="L665:M665"/>
    <mergeCell ref="N665:O665"/>
    <mergeCell ref="P665:Q665"/>
    <mergeCell ref="R665:S665"/>
    <mergeCell ref="P668:Q668"/>
    <mergeCell ref="R668:S668"/>
    <mergeCell ref="T666:V666"/>
    <mergeCell ref="H667:J667"/>
    <mergeCell ref="L667:M667"/>
    <mergeCell ref="N667:O667"/>
    <mergeCell ref="P667:Q667"/>
    <mergeCell ref="R667:S667"/>
    <mergeCell ref="T667:V667"/>
    <mergeCell ref="H666:J666"/>
    <mergeCell ref="T668:V668"/>
    <mergeCell ref="H669:J669"/>
    <mergeCell ref="L669:M669"/>
    <mergeCell ref="N669:O669"/>
    <mergeCell ref="P669:Q669"/>
    <mergeCell ref="R669:S669"/>
    <mergeCell ref="T669:V669"/>
    <mergeCell ref="H668:J668"/>
    <mergeCell ref="L668:M668"/>
    <mergeCell ref="N668:O668"/>
    <mergeCell ref="R672:S672"/>
    <mergeCell ref="F670:S670"/>
    <mergeCell ref="T670:V670"/>
    <mergeCell ref="A671:C671"/>
    <mergeCell ref="F671:G671"/>
    <mergeCell ref="H671:J671"/>
    <mergeCell ref="L671:M671"/>
    <mergeCell ref="N671:O671"/>
    <mergeCell ref="P671:Q671"/>
    <mergeCell ref="R671:S671"/>
    <mergeCell ref="T673:V673"/>
    <mergeCell ref="T671:V671"/>
    <mergeCell ref="A672:C681"/>
    <mergeCell ref="D672:D681"/>
    <mergeCell ref="E672:E681"/>
    <mergeCell ref="F672:G680"/>
    <mergeCell ref="H672:J672"/>
    <mergeCell ref="L672:M672"/>
    <mergeCell ref="N672:O672"/>
    <mergeCell ref="P672:Q672"/>
    <mergeCell ref="L674:M674"/>
    <mergeCell ref="N674:O674"/>
    <mergeCell ref="P674:Q674"/>
    <mergeCell ref="R674:S674"/>
    <mergeCell ref="T672:V672"/>
    <mergeCell ref="H673:J673"/>
    <mergeCell ref="L673:M673"/>
    <mergeCell ref="N673:O673"/>
    <mergeCell ref="P673:Q673"/>
    <mergeCell ref="R673:S673"/>
    <mergeCell ref="P676:Q676"/>
    <mergeCell ref="R676:S676"/>
    <mergeCell ref="T674:V674"/>
    <mergeCell ref="H675:J675"/>
    <mergeCell ref="L675:M675"/>
    <mergeCell ref="N675:O675"/>
    <mergeCell ref="P675:Q675"/>
    <mergeCell ref="R675:S675"/>
    <mergeCell ref="T675:V675"/>
    <mergeCell ref="H674:J674"/>
    <mergeCell ref="T676:V676"/>
    <mergeCell ref="H677:J677"/>
    <mergeCell ref="L677:M677"/>
    <mergeCell ref="N677:O677"/>
    <mergeCell ref="P677:Q677"/>
    <mergeCell ref="R677:S677"/>
    <mergeCell ref="T677:V677"/>
    <mergeCell ref="H676:J676"/>
    <mergeCell ref="L676:M676"/>
    <mergeCell ref="N676:O676"/>
    <mergeCell ref="R679:S679"/>
    <mergeCell ref="T679:V679"/>
    <mergeCell ref="H678:J678"/>
    <mergeCell ref="L678:M678"/>
    <mergeCell ref="N678:O678"/>
    <mergeCell ref="P678:Q678"/>
    <mergeCell ref="R678:S678"/>
    <mergeCell ref="H680:J680"/>
    <mergeCell ref="L680:M680"/>
    <mergeCell ref="N680:O680"/>
    <mergeCell ref="P680:Q680"/>
    <mergeCell ref="R680:S680"/>
    <mergeCell ref="T678:V678"/>
    <mergeCell ref="H679:J679"/>
    <mergeCell ref="L679:M679"/>
    <mergeCell ref="N679:O679"/>
    <mergeCell ref="P679:Q679"/>
    <mergeCell ref="T680:V680"/>
    <mergeCell ref="F681:S681"/>
    <mergeCell ref="T681:V681"/>
    <mergeCell ref="A682:C682"/>
    <mergeCell ref="F682:G682"/>
    <mergeCell ref="H682:J682"/>
    <mergeCell ref="L682:M682"/>
    <mergeCell ref="N682:O682"/>
    <mergeCell ref="P682:Q682"/>
    <mergeCell ref="R682:S682"/>
    <mergeCell ref="T682:V682"/>
    <mergeCell ref="A683:C688"/>
    <mergeCell ref="D683:D688"/>
    <mergeCell ref="E683:E688"/>
    <mergeCell ref="F683:G687"/>
    <mergeCell ref="H683:J683"/>
    <mergeCell ref="L683:M683"/>
    <mergeCell ref="N683:O683"/>
    <mergeCell ref="P683:Q683"/>
    <mergeCell ref="R683:S683"/>
    <mergeCell ref="T683:V683"/>
    <mergeCell ref="H684:J684"/>
    <mergeCell ref="L684:M684"/>
    <mergeCell ref="N684:O684"/>
    <mergeCell ref="P684:Q684"/>
    <mergeCell ref="R684:S684"/>
    <mergeCell ref="T684:V684"/>
    <mergeCell ref="R686:S686"/>
    <mergeCell ref="T686:V686"/>
    <mergeCell ref="H685:J685"/>
    <mergeCell ref="L685:M685"/>
    <mergeCell ref="N685:O685"/>
    <mergeCell ref="P685:Q685"/>
    <mergeCell ref="R685:S685"/>
    <mergeCell ref="H687:J687"/>
    <mergeCell ref="L687:M687"/>
    <mergeCell ref="N687:O687"/>
    <mergeCell ref="P687:Q687"/>
    <mergeCell ref="R687:S687"/>
    <mergeCell ref="T685:V685"/>
    <mergeCell ref="H686:J686"/>
    <mergeCell ref="L686:M686"/>
    <mergeCell ref="N686:O686"/>
    <mergeCell ref="P686:Q686"/>
    <mergeCell ref="T687:V687"/>
    <mergeCell ref="F688:S688"/>
    <mergeCell ref="T688:V688"/>
    <mergeCell ref="A689:C689"/>
    <mergeCell ref="F689:G689"/>
    <mergeCell ref="H689:J689"/>
    <mergeCell ref="L689:M689"/>
    <mergeCell ref="N689:O689"/>
    <mergeCell ref="P689:Q689"/>
    <mergeCell ref="R689:S689"/>
    <mergeCell ref="T689:V689"/>
    <mergeCell ref="A690:C699"/>
    <mergeCell ref="D690:D699"/>
    <mergeCell ref="E690:E699"/>
    <mergeCell ref="F690:G698"/>
    <mergeCell ref="H690:J690"/>
    <mergeCell ref="L690:M690"/>
    <mergeCell ref="N690:O690"/>
    <mergeCell ref="P690:Q690"/>
    <mergeCell ref="H691:J691"/>
    <mergeCell ref="L691:M691"/>
    <mergeCell ref="N691:O691"/>
    <mergeCell ref="P691:Q691"/>
    <mergeCell ref="R691:S691"/>
    <mergeCell ref="T691:V691"/>
    <mergeCell ref="L692:M692"/>
    <mergeCell ref="N692:O692"/>
    <mergeCell ref="P692:Q692"/>
    <mergeCell ref="R692:S692"/>
    <mergeCell ref="R690:S690"/>
    <mergeCell ref="T690:V690"/>
    <mergeCell ref="P694:Q694"/>
    <mergeCell ref="R694:S694"/>
    <mergeCell ref="T692:V692"/>
    <mergeCell ref="H693:J693"/>
    <mergeCell ref="L693:M693"/>
    <mergeCell ref="N693:O693"/>
    <mergeCell ref="P693:Q693"/>
    <mergeCell ref="R693:S693"/>
    <mergeCell ref="T693:V693"/>
    <mergeCell ref="H692:J692"/>
    <mergeCell ref="T694:V694"/>
    <mergeCell ref="H695:J695"/>
    <mergeCell ref="L695:M695"/>
    <mergeCell ref="N695:O695"/>
    <mergeCell ref="P695:Q695"/>
    <mergeCell ref="R695:S695"/>
    <mergeCell ref="T695:V695"/>
    <mergeCell ref="H694:J694"/>
    <mergeCell ref="L694:M694"/>
    <mergeCell ref="N694:O694"/>
    <mergeCell ref="R697:S697"/>
    <mergeCell ref="T697:V697"/>
    <mergeCell ref="H696:J696"/>
    <mergeCell ref="L696:M696"/>
    <mergeCell ref="N696:O696"/>
    <mergeCell ref="P696:Q696"/>
    <mergeCell ref="R696:S696"/>
    <mergeCell ref="H698:J698"/>
    <mergeCell ref="L698:M698"/>
    <mergeCell ref="N698:O698"/>
    <mergeCell ref="P698:Q698"/>
    <mergeCell ref="R698:S698"/>
    <mergeCell ref="T696:V696"/>
    <mergeCell ref="H697:J697"/>
    <mergeCell ref="L697:M697"/>
    <mergeCell ref="N697:O697"/>
    <mergeCell ref="P697:Q697"/>
    <mergeCell ref="T698:V698"/>
    <mergeCell ref="F699:S699"/>
    <mergeCell ref="T699:V699"/>
    <mergeCell ref="A700:C700"/>
    <mergeCell ref="F700:G700"/>
    <mergeCell ref="H700:J700"/>
    <mergeCell ref="L700:M700"/>
    <mergeCell ref="N700:O700"/>
    <mergeCell ref="P700:Q700"/>
    <mergeCell ref="R700:S700"/>
    <mergeCell ref="T700:V700"/>
    <mergeCell ref="A701:C709"/>
    <mergeCell ref="D701:D709"/>
    <mergeCell ref="E701:E709"/>
    <mergeCell ref="F701:G708"/>
    <mergeCell ref="H701:J701"/>
    <mergeCell ref="L701:M701"/>
    <mergeCell ref="N701:O701"/>
    <mergeCell ref="P701:Q701"/>
    <mergeCell ref="R701:S701"/>
    <mergeCell ref="T701:V701"/>
    <mergeCell ref="H702:J702"/>
    <mergeCell ref="L702:M702"/>
    <mergeCell ref="N702:O702"/>
    <mergeCell ref="P702:Q702"/>
    <mergeCell ref="R702:S702"/>
    <mergeCell ref="T702:V702"/>
    <mergeCell ref="T704:V704"/>
    <mergeCell ref="H703:J703"/>
    <mergeCell ref="L703:M703"/>
    <mergeCell ref="N703:O703"/>
    <mergeCell ref="P703:Q703"/>
    <mergeCell ref="R703:S703"/>
    <mergeCell ref="L705:M705"/>
    <mergeCell ref="N705:O705"/>
    <mergeCell ref="P705:Q705"/>
    <mergeCell ref="R705:S705"/>
    <mergeCell ref="T703:V703"/>
    <mergeCell ref="H704:J704"/>
    <mergeCell ref="L704:M704"/>
    <mergeCell ref="N704:O704"/>
    <mergeCell ref="P704:Q704"/>
    <mergeCell ref="R704:S704"/>
    <mergeCell ref="P707:Q707"/>
    <mergeCell ref="R707:S707"/>
    <mergeCell ref="T705:V705"/>
    <mergeCell ref="H706:J706"/>
    <mergeCell ref="L706:M706"/>
    <mergeCell ref="N706:O706"/>
    <mergeCell ref="P706:Q706"/>
    <mergeCell ref="R706:S706"/>
    <mergeCell ref="T706:V706"/>
    <mergeCell ref="H705:J705"/>
    <mergeCell ref="T707:V707"/>
    <mergeCell ref="H708:J708"/>
    <mergeCell ref="L708:M708"/>
    <mergeCell ref="N708:O708"/>
    <mergeCell ref="P708:Q708"/>
    <mergeCell ref="R708:S708"/>
    <mergeCell ref="T708:V708"/>
    <mergeCell ref="H707:J707"/>
    <mergeCell ref="L707:M707"/>
    <mergeCell ref="N707:O707"/>
    <mergeCell ref="F709:S709"/>
    <mergeCell ref="T709:V709"/>
    <mergeCell ref="A710:C710"/>
    <mergeCell ref="F710:G710"/>
    <mergeCell ref="H710:J710"/>
    <mergeCell ref="L710:M710"/>
    <mergeCell ref="N710:O710"/>
    <mergeCell ref="P710:Q710"/>
    <mergeCell ref="R710:S710"/>
    <mergeCell ref="T710:V710"/>
    <mergeCell ref="A711:C719"/>
    <mergeCell ref="D711:D719"/>
    <mergeCell ref="E711:E719"/>
    <mergeCell ref="F711:G718"/>
    <mergeCell ref="H711:J711"/>
    <mergeCell ref="L711:M711"/>
    <mergeCell ref="N711:O711"/>
    <mergeCell ref="P711:Q711"/>
    <mergeCell ref="R711:S711"/>
    <mergeCell ref="T711:V711"/>
    <mergeCell ref="H712:J712"/>
    <mergeCell ref="L712:M712"/>
    <mergeCell ref="N712:O712"/>
    <mergeCell ref="P712:Q712"/>
    <mergeCell ref="R712:S712"/>
    <mergeCell ref="T712:V712"/>
    <mergeCell ref="T714:V714"/>
    <mergeCell ref="H713:J713"/>
    <mergeCell ref="L713:M713"/>
    <mergeCell ref="N713:O713"/>
    <mergeCell ref="P713:Q713"/>
    <mergeCell ref="R713:S713"/>
    <mergeCell ref="L715:M715"/>
    <mergeCell ref="N715:O715"/>
    <mergeCell ref="P715:Q715"/>
    <mergeCell ref="R715:S715"/>
    <mergeCell ref="T713:V713"/>
    <mergeCell ref="H714:J714"/>
    <mergeCell ref="L714:M714"/>
    <mergeCell ref="N714:O714"/>
    <mergeCell ref="P714:Q714"/>
    <mergeCell ref="R714:S714"/>
    <mergeCell ref="P717:Q717"/>
    <mergeCell ref="R717:S717"/>
    <mergeCell ref="T715:V715"/>
    <mergeCell ref="H716:J716"/>
    <mergeCell ref="L716:M716"/>
    <mergeCell ref="N716:O716"/>
    <mergeCell ref="P716:Q716"/>
    <mergeCell ref="R716:S716"/>
    <mergeCell ref="T716:V716"/>
    <mergeCell ref="H715:J715"/>
    <mergeCell ref="T717:V717"/>
    <mergeCell ref="H718:J718"/>
    <mergeCell ref="L718:M718"/>
    <mergeCell ref="N718:O718"/>
    <mergeCell ref="P718:Q718"/>
    <mergeCell ref="R718:S718"/>
    <mergeCell ref="T718:V718"/>
    <mergeCell ref="H717:J717"/>
    <mergeCell ref="L717:M717"/>
    <mergeCell ref="N717:O717"/>
    <mergeCell ref="R721:S721"/>
    <mergeCell ref="F719:S719"/>
    <mergeCell ref="T719:V719"/>
    <mergeCell ref="A720:C720"/>
    <mergeCell ref="F720:G720"/>
    <mergeCell ref="H720:J720"/>
    <mergeCell ref="L720:M720"/>
    <mergeCell ref="N720:O720"/>
    <mergeCell ref="P720:Q720"/>
    <mergeCell ref="R720:S720"/>
    <mergeCell ref="T722:V722"/>
    <mergeCell ref="T720:V720"/>
    <mergeCell ref="A721:C730"/>
    <mergeCell ref="D721:D730"/>
    <mergeCell ref="E721:E730"/>
    <mergeCell ref="F721:G729"/>
    <mergeCell ref="H721:J721"/>
    <mergeCell ref="L721:M721"/>
    <mergeCell ref="N721:O721"/>
    <mergeCell ref="P721:Q721"/>
    <mergeCell ref="L723:M723"/>
    <mergeCell ref="N723:O723"/>
    <mergeCell ref="P723:Q723"/>
    <mergeCell ref="R723:S723"/>
    <mergeCell ref="T721:V721"/>
    <mergeCell ref="H722:J722"/>
    <mergeCell ref="L722:M722"/>
    <mergeCell ref="N722:O722"/>
    <mergeCell ref="P722:Q722"/>
    <mergeCell ref="R722:S722"/>
    <mergeCell ref="P725:Q725"/>
    <mergeCell ref="R725:S725"/>
    <mergeCell ref="T723:V723"/>
    <mergeCell ref="H724:J724"/>
    <mergeCell ref="L724:M724"/>
    <mergeCell ref="N724:O724"/>
    <mergeCell ref="P724:Q724"/>
    <mergeCell ref="R724:S724"/>
    <mergeCell ref="T724:V724"/>
    <mergeCell ref="H723:J723"/>
    <mergeCell ref="T725:V725"/>
    <mergeCell ref="H726:J726"/>
    <mergeCell ref="L726:M726"/>
    <mergeCell ref="N726:O726"/>
    <mergeCell ref="P726:Q726"/>
    <mergeCell ref="R726:S726"/>
    <mergeCell ref="T726:V726"/>
    <mergeCell ref="H725:J725"/>
    <mergeCell ref="L725:M725"/>
    <mergeCell ref="N725:O725"/>
    <mergeCell ref="R728:S728"/>
    <mergeCell ref="T728:V728"/>
    <mergeCell ref="H727:J727"/>
    <mergeCell ref="L727:M727"/>
    <mergeCell ref="N727:O727"/>
    <mergeCell ref="P727:Q727"/>
    <mergeCell ref="R727:S727"/>
    <mergeCell ref="H729:J729"/>
    <mergeCell ref="L729:M729"/>
    <mergeCell ref="N729:O729"/>
    <mergeCell ref="P729:Q729"/>
    <mergeCell ref="R729:S729"/>
    <mergeCell ref="T727:V727"/>
    <mergeCell ref="H728:J728"/>
    <mergeCell ref="L728:M728"/>
    <mergeCell ref="N728:O728"/>
    <mergeCell ref="P728:Q728"/>
    <mergeCell ref="T729:V729"/>
    <mergeCell ref="F730:S730"/>
    <mergeCell ref="T730:V730"/>
    <mergeCell ref="A731:C731"/>
    <mergeCell ref="F731:G731"/>
    <mergeCell ref="H731:J731"/>
    <mergeCell ref="L731:M731"/>
    <mergeCell ref="N731:O731"/>
    <mergeCell ref="P731:Q731"/>
    <mergeCell ref="R731:S731"/>
    <mergeCell ref="T731:V731"/>
    <mergeCell ref="A732:C740"/>
    <mergeCell ref="D732:D740"/>
    <mergeCell ref="E732:E740"/>
    <mergeCell ref="F732:G739"/>
    <mergeCell ref="H732:J732"/>
    <mergeCell ref="L732:M732"/>
    <mergeCell ref="N732:O732"/>
    <mergeCell ref="P732:Q732"/>
    <mergeCell ref="R732:S732"/>
    <mergeCell ref="T732:V732"/>
    <mergeCell ref="H733:J733"/>
    <mergeCell ref="L733:M733"/>
    <mergeCell ref="N733:O733"/>
    <mergeCell ref="P733:Q733"/>
    <mergeCell ref="R733:S733"/>
    <mergeCell ref="T733:V733"/>
    <mergeCell ref="T735:V735"/>
    <mergeCell ref="H734:J734"/>
    <mergeCell ref="L734:M734"/>
    <mergeCell ref="N734:O734"/>
    <mergeCell ref="P734:Q734"/>
    <mergeCell ref="R734:S734"/>
    <mergeCell ref="L736:M736"/>
    <mergeCell ref="N736:O736"/>
    <mergeCell ref="P736:Q736"/>
    <mergeCell ref="R736:S736"/>
    <mergeCell ref="T734:V734"/>
    <mergeCell ref="H735:J735"/>
    <mergeCell ref="L735:M735"/>
    <mergeCell ref="N735:O735"/>
    <mergeCell ref="P735:Q735"/>
    <mergeCell ref="R735:S735"/>
    <mergeCell ref="P738:Q738"/>
    <mergeCell ref="R738:S738"/>
    <mergeCell ref="T736:V736"/>
    <mergeCell ref="H737:J737"/>
    <mergeCell ref="L737:M737"/>
    <mergeCell ref="N737:O737"/>
    <mergeCell ref="P737:Q737"/>
    <mergeCell ref="R737:S737"/>
    <mergeCell ref="T737:V737"/>
    <mergeCell ref="H736:J736"/>
    <mergeCell ref="T738:V738"/>
    <mergeCell ref="H739:J739"/>
    <mergeCell ref="L739:M739"/>
    <mergeCell ref="N739:O739"/>
    <mergeCell ref="P739:Q739"/>
    <mergeCell ref="R739:S739"/>
    <mergeCell ref="T739:V739"/>
    <mergeCell ref="H738:J738"/>
    <mergeCell ref="L738:M738"/>
    <mergeCell ref="N738:O738"/>
    <mergeCell ref="F740:S740"/>
    <mergeCell ref="T740:V740"/>
    <mergeCell ref="A741:C741"/>
    <mergeCell ref="F741:G741"/>
    <mergeCell ref="H741:J741"/>
    <mergeCell ref="L741:M741"/>
    <mergeCell ref="N741:O741"/>
    <mergeCell ref="P741:Q741"/>
    <mergeCell ref="R741:S741"/>
    <mergeCell ref="T741:V741"/>
    <mergeCell ref="A742:C752"/>
    <mergeCell ref="D742:D752"/>
    <mergeCell ref="E742:E752"/>
    <mergeCell ref="F742:G751"/>
    <mergeCell ref="H742:J742"/>
    <mergeCell ref="L742:M742"/>
    <mergeCell ref="N742:O742"/>
    <mergeCell ref="P742:Q742"/>
    <mergeCell ref="R742:S742"/>
    <mergeCell ref="P744:Q744"/>
    <mergeCell ref="R744:S744"/>
    <mergeCell ref="T742:V742"/>
    <mergeCell ref="H743:J743"/>
    <mergeCell ref="L743:M743"/>
    <mergeCell ref="N743:O743"/>
    <mergeCell ref="P743:Q743"/>
    <mergeCell ref="R743:S743"/>
    <mergeCell ref="T743:V743"/>
    <mergeCell ref="T744:V744"/>
    <mergeCell ref="H745:J745"/>
    <mergeCell ref="L745:M745"/>
    <mergeCell ref="N745:O745"/>
    <mergeCell ref="P745:Q745"/>
    <mergeCell ref="R745:S745"/>
    <mergeCell ref="T745:V745"/>
    <mergeCell ref="H744:J744"/>
    <mergeCell ref="L744:M744"/>
    <mergeCell ref="N744:O744"/>
    <mergeCell ref="T747:V747"/>
    <mergeCell ref="H746:J746"/>
    <mergeCell ref="L746:M746"/>
    <mergeCell ref="N746:O746"/>
    <mergeCell ref="P746:Q746"/>
    <mergeCell ref="R746:S746"/>
    <mergeCell ref="L748:M748"/>
    <mergeCell ref="N748:O748"/>
    <mergeCell ref="P748:Q748"/>
    <mergeCell ref="R748:S748"/>
    <mergeCell ref="T746:V746"/>
    <mergeCell ref="H747:J747"/>
    <mergeCell ref="L747:M747"/>
    <mergeCell ref="N747:O747"/>
    <mergeCell ref="P747:Q747"/>
    <mergeCell ref="R747:S747"/>
    <mergeCell ref="P750:Q750"/>
    <mergeCell ref="R750:S750"/>
    <mergeCell ref="T748:V748"/>
    <mergeCell ref="H749:J749"/>
    <mergeCell ref="L749:M749"/>
    <mergeCell ref="N749:O749"/>
    <mergeCell ref="P749:Q749"/>
    <mergeCell ref="R749:S749"/>
    <mergeCell ref="T749:V749"/>
    <mergeCell ref="H748:J748"/>
    <mergeCell ref="T750:V750"/>
    <mergeCell ref="H751:J751"/>
    <mergeCell ref="L751:M751"/>
    <mergeCell ref="N751:O751"/>
    <mergeCell ref="P751:Q751"/>
    <mergeCell ref="R751:S751"/>
    <mergeCell ref="T751:V751"/>
    <mergeCell ref="H750:J750"/>
    <mergeCell ref="L750:M750"/>
    <mergeCell ref="N750:O750"/>
    <mergeCell ref="R754:S754"/>
    <mergeCell ref="F752:S752"/>
    <mergeCell ref="T752:V752"/>
    <mergeCell ref="A753:C753"/>
    <mergeCell ref="F753:G753"/>
    <mergeCell ref="H753:J753"/>
    <mergeCell ref="L753:M753"/>
    <mergeCell ref="N753:O753"/>
    <mergeCell ref="P753:Q753"/>
    <mergeCell ref="R753:S753"/>
    <mergeCell ref="T755:V755"/>
    <mergeCell ref="T753:V753"/>
    <mergeCell ref="A754:C763"/>
    <mergeCell ref="D754:D763"/>
    <mergeCell ref="E754:E763"/>
    <mergeCell ref="F754:G762"/>
    <mergeCell ref="H754:J754"/>
    <mergeCell ref="L754:M754"/>
    <mergeCell ref="N754:O754"/>
    <mergeCell ref="P754:Q754"/>
    <mergeCell ref="L756:M756"/>
    <mergeCell ref="N756:O756"/>
    <mergeCell ref="P756:Q756"/>
    <mergeCell ref="R756:S756"/>
    <mergeCell ref="T754:V754"/>
    <mergeCell ref="H755:J755"/>
    <mergeCell ref="L755:M755"/>
    <mergeCell ref="N755:O755"/>
    <mergeCell ref="P755:Q755"/>
    <mergeCell ref="R755:S755"/>
    <mergeCell ref="P758:Q758"/>
    <mergeCell ref="R758:S758"/>
    <mergeCell ref="T756:V756"/>
    <mergeCell ref="H757:J757"/>
    <mergeCell ref="L757:M757"/>
    <mergeCell ref="N757:O757"/>
    <mergeCell ref="P757:Q757"/>
    <mergeCell ref="R757:S757"/>
    <mergeCell ref="T757:V757"/>
    <mergeCell ref="H756:J756"/>
    <mergeCell ref="T758:V758"/>
    <mergeCell ref="H759:J759"/>
    <mergeCell ref="L759:M759"/>
    <mergeCell ref="N759:O759"/>
    <mergeCell ref="P759:Q759"/>
    <mergeCell ref="R759:S759"/>
    <mergeCell ref="T759:V759"/>
    <mergeCell ref="H758:J758"/>
    <mergeCell ref="L758:M758"/>
    <mergeCell ref="N758:O758"/>
    <mergeCell ref="R761:S761"/>
    <mergeCell ref="T761:V761"/>
    <mergeCell ref="H760:J760"/>
    <mergeCell ref="L760:M760"/>
    <mergeCell ref="N760:O760"/>
    <mergeCell ref="P760:Q760"/>
    <mergeCell ref="R760:S760"/>
    <mergeCell ref="H762:J762"/>
    <mergeCell ref="L762:M762"/>
    <mergeCell ref="N762:O762"/>
    <mergeCell ref="P762:Q762"/>
    <mergeCell ref="R762:S762"/>
    <mergeCell ref="T760:V760"/>
    <mergeCell ref="H761:J761"/>
    <mergeCell ref="L761:M761"/>
    <mergeCell ref="N761:O761"/>
    <mergeCell ref="P761:Q761"/>
    <mergeCell ref="T762:V762"/>
    <mergeCell ref="F763:S763"/>
    <mergeCell ref="T763:V763"/>
    <mergeCell ref="A764:C764"/>
    <mergeCell ref="F764:G764"/>
    <mergeCell ref="H764:J764"/>
    <mergeCell ref="L764:M764"/>
    <mergeCell ref="N764:O764"/>
    <mergeCell ref="P764:Q764"/>
    <mergeCell ref="R764:S764"/>
    <mergeCell ref="T764:V764"/>
    <mergeCell ref="A765:C775"/>
    <mergeCell ref="D765:D775"/>
    <mergeCell ref="E765:E775"/>
    <mergeCell ref="F765:G774"/>
    <mergeCell ref="H765:J765"/>
    <mergeCell ref="L765:M765"/>
    <mergeCell ref="N765:O765"/>
    <mergeCell ref="P765:Q765"/>
    <mergeCell ref="P767:Q767"/>
    <mergeCell ref="R767:S767"/>
    <mergeCell ref="R765:S765"/>
    <mergeCell ref="T765:V765"/>
    <mergeCell ref="H766:J766"/>
    <mergeCell ref="L766:M766"/>
    <mergeCell ref="N766:O766"/>
    <mergeCell ref="P766:Q766"/>
    <mergeCell ref="R766:S766"/>
    <mergeCell ref="T766:V766"/>
    <mergeCell ref="T767:V767"/>
    <mergeCell ref="H768:J768"/>
    <mergeCell ref="L768:M768"/>
    <mergeCell ref="N768:O768"/>
    <mergeCell ref="P768:Q768"/>
    <mergeCell ref="R768:S768"/>
    <mergeCell ref="T768:V768"/>
    <mergeCell ref="H767:J767"/>
    <mergeCell ref="L767:M767"/>
    <mergeCell ref="N767:O767"/>
    <mergeCell ref="T770:V770"/>
    <mergeCell ref="H769:J769"/>
    <mergeCell ref="L769:M769"/>
    <mergeCell ref="N769:O769"/>
    <mergeCell ref="P769:Q769"/>
    <mergeCell ref="R769:S769"/>
    <mergeCell ref="L771:M771"/>
    <mergeCell ref="N771:O771"/>
    <mergeCell ref="P771:Q771"/>
    <mergeCell ref="R771:S771"/>
    <mergeCell ref="T769:V769"/>
    <mergeCell ref="H770:J770"/>
    <mergeCell ref="L770:M770"/>
    <mergeCell ref="N770:O770"/>
    <mergeCell ref="P770:Q770"/>
    <mergeCell ref="R770:S770"/>
    <mergeCell ref="P773:Q773"/>
    <mergeCell ref="R773:S773"/>
    <mergeCell ref="T771:V771"/>
    <mergeCell ref="H772:J772"/>
    <mergeCell ref="L772:M772"/>
    <mergeCell ref="N772:O772"/>
    <mergeCell ref="P772:Q772"/>
    <mergeCell ref="R772:S772"/>
    <mergeCell ref="T772:V772"/>
    <mergeCell ref="H771:J771"/>
    <mergeCell ref="T773:V773"/>
    <mergeCell ref="H774:J774"/>
    <mergeCell ref="L774:M774"/>
    <mergeCell ref="N774:O774"/>
    <mergeCell ref="P774:Q774"/>
    <mergeCell ref="R774:S774"/>
    <mergeCell ref="T774:V774"/>
    <mergeCell ref="H773:J773"/>
    <mergeCell ref="L773:M773"/>
    <mergeCell ref="N773:O773"/>
    <mergeCell ref="R777:S777"/>
    <mergeCell ref="F775:S775"/>
    <mergeCell ref="T775:V775"/>
    <mergeCell ref="A776:C776"/>
    <mergeCell ref="F776:G776"/>
    <mergeCell ref="H776:J776"/>
    <mergeCell ref="L776:M776"/>
    <mergeCell ref="N776:O776"/>
    <mergeCell ref="P776:Q776"/>
    <mergeCell ref="R776:S776"/>
    <mergeCell ref="T778:V778"/>
    <mergeCell ref="T776:V776"/>
    <mergeCell ref="A777:C795"/>
    <mergeCell ref="D777:D795"/>
    <mergeCell ref="E777:E795"/>
    <mergeCell ref="F777:G794"/>
    <mergeCell ref="H777:J777"/>
    <mergeCell ref="L777:M777"/>
    <mergeCell ref="N777:O777"/>
    <mergeCell ref="P777:Q777"/>
    <mergeCell ref="L779:M779"/>
    <mergeCell ref="N779:O779"/>
    <mergeCell ref="P779:Q779"/>
    <mergeCell ref="R779:S779"/>
    <mergeCell ref="T777:V777"/>
    <mergeCell ref="H778:J778"/>
    <mergeCell ref="L778:M778"/>
    <mergeCell ref="N778:O778"/>
    <mergeCell ref="P778:Q778"/>
    <mergeCell ref="R778:S778"/>
    <mergeCell ref="P781:Q781"/>
    <mergeCell ref="R781:S781"/>
    <mergeCell ref="T779:V779"/>
    <mergeCell ref="H780:J780"/>
    <mergeCell ref="L780:M780"/>
    <mergeCell ref="N780:O780"/>
    <mergeCell ref="P780:Q780"/>
    <mergeCell ref="R780:S780"/>
    <mergeCell ref="T780:V780"/>
    <mergeCell ref="H779:J779"/>
    <mergeCell ref="T781:V781"/>
    <mergeCell ref="H782:J782"/>
    <mergeCell ref="L782:M782"/>
    <mergeCell ref="N782:O782"/>
    <mergeCell ref="P782:Q782"/>
    <mergeCell ref="R782:S782"/>
    <mergeCell ref="T782:V782"/>
    <mergeCell ref="H781:J781"/>
    <mergeCell ref="L781:M781"/>
    <mergeCell ref="N781:O781"/>
    <mergeCell ref="T784:V784"/>
    <mergeCell ref="H783:J783"/>
    <mergeCell ref="L783:M783"/>
    <mergeCell ref="N783:O783"/>
    <mergeCell ref="P783:Q783"/>
    <mergeCell ref="R783:S783"/>
    <mergeCell ref="L785:M785"/>
    <mergeCell ref="N785:O785"/>
    <mergeCell ref="P785:Q785"/>
    <mergeCell ref="R785:S785"/>
    <mergeCell ref="T783:V783"/>
    <mergeCell ref="H784:J784"/>
    <mergeCell ref="L784:M784"/>
    <mergeCell ref="N784:O784"/>
    <mergeCell ref="P784:Q784"/>
    <mergeCell ref="R784:S784"/>
    <mergeCell ref="P787:Q787"/>
    <mergeCell ref="R787:S787"/>
    <mergeCell ref="T785:V785"/>
    <mergeCell ref="H786:J786"/>
    <mergeCell ref="L786:M786"/>
    <mergeCell ref="N786:O786"/>
    <mergeCell ref="P786:Q786"/>
    <mergeCell ref="R786:S786"/>
    <mergeCell ref="T786:V786"/>
    <mergeCell ref="H785:J785"/>
    <mergeCell ref="T787:V787"/>
    <mergeCell ref="H788:J788"/>
    <mergeCell ref="L788:M788"/>
    <mergeCell ref="N788:O788"/>
    <mergeCell ref="P788:Q788"/>
    <mergeCell ref="R788:S788"/>
    <mergeCell ref="T788:V788"/>
    <mergeCell ref="H787:J787"/>
    <mergeCell ref="L787:M787"/>
    <mergeCell ref="N787:O787"/>
    <mergeCell ref="T790:V790"/>
    <mergeCell ref="H789:J789"/>
    <mergeCell ref="L789:M789"/>
    <mergeCell ref="N789:O789"/>
    <mergeCell ref="P789:Q789"/>
    <mergeCell ref="R789:S789"/>
    <mergeCell ref="L791:M791"/>
    <mergeCell ref="N791:O791"/>
    <mergeCell ref="P791:Q791"/>
    <mergeCell ref="R791:S791"/>
    <mergeCell ref="T789:V789"/>
    <mergeCell ref="H790:J790"/>
    <mergeCell ref="L790:M790"/>
    <mergeCell ref="N790:O790"/>
    <mergeCell ref="P790:Q790"/>
    <mergeCell ref="R790:S790"/>
    <mergeCell ref="P793:Q793"/>
    <mergeCell ref="R793:S793"/>
    <mergeCell ref="T791:V791"/>
    <mergeCell ref="H792:J792"/>
    <mergeCell ref="L792:M792"/>
    <mergeCell ref="N792:O792"/>
    <mergeCell ref="P792:Q792"/>
    <mergeCell ref="R792:S792"/>
    <mergeCell ref="T792:V792"/>
    <mergeCell ref="H791:J791"/>
    <mergeCell ref="T793:V793"/>
    <mergeCell ref="H794:J794"/>
    <mergeCell ref="L794:M794"/>
    <mergeCell ref="N794:O794"/>
    <mergeCell ref="P794:Q794"/>
    <mergeCell ref="R794:S794"/>
    <mergeCell ref="T794:V794"/>
    <mergeCell ref="H793:J793"/>
    <mergeCell ref="L793:M793"/>
    <mergeCell ref="N793:O793"/>
    <mergeCell ref="F795:S795"/>
    <mergeCell ref="T795:V795"/>
    <mergeCell ref="A796:C796"/>
    <mergeCell ref="F796:G796"/>
    <mergeCell ref="H796:J796"/>
    <mergeCell ref="L796:M796"/>
    <mergeCell ref="N796:O796"/>
    <mergeCell ref="P796:Q796"/>
    <mergeCell ref="R796:S796"/>
    <mergeCell ref="T796:V796"/>
    <mergeCell ref="A797:C805"/>
    <mergeCell ref="D797:D805"/>
    <mergeCell ref="E797:E805"/>
    <mergeCell ref="F797:G804"/>
    <mergeCell ref="H797:J797"/>
    <mergeCell ref="L797:M797"/>
    <mergeCell ref="N797:O797"/>
    <mergeCell ref="P797:Q797"/>
    <mergeCell ref="R797:S797"/>
    <mergeCell ref="T797:V797"/>
    <mergeCell ref="H798:J798"/>
    <mergeCell ref="L798:M798"/>
    <mergeCell ref="N798:O798"/>
    <mergeCell ref="P798:Q798"/>
    <mergeCell ref="R798:S798"/>
    <mergeCell ref="T798:V798"/>
    <mergeCell ref="T800:V800"/>
    <mergeCell ref="H799:J799"/>
    <mergeCell ref="L799:M799"/>
    <mergeCell ref="N799:O799"/>
    <mergeCell ref="P799:Q799"/>
    <mergeCell ref="R799:S799"/>
    <mergeCell ref="L801:M801"/>
    <mergeCell ref="N801:O801"/>
    <mergeCell ref="P801:Q801"/>
    <mergeCell ref="R801:S801"/>
    <mergeCell ref="T799:V799"/>
    <mergeCell ref="H800:J800"/>
    <mergeCell ref="L800:M800"/>
    <mergeCell ref="N800:O800"/>
    <mergeCell ref="P800:Q800"/>
    <mergeCell ref="R800:S800"/>
    <mergeCell ref="P803:Q803"/>
    <mergeCell ref="R803:S803"/>
    <mergeCell ref="T801:V801"/>
    <mergeCell ref="H802:J802"/>
    <mergeCell ref="L802:M802"/>
    <mergeCell ref="N802:O802"/>
    <mergeCell ref="P802:Q802"/>
    <mergeCell ref="R802:S802"/>
    <mergeCell ref="T802:V802"/>
    <mergeCell ref="H801:J801"/>
    <mergeCell ref="T803:V803"/>
    <mergeCell ref="H804:J804"/>
    <mergeCell ref="L804:M804"/>
    <mergeCell ref="N804:O804"/>
    <mergeCell ref="P804:Q804"/>
    <mergeCell ref="R804:S804"/>
    <mergeCell ref="T804:V804"/>
    <mergeCell ref="H803:J803"/>
    <mergeCell ref="L803:M803"/>
    <mergeCell ref="N803:O803"/>
    <mergeCell ref="F805:S805"/>
    <mergeCell ref="T805:V805"/>
    <mergeCell ref="A806:C806"/>
    <mergeCell ref="F806:G806"/>
    <mergeCell ref="H806:J806"/>
    <mergeCell ref="L806:M806"/>
    <mergeCell ref="N806:O806"/>
    <mergeCell ref="P806:Q806"/>
    <mergeCell ref="R806:S806"/>
    <mergeCell ref="T806:V806"/>
    <mergeCell ref="A807:C820"/>
    <mergeCell ref="D807:D820"/>
    <mergeCell ref="E807:E820"/>
    <mergeCell ref="F807:G819"/>
    <mergeCell ref="H807:J807"/>
    <mergeCell ref="L807:M807"/>
    <mergeCell ref="N807:O807"/>
    <mergeCell ref="P807:Q807"/>
    <mergeCell ref="R807:S807"/>
    <mergeCell ref="P809:Q809"/>
    <mergeCell ref="R809:S809"/>
    <mergeCell ref="T807:V807"/>
    <mergeCell ref="H808:J808"/>
    <mergeCell ref="L808:M808"/>
    <mergeCell ref="N808:O808"/>
    <mergeCell ref="P808:Q808"/>
    <mergeCell ref="R808:S808"/>
    <mergeCell ref="T808:V808"/>
    <mergeCell ref="T809:V809"/>
    <mergeCell ref="H810:J810"/>
    <mergeCell ref="L810:M810"/>
    <mergeCell ref="N810:O810"/>
    <mergeCell ref="P810:Q810"/>
    <mergeCell ref="R810:S810"/>
    <mergeCell ref="T810:V810"/>
    <mergeCell ref="H809:J809"/>
    <mergeCell ref="L809:M809"/>
    <mergeCell ref="N809:O809"/>
    <mergeCell ref="T812:V812"/>
    <mergeCell ref="H811:J811"/>
    <mergeCell ref="L811:M811"/>
    <mergeCell ref="N811:O811"/>
    <mergeCell ref="P811:Q811"/>
    <mergeCell ref="R811:S811"/>
    <mergeCell ref="L813:M813"/>
    <mergeCell ref="N813:O813"/>
    <mergeCell ref="P813:Q813"/>
    <mergeCell ref="R813:S813"/>
    <mergeCell ref="T811:V811"/>
    <mergeCell ref="H812:J812"/>
    <mergeCell ref="L812:M812"/>
    <mergeCell ref="N812:O812"/>
    <mergeCell ref="P812:Q812"/>
    <mergeCell ref="R812:S812"/>
    <mergeCell ref="P815:Q815"/>
    <mergeCell ref="R815:S815"/>
    <mergeCell ref="T813:V813"/>
    <mergeCell ref="H814:J814"/>
    <mergeCell ref="L814:M814"/>
    <mergeCell ref="N814:O814"/>
    <mergeCell ref="P814:Q814"/>
    <mergeCell ref="R814:S814"/>
    <mergeCell ref="T814:V814"/>
    <mergeCell ref="H813:J813"/>
    <mergeCell ref="T815:V815"/>
    <mergeCell ref="H816:J816"/>
    <mergeCell ref="L816:M816"/>
    <mergeCell ref="N816:O816"/>
    <mergeCell ref="P816:Q816"/>
    <mergeCell ref="R816:S816"/>
    <mergeCell ref="T816:V816"/>
    <mergeCell ref="H815:J815"/>
    <mergeCell ref="L815:M815"/>
    <mergeCell ref="N815:O815"/>
    <mergeCell ref="R818:S818"/>
    <mergeCell ref="T818:V818"/>
    <mergeCell ref="H817:J817"/>
    <mergeCell ref="L817:M817"/>
    <mergeCell ref="N817:O817"/>
    <mergeCell ref="P817:Q817"/>
    <mergeCell ref="R817:S817"/>
    <mergeCell ref="H819:J819"/>
    <mergeCell ref="L819:M819"/>
    <mergeCell ref="N819:O819"/>
    <mergeCell ref="P819:Q819"/>
    <mergeCell ref="R819:S819"/>
    <mergeCell ref="T817:V817"/>
    <mergeCell ref="H818:J818"/>
    <mergeCell ref="L818:M818"/>
    <mergeCell ref="N818:O818"/>
    <mergeCell ref="P818:Q818"/>
    <mergeCell ref="T819:V819"/>
    <mergeCell ref="F820:S820"/>
    <mergeCell ref="T820:V820"/>
    <mergeCell ref="A821:C821"/>
    <mergeCell ref="F821:G821"/>
    <mergeCell ref="H821:J821"/>
    <mergeCell ref="L821:M821"/>
    <mergeCell ref="N821:O821"/>
    <mergeCell ref="P821:Q821"/>
    <mergeCell ref="R821:S821"/>
    <mergeCell ref="T821:V821"/>
    <mergeCell ref="A822:C833"/>
    <mergeCell ref="D822:D833"/>
    <mergeCell ref="E822:E833"/>
    <mergeCell ref="F822:G832"/>
    <mergeCell ref="H822:J822"/>
    <mergeCell ref="L822:M822"/>
    <mergeCell ref="N822:O822"/>
    <mergeCell ref="P822:Q822"/>
    <mergeCell ref="R822:S822"/>
    <mergeCell ref="T822:V822"/>
    <mergeCell ref="H823:J823"/>
    <mergeCell ref="L823:M823"/>
    <mergeCell ref="N823:O823"/>
    <mergeCell ref="P823:Q823"/>
    <mergeCell ref="R823:S823"/>
    <mergeCell ref="T823:V823"/>
    <mergeCell ref="T825:V825"/>
    <mergeCell ref="H824:J824"/>
    <mergeCell ref="L824:M824"/>
    <mergeCell ref="N824:O824"/>
    <mergeCell ref="P824:Q824"/>
    <mergeCell ref="R824:S824"/>
    <mergeCell ref="L826:M826"/>
    <mergeCell ref="N826:O826"/>
    <mergeCell ref="P826:Q826"/>
    <mergeCell ref="R826:S826"/>
    <mergeCell ref="T824:V824"/>
    <mergeCell ref="H825:J825"/>
    <mergeCell ref="L825:M825"/>
    <mergeCell ref="N825:O825"/>
    <mergeCell ref="P825:Q825"/>
    <mergeCell ref="R825:S825"/>
    <mergeCell ref="P828:Q828"/>
    <mergeCell ref="R828:S828"/>
    <mergeCell ref="T826:V826"/>
    <mergeCell ref="H827:J827"/>
    <mergeCell ref="L827:M827"/>
    <mergeCell ref="N827:O827"/>
    <mergeCell ref="P827:Q827"/>
    <mergeCell ref="R827:S827"/>
    <mergeCell ref="T827:V827"/>
    <mergeCell ref="H826:J826"/>
    <mergeCell ref="T828:V828"/>
    <mergeCell ref="H829:J829"/>
    <mergeCell ref="L829:M829"/>
    <mergeCell ref="N829:O829"/>
    <mergeCell ref="P829:Q829"/>
    <mergeCell ref="R829:S829"/>
    <mergeCell ref="T829:V829"/>
    <mergeCell ref="H828:J828"/>
    <mergeCell ref="L828:M828"/>
    <mergeCell ref="N828:O828"/>
    <mergeCell ref="R831:S831"/>
    <mergeCell ref="T831:V831"/>
    <mergeCell ref="H830:J830"/>
    <mergeCell ref="L830:M830"/>
    <mergeCell ref="N830:O830"/>
    <mergeCell ref="P830:Q830"/>
    <mergeCell ref="R830:S830"/>
    <mergeCell ref="H832:J832"/>
    <mergeCell ref="L832:M832"/>
    <mergeCell ref="N832:O832"/>
    <mergeCell ref="P832:Q832"/>
    <mergeCell ref="R832:S832"/>
    <mergeCell ref="T830:V830"/>
    <mergeCell ref="H831:J831"/>
    <mergeCell ref="L831:M831"/>
    <mergeCell ref="N831:O831"/>
    <mergeCell ref="P831:Q831"/>
    <mergeCell ref="T832:V832"/>
    <mergeCell ref="F833:S833"/>
    <mergeCell ref="T833:V833"/>
    <mergeCell ref="A834:C834"/>
    <mergeCell ref="F834:G834"/>
    <mergeCell ref="H834:J834"/>
    <mergeCell ref="L834:M834"/>
    <mergeCell ref="N834:O834"/>
    <mergeCell ref="P834:Q834"/>
    <mergeCell ref="R834:S834"/>
    <mergeCell ref="T834:V834"/>
    <mergeCell ref="A835:C844"/>
    <mergeCell ref="D835:D844"/>
    <mergeCell ref="E835:E844"/>
    <mergeCell ref="F835:G843"/>
    <mergeCell ref="H835:J835"/>
    <mergeCell ref="L835:M835"/>
    <mergeCell ref="N835:O835"/>
    <mergeCell ref="P835:Q835"/>
    <mergeCell ref="H836:J836"/>
    <mergeCell ref="L836:M836"/>
    <mergeCell ref="N836:O836"/>
    <mergeCell ref="P836:Q836"/>
    <mergeCell ref="R836:S836"/>
    <mergeCell ref="T836:V836"/>
    <mergeCell ref="L837:M837"/>
    <mergeCell ref="N837:O837"/>
    <mergeCell ref="P837:Q837"/>
    <mergeCell ref="R837:S837"/>
    <mergeCell ref="R835:S835"/>
    <mergeCell ref="T835:V835"/>
    <mergeCell ref="P839:Q839"/>
    <mergeCell ref="R839:S839"/>
    <mergeCell ref="T837:V837"/>
    <mergeCell ref="H838:J838"/>
    <mergeCell ref="L838:M838"/>
    <mergeCell ref="N838:O838"/>
    <mergeCell ref="P838:Q838"/>
    <mergeCell ref="R838:S838"/>
    <mergeCell ref="T838:V838"/>
    <mergeCell ref="H837:J837"/>
    <mergeCell ref="T839:V839"/>
    <mergeCell ref="H840:J840"/>
    <mergeCell ref="L840:M840"/>
    <mergeCell ref="N840:O840"/>
    <mergeCell ref="P840:Q840"/>
    <mergeCell ref="R840:S840"/>
    <mergeCell ref="T840:V840"/>
    <mergeCell ref="H839:J839"/>
    <mergeCell ref="L839:M839"/>
    <mergeCell ref="N839:O839"/>
    <mergeCell ref="R842:S842"/>
    <mergeCell ref="T842:V842"/>
    <mergeCell ref="H841:J841"/>
    <mergeCell ref="L841:M841"/>
    <mergeCell ref="N841:O841"/>
    <mergeCell ref="P841:Q841"/>
    <mergeCell ref="R841:S841"/>
    <mergeCell ref="H843:J843"/>
    <mergeCell ref="L843:M843"/>
    <mergeCell ref="N843:O843"/>
    <mergeCell ref="P843:Q843"/>
    <mergeCell ref="R843:S843"/>
    <mergeCell ref="T841:V841"/>
    <mergeCell ref="H842:J842"/>
    <mergeCell ref="L842:M842"/>
    <mergeCell ref="N842:O842"/>
    <mergeCell ref="P842:Q842"/>
    <mergeCell ref="T843:V843"/>
    <mergeCell ref="F844:S844"/>
    <mergeCell ref="T844:V844"/>
    <mergeCell ref="A845:C845"/>
    <mergeCell ref="F845:G845"/>
    <mergeCell ref="H845:J845"/>
    <mergeCell ref="L845:M845"/>
    <mergeCell ref="N845:O845"/>
    <mergeCell ref="P845:Q845"/>
    <mergeCell ref="R845:S845"/>
    <mergeCell ref="T845:V845"/>
    <mergeCell ref="A846:C856"/>
    <mergeCell ref="D846:D856"/>
    <mergeCell ref="E846:E856"/>
    <mergeCell ref="F846:G855"/>
    <mergeCell ref="H846:J846"/>
    <mergeCell ref="L846:M846"/>
    <mergeCell ref="N846:O846"/>
    <mergeCell ref="P846:Q846"/>
    <mergeCell ref="P848:Q848"/>
    <mergeCell ref="R848:S848"/>
    <mergeCell ref="R846:S846"/>
    <mergeCell ref="T846:V846"/>
    <mergeCell ref="H847:J847"/>
    <mergeCell ref="L847:M847"/>
    <mergeCell ref="N847:O847"/>
    <mergeCell ref="P847:Q847"/>
    <mergeCell ref="R847:S847"/>
    <mergeCell ref="T847:V847"/>
    <mergeCell ref="T848:V848"/>
    <mergeCell ref="H849:J849"/>
    <mergeCell ref="L849:M849"/>
    <mergeCell ref="N849:O849"/>
    <mergeCell ref="P849:Q849"/>
    <mergeCell ref="R849:S849"/>
    <mergeCell ref="T849:V849"/>
    <mergeCell ref="H848:J848"/>
    <mergeCell ref="L848:M848"/>
    <mergeCell ref="N848:O848"/>
    <mergeCell ref="T851:V851"/>
    <mergeCell ref="H850:J850"/>
    <mergeCell ref="L850:M850"/>
    <mergeCell ref="N850:O850"/>
    <mergeCell ref="P850:Q850"/>
    <mergeCell ref="R850:S850"/>
    <mergeCell ref="L852:M852"/>
    <mergeCell ref="N852:O852"/>
    <mergeCell ref="P852:Q852"/>
    <mergeCell ref="R852:S852"/>
    <mergeCell ref="T850:V850"/>
    <mergeCell ref="H851:J851"/>
    <mergeCell ref="L851:M851"/>
    <mergeCell ref="N851:O851"/>
    <mergeCell ref="P851:Q851"/>
    <mergeCell ref="R851:S851"/>
    <mergeCell ref="P854:Q854"/>
    <mergeCell ref="R854:S854"/>
    <mergeCell ref="T852:V852"/>
    <mergeCell ref="H853:J853"/>
    <mergeCell ref="L853:M853"/>
    <mergeCell ref="N853:O853"/>
    <mergeCell ref="P853:Q853"/>
    <mergeCell ref="R853:S853"/>
    <mergeCell ref="T853:V853"/>
    <mergeCell ref="H852:J852"/>
    <mergeCell ref="T854:V854"/>
    <mergeCell ref="H855:J855"/>
    <mergeCell ref="L855:M855"/>
    <mergeCell ref="N855:O855"/>
    <mergeCell ref="P855:Q855"/>
    <mergeCell ref="R855:S855"/>
    <mergeCell ref="T855:V855"/>
    <mergeCell ref="H854:J854"/>
    <mergeCell ref="L854:M854"/>
    <mergeCell ref="N854:O854"/>
    <mergeCell ref="F856:S856"/>
    <mergeCell ref="T856:V856"/>
    <mergeCell ref="A857:C857"/>
    <mergeCell ref="F857:G857"/>
    <mergeCell ref="H857:J857"/>
    <mergeCell ref="L857:M857"/>
    <mergeCell ref="N857:O857"/>
    <mergeCell ref="P857:Q857"/>
    <mergeCell ref="R857:S857"/>
    <mergeCell ref="T857:V857"/>
    <mergeCell ref="A858:C884"/>
    <mergeCell ref="D858:D884"/>
    <mergeCell ref="E858:E884"/>
    <mergeCell ref="F858:G883"/>
    <mergeCell ref="H858:J858"/>
    <mergeCell ref="L858:M858"/>
    <mergeCell ref="N858:O858"/>
    <mergeCell ref="P858:Q858"/>
    <mergeCell ref="R858:S858"/>
    <mergeCell ref="T858:V858"/>
    <mergeCell ref="H859:J859"/>
    <mergeCell ref="L859:M859"/>
    <mergeCell ref="N859:O859"/>
    <mergeCell ref="P859:Q859"/>
    <mergeCell ref="R859:S859"/>
    <mergeCell ref="T859:V859"/>
    <mergeCell ref="T861:V861"/>
    <mergeCell ref="H860:J860"/>
    <mergeCell ref="L860:M860"/>
    <mergeCell ref="N860:O860"/>
    <mergeCell ref="P860:Q860"/>
    <mergeCell ref="R860:S860"/>
    <mergeCell ref="L862:M862"/>
    <mergeCell ref="N862:O862"/>
    <mergeCell ref="P862:Q862"/>
    <mergeCell ref="R862:S862"/>
    <mergeCell ref="T860:V860"/>
    <mergeCell ref="H861:J861"/>
    <mergeCell ref="L861:M861"/>
    <mergeCell ref="N861:O861"/>
    <mergeCell ref="P861:Q861"/>
    <mergeCell ref="R861:S861"/>
    <mergeCell ref="P864:Q864"/>
    <mergeCell ref="R864:S864"/>
    <mergeCell ref="T862:V862"/>
    <mergeCell ref="H863:J863"/>
    <mergeCell ref="L863:M863"/>
    <mergeCell ref="N863:O863"/>
    <mergeCell ref="P863:Q863"/>
    <mergeCell ref="R863:S863"/>
    <mergeCell ref="T863:V863"/>
    <mergeCell ref="H862:J862"/>
    <mergeCell ref="T864:V864"/>
    <mergeCell ref="H865:J865"/>
    <mergeCell ref="L865:M865"/>
    <mergeCell ref="N865:O865"/>
    <mergeCell ref="P865:Q865"/>
    <mergeCell ref="R865:S865"/>
    <mergeCell ref="T865:V865"/>
    <mergeCell ref="H864:J864"/>
    <mergeCell ref="L864:M864"/>
    <mergeCell ref="N864:O864"/>
    <mergeCell ref="T867:V867"/>
    <mergeCell ref="H866:J866"/>
    <mergeCell ref="L866:M866"/>
    <mergeCell ref="N866:O866"/>
    <mergeCell ref="P866:Q866"/>
    <mergeCell ref="R866:S866"/>
    <mergeCell ref="L868:M868"/>
    <mergeCell ref="N868:O868"/>
    <mergeCell ref="P868:Q868"/>
    <mergeCell ref="R868:S868"/>
    <mergeCell ref="T866:V866"/>
    <mergeCell ref="H867:J867"/>
    <mergeCell ref="L867:M867"/>
    <mergeCell ref="N867:O867"/>
    <mergeCell ref="P867:Q867"/>
    <mergeCell ref="R867:S867"/>
    <mergeCell ref="P870:Q870"/>
    <mergeCell ref="R870:S870"/>
    <mergeCell ref="T868:V868"/>
    <mergeCell ref="H869:J869"/>
    <mergeCell ref="L869:M869"/>
    <mergeCell ref="N869:O869"/>
    <mergeCell ref="P869:Q869"/>
    <mergeCell ref="R869:S869"/>
    <mergeCell ref="T869:V869"/>
    <mergeCell ref="H868:J868"/>
    <mergeCell ref="T870:V870"/>
    <mergeCell ref="H871:J871"/>
    <mergeCell ref="L871:M871"/>
    <mergeCell ref="N871:O871"/>
    <mergeCell ref="P871:Q871"/>
    <mergeCell ref="R871:S871"/>
    <mergeCell ref="T871:V871"/>
    <mergeCell ref="H870:J870"/>
    <mergeCell ref="L870:M870"/>
    <mergeCell ref="N870:O870"/>
    <mergeCell ref="T873:V873"/>
    <mergeCell ref="H872:J872"/>
    <mergeCell ref="L872:M872"/>
    <mergeCell ref="N872:O872"/>
    <mergeCell ref="P872:Q872"/>
    <mergeCell ref="R872:S872"/>
    <mergeCell ref="L874:M874"/>
    <mergeCell ref="N874:O874"/>
    <mergeCell ref="P874:Q874"/>
    <mergeCell ref="R874:S874"/>
    <mergeCell ref="T872:V872"/>
    <mergeCell ref="H873:J873"/>
    <mergeCell ref="L873:M873"/>
    <mergeCell ref="N873:O873"/>
    <mergeCell ref="P873:Q873"/>
    <mergeCell ref="R873:S873"/>
    <mergeCell ref="P876:Q876"/>
    <mergeCell ref="R876:S876"/>
    <mergeCell ref="T874:V874"/>
    <mergeCell ref="H875:J875"/>
    <mergeCell ref="L875:M875"/>
    <mergeCell ref="N875:O875"/>
    <mergeCell ref="P875:Q875"/>
    <mergeCell ref="R875:S875"/>
    <mergeCell ref="T875:V875"/>
    <mergeCell ref="H874:J874"/>
    <mergeCell ref="T876:V876"/>
    <mergeCell ref="H877:J877"/>
    <mergeCell ref="L877:M877"/>
    <mergeCell ref="N877:O877"/>
    <mergeCell ref="P877:Q877"/>
    <mergeCell ref="R877:S877"/>
    <mergeCell ref="T877:V877"/>
    <mergeCell ref="H876:J876"/>
    <mergeCell ref="L876:M876"/>
    <mergeCell ref="N876:O876"/>
    <mergeCell ref="T879:V879"/>
    <mergeCell ref="H878:J878"/>
    <mergeCell ref="L878:M878"/>
    <mergeCell ref="N878:O878"/>
    <mergeCell ref="P878:Q878"/>
    <mergeCell ref="R878:S878"/>
    <mergeCell ref="L880:M880"/>
    <mergeCell ref="N880:O880"/>
    <mergeCell ref="P880:Q880"/>
    <mergeCell ref="R880:S880"/>
    <mergeCell ref="T878:V878"/>
    <mergeCell ref="H879:J879"/>
    <mergeCell ref="L879:M879"/>
    <mergeCell ref="N879:O879"/>
    <mergeCell ref="P879:Q879"/>
    <mergeCell ref="R879:S879"/>
    <mergeCell ref="P882:Q882"/>
    <mergeCell ref="R882:S882"/>
    <mergeCell ref="T880:V880"/>
    <mergeCell ref="H881:J881"/>
    <mergeCell ref="L881:M881"/>
    <mergeCell ref="N881:O881"/>
    <mergeCell ref="P881:Q881"/>
    <mergeCell ref="R881:S881"/>
    <mergeCell ref="T881:V881"/>
    <mergeCell ref="H880:J880"/>
    <mergeCell ref="T882:V882"/>
    <mergeCell ref="H883:J883"/>
    <mergeCell ref="L883:M883"/>
    <mergeCell ref="N883:O883"/>
    <mergeCell ref="P883:Q883"/>
    <mergeCell ref="R883:S883"/>
    <mergeCell ref="T883:V883"/>
    <mergeCell ref="H882:J882"/>
    <mergeCell ref="L882:M882"/>
    <mergeCell ref="N882:O882"/>
    <mergeCell ref="R886:S886"/>
    <mergeCell ref="F884:S884"/>
    <mergeCell ref="T884:V884"/>
    <mergeCell ref="A885:C885"/>
    <mergeCell ref="F885:G885"/>
    <mergeCell ref="H885:J885"/>
    <mergeCell ref="L885:M885"/>
    <mergeCell ref="N885:O885"/>
    <mergeCell ref="P885:Q885"/>
    <mergeCell ref="R885:S885"/>
    <mergeCell ref="T887:V887"/>
    <mergeCell ref="T885:V885"/>
    <mergeCell ref="A886:C895"/>
    <mergeCell ref="D886:D895"/>
    <mergeCell ref="E886:E895"/>
    <mergeCell ref="F886:G894"/>
    <mergeCell ref="H886:J886"/>
    <mergeCell ref="L886:M886"/>
    <mergeCell ref="N886:O886"/>
    <mergeCell ref="P886:Q886"/>
    <mergeCell ref="L888:M888"/>
    <mergeCell ref="N888:O888"/>
    <mergeCell ref="P888:Q888"/>
    <mergeCell ref="R888:S888"/>
    <mergeCell ref="T886:V886"/>
    <mergeCell ref="H887:J887"/>
    <mergeCell ref="L887:M887"/>
    <mergeCell ref="N887:O887"/>
    <mergeCell ref="P887:Q887"/>
    <mergeCell ref="R887:S887"/>
    <mergeCell ref="P890:Q890"/>
    <mergeCell ref="R890:S890"/>
    <mergeCell ref="T888:V888"/>
    <mergeCell ref="H889:J889"/>
    <mergeCell ref="L889:M889"/>
    <mergeCell ref="N889:O889"/>
    <mergeCell ref="P889:Q889"/>
    <mergeCell ref="R889:S889"/>
    <mergeCell ref="T889:V889"/>
    <mergeCell ref="H888:J888"/>
    <mergeCell ref="T890:V890"/>
    <mergeCell ref="H891:J891"/>
    <mergeCell ref="L891:M891"/>
    <mergeCell ref="N891:O891"/>
    <mergeCell ref="P891:Q891"/>
    <mergeCell ref="R891:S891"/>
    <mergeCell ref="T891:V891"/>
    <mergeCell ref="H890:J890"/>
    <mergeCell ref="L890:M890"/>
    <mergeCell ref="N890:O890"/>
    <mergeCell ref="R893:S893"/>
    <mergeCell ref="T893:V893"/>
    <mergeCell ref="H892:J892"/>
    <mergeCell ref="L892:M892"/>
    <mergeCell ref="N892:O892"/>
    <mergeCell ref="P892:Q892"/>
    <mergeCell ref="R892:S892"/>
    <mergeCell ref="H894:J894"/>
    <mergeCell ref="L894:M894"/>
    <mergeCell ref="N894:O894"/>
    <mergeCell ref="P894:Q894"/>
    <mergeCell ref="R894:S894"/>
    <mergeCell ref="T892:V892"/>
    <mergeCell ref="H893:J893"/>
    <mergeCell ref="L893:M893"/>
    <mergeCell ref="N893:O893"/>
    <mergeCell ref="P893:Q893"/>
    <mergeCell ref="T894:V894"/>
    <mergeCell ref="F895:S895"/>
    <mergeCell ref="T895:V895"/>
    <mergeCell ref="A896:C896"/>
    <mergeCell ref="F896:G896"/>
    <mergeCell ref="H896:J896"/>
    <mergeCell ref="L896:M896"/>
    <mergeCell ref="N896:O896"/>
    <mergeCell ref="P896:Q896"/>
    <mergeCell ref="R896:S896"/>
    <mergeCell ref="T896:V896"/>
    <mergeCell ref="A897:C905"/>
    <mergeCell ref="D897:D905"/>
    <mergeCell ref="E897:E905"/>
    <mergeCell ref="F897:G904"/>
    <mergeCell ref="H897:J897"/>
    <mergeCell ref="L897:M897"/>
    <mergeCell ref="N897:O897"/>
    <mergeCell ref="P897:Q897"/>
    <mergeCell ref="R897:S897"/>
    <mergeCell ref="T897:V897"/>
    <mergeCell ref="H898:J898"/>
    <mergeCell ref="L898:M898"/>
    <mergeCell ref="N898:O898"/>
    <mergeCell ref="P898:Q898"/>
    <mergeCell ref="R898:S898"/>
    <mergeCell ref="T898:V898"/>
    <mergeCell ref="T900:V900"/>
    <mergeCell ref="H899:J899"/>
    <mergeCell ref="L899:M899"/>
    <mergeCell ref="N899:O899"/>
    <mergeCell ref="P899:Q899"/>
    <mergeCell ref="R899:S899"/>
    <mergeCell ref="L901:M901"/>
    <mergeCell ref="N901:O901"/>
    <mergeCell ref="P901:Q901"/>
    <mergeCell ref="R901:S901"/>
    <mergeCell ref="T899:V899"/>
    <mergeCell ref="H900:J900"/>
    <mergeCell ref="L900:M900"/>
    <mergeCell ref="N900:O900"/>
    <mergeCell ref="P900:Q900"/>
    <mergeCell ref="R900:S900"/>
    <mergeCell ref="P903:Q903"/>
    <mergeCell ref="R903:S903"/>
    <mergeCell ref="T901:V901"/>
    <mergeCell ref="H902:J902"/>
    <mergeCell ref="L902:M902"/>
    <mergeCell ref="N902:O902"/>
    <mergeCell ref="P902:Q902"/>
    <mergeCell ref="R902:S902"/>
    <mergeCell ref="T902:V902"/>
    <mergeCell ref="H901:J901"/>
    <mergeCell ref="T903:V903"/>
    <mergeCell ref="H904:J904"/>
    <mergeCell ref="L904:M904"/>
    <mergeCell ref="N904:O904"/>
    <mergeCell ref="P904:Q904"/>
    <mergeCell ref="R904:S904"/>
    <mergeCell ref="T904:V904"/>
    <mergeCell ref="H903:J903"/>
    <mergeCell ref="L903:M903"/>
    <mergeCell ref="N903:O903"/>
    <mergeCell ref="F905:S905"/>
    <mergeCell ref="T905:V905"/>
    <mergeCell ref="A906:C906"/>
    <mergeCell ref="F906:G906"/>
    <mergeCell ref="H906:J906"/>
    <mergeCell ref="L906:M906"/>
    <mergeCell ref="N906:O906"/>
    <mergeCell ref="P906:Q906"/>
    <mergeCell ref="R906:S906"/>
    <mergeCell ref="T906:V906"/>
    <mergeCell ref="A907:C930"/>
    <mergeCell ref="D907:D930"/>
    <mergeCell ref="E907:E930"/>
    <mergeCell ref="F907:G929"/>
    <mergeCell ref="H907:J907"/>
    <mergeCell ref="L907:M907"/>
    <mergeCell ref="N907:O907"/>
    <mergeCell ref="P907:Q907"/>
    <mergeCell ref="R907:S907"/>
    <mergeCell ref="T907:V907"/>
    <mergeCell ref="H908:J908"/>
    <mergeCell ref="L908:M908"/>
    <mergeCell ref="N908:O908"/>
    <mergeCell ref="P908:Q908"/>
    <mergeCell ref="R908:S908"/>
    <mergeCell ref="T908:V908"/>
    <mergeCell ref="T910:V910"/>
    <mergeCell ref="H909:J909"/>
    <mergeCell ref="L909:M909"/>
    <mergeCell ref="N909:O909"/>
    <mergeCell ref="P909:Q909"/>
    <mergeCell ref="R909:S909"/>
    <mergeCell ref="L911:M911"/>
    <mergeCell ref="N911:O911"/>
    <mergeCell ref="P911:Q911"/>
    <mergeCell ref="R911:S911"/>
    <mergeCell ref="T909:V909"/>
    <mergeCell ref="H910:J910"/>
    <mergeCell ref="L910:M910"/>
    <mergeCell ref="N910:O910"/>
    <mergeCell ref="P910:Q910"/>
    <mergeCell ref="R910:S910"/>
    <mergeCell ref="P913:Q913"/>
    <mergeCell ref="R913:S913"/>
    <mergeCell ref="T911:V911"/>
    <mergeCell ref="H912:J912"/>
    <mergeCell ref="L912:M912"/>
    <mergeCell ref="N912:O912"/>
    <mergeCell ref="P912:Q912"/>
    <mergeCell ref="R912:S912"/>
    <mergeCell ref="T912:V912"/>
    <mergeCell ref="H911:J911"/>
    <mergeCell ref="T913:V913"/>
    <mergeCell ref="H914:J914"/>
    <mergeCell ref="L914:M914"/>
    <mergeCell ref="N914:O914"/>
    <mergeCell ref="P914:Q914"/>
    <mergeCell ref="R914:S914"/>
    <mergeCell ref="T914:V914"/>
    <mergeCell ref="H913:J913"/>
    <mergeCell ref="L913:M913"/>
    <mergeCell ref="N913:O913"/>
    <mergeCell ref="T916:V916"/>
    <mergeCell ref="H915:J915"/>
    <mergeCell ref="L915:M915"/>
    <mergeCell ref="N915:O915"/>
    <mergeCell ref="P915:Q915"/>
    <mergeCell ref="R915:S915"/>
    <mergeCell ref="L917:M917"/>
    <mergeCell ref="N917:O917"/>
    <mergeCell ref="P917:Q917"/>
    <mergeCell ref="R917:S917"/>
    <mergeCell ref="T915:V915"/>
    <mergeCell ref="H916:J916"/>
    <mergeCell ref="L916:M916"/>
    <mergeCell ref="N916:O916"/>
    <mergeCell ref="P916:Q916"/>
    <mergeCell ref="R916:S916"/>
    <mergeCell ref="P919:Q919"/>
    <mergeCell ref="R919:S919"/>
    <mergeCell ref="T917:V917"/>
    <mergeCell ref="H918:J918"/>
    <mergeCell ref="L918:M918"/>
    <mergeCell ref="N918:O918"/>
    <mergeCell ref="P918:Q918"/>
    <mergeCell ref="R918:S918"/>
    <mergeCell ref="T918:V918"/>
    <mergeCell ref="H917:J917"/>
    <mergeCell ref="T919:V919"/>
    <mergeCell ref="H920:J920"/>
    <mergeCell ref="L920:M920"/>
    <mergeCell ref="N920:O920"/>
    <mergeCell ref="P920:Q920"/>
    <mergeCell ref="R920:S920"/>
    <mergeCell ref="T920:V920"/>
    <mergeCell ref="H919:J919"/>
    <mergeCell ref="L919:M919"/>
    <mergeCell ref="N919:O919"/>
    <mergeCell ref="T922:V922"/>
    <mergeCell ref="H921:J921"/>
    <mergeCell ref="L921:M921"/>
    <mergeCell ref="N921:O921"/>
    <mergeCell ref="P921:Q921"/>
    <mergeCell ref="R921:S921"/>
    <mergeCell ref="L923:M923"/>
    <mergeCell ref="N923:O923"/>
    <mergeCell ref="P923:Q923"/>
    <mergeCell ref="R923:S923"/>
    <mergeCell ref="T921:V921"/>
    <mergeCell ref="H922:J922"/>
    <mergeCell ref="L922:M922"/>
    <mergeCell ref="N922:O922"/>
    <mergeCell ref="P922:Q922"/>
    <mergeCell ref="R922:S922"/>
    <mergeCell ref="P925:Q925"/>
    <mergeCell ref="R925:S925"/>
    <mergeCell ref="T923:V923"/>
    <mergeCell ref="H924:J924"/>
    <mergeCell ref="L924:M924"/>
    <mergeCell ref="N924:O924"/>
    <mergeCell ref="P924:Q924"/>
    <mergeCell ref="R924:S924"/>
    <mergeCell ref="T924:V924"/>
    <mergeCell ref="H923:J923"/>
    <mergeCell ref="T925:V925"/>
    <mergeCell ref="H926:J926"/>
    <mergeCell ref="L926:M926"/>
    <mergeCell ref="N926:O926"/>
    <mergeCell ref="P926:Q926"/>
    <mergeCell ref="R926:S926"/>
    <mergeCell ref="T926:V926"/>
    <mergeCell ref="H925:J925"/>
    <mergeCell ref="L925:M925"/>
    <mergeCell ref="N925:O925"/>
    <mergeCell ref="R928:S928"/>
    <mergeCell ref="T928:V928"/>
    <mergeCell ref="H927:J927"/>
    <mergeCell ref="L927:M927"/>
    <mergeCell ref="N927:O927"/>
    <mergeCell ref="P927:Q927"/>
    <mergeCell ref="R927:S927"/>
    <mergeCell ref="H929:J929"/>
    <mergeCell ref="L929:M929"/>
    <mergeCell ref="N929:O929"/>
    <mergeCell ref="P929:Q929"/>
    <mergeCell ref="R929:S929"/>
    <mergeCell ref="T927:V927"/>
    <mergeCell ref="H928:J928"/>
    <mergeCell ref="L928:M928"/>
    <mergeCell ref="N928:O928"/>
    <mergeCell ref="P928:Q928"/>
    <mergeCell ref="T929:V929"/>
    <mergeCell ref="F930:S930"/>
    <mergeCell ref="T930:V930"/>
    <mergeCell ref="A931:C931"/>
    <mergeCell ref="F931:G931"/>
    <mergeCell ref="H931:J931"/>
    <mergeCell ref="L931:M931"/>
    <mergeCell ref="N931:O931"/>
    <mergeCell ref="P931:Q931"/>
    <mergeCell ref="R931:S931"/>
    <mergeCell ref="T931:V931"/>
    <mergeCell ref="A932:C945"/>
    <mergeCell ref="D932:D945"/>
    <mergeCell ref="E932:E945"/>
    <mergeCell ref="F932:G944"/>
    <mergeCell ref="H932:J932"/>
    <mergeCell ref="L932:M932"/>
    <mergeCell ref="N932:O932"/>
    <mergeCell ref="P932:Q932"/>
    <mergeCell ref="P934:Q934"/>
    <mergeCell ref="R934:S934"/>
    <mergeCell ref="R932:S932"/>
    <mergeCell ref="T932:V932"/>
    <mergeCell ref="H933:J933"/>
    <mergeCell ref="L933:M933"/>
    <mergeCell ref="N933:O933"/>
    <mergeCell ref="P933:Q933"/>
    <mergeCell ref="R933:S933"/>
    <mergeCell ref="T933:V933"/>
    <mergeCell ref="T934:V934"/>
    <mergeCell ref="H935:J935"/>
    <mergeCell ref="L935:M935"/>
    <mergeCell ref="N935:O935"/>
    <mergeCell ref="P935:Q935"/>
    <mergeCell ref="R935:S935"/>
    <mergeCell ref="T935:V935"/>
    <mergeCell ref="H934:J934"/>
    <mergeCell ref="L934:M934"/>
    <mergeCell ref="N934:O934"/>
    <mergeCell ref="T937:V937"/>
    <mergeCell ref="H936:J936"/>
    <mergeCell ref="L936:M936"/>
    <mergeCell ref="N936:O936"/>
    <mergeCell ref="P936:Q936"/>
    <mergeCell ref="R936:S936"/>
    <mergeCell ref="L938:M938"/>
    <mergeCell ref="N938:O938"/>
    <mergeCell ref="P938:Q938"/>
    <mergeCell ref="R938:S938"/>
    <mergeCell ref="T936:V936"/>
    <mergeCell ref="H937:J937"/>
    <mergeCell ref="L937:M937"/>
    <mergeCell ref="N937:O937"/>
    <mergeCell ref="P937:Q937"/>
    <mergeCell ref="R937:S937"/>
    <mergeCell ref="P940:Q940"/>
    <mergeCell ref="R940:S940"/>
    <mergeCell ref="T938:V938"/>
    <mergeCell ref="H939:J939"/>
    <mergeCell ref="L939:M939"/>
    <mergeCell ref="N939:O939"/>
    <mergeCell ref="P939:Q939"/>
    <mergeCell ref="R939:S939"/>
    <mergeCell ref="T939:V939"/>
    <mergeCell ref="H938:J938"/>
    <mergeCell ref="T940:V940"/>
    <mergeCell ref="H941:J941"/>
    <mergeCell ref="L941:M941"/>
    <mergeCell ref="N941:O941"/>
    <mergeCell ref="P941:Q941"/>
    <mergeCell ref="R941:S941"/>
    <mergeCell ref="T941:V941"/>
    <mergeCell ref="H940:J940"/>
    <mergeCell ref="L940:M940"/>
    <mergeCell ref="N940:O940"/>
    <mergeCell ref="R943:S943"/>
    <mergeCell ref="T943:V943"/>
    <mergeCell ref="H942:J942"/>
    <mergeCell ref="L942:M942"/>
    <mergeCell ref="N942:O942"/>
    <mergeCell ref="P942:Q942"/>
    <mergeCell ref="R942:S942"/>
    <mergeCell ref="H944:J944"/>
    <mergeCell ref="L944:M944"/>
    <mergeCell ref="N944:O944"/>
    <mergeCell ref="P944:Q944"/>
    <mergeCell ref="R944:S944"/>
    <mergeCell ref="T942:V942"/>
    <mergeCell ref="H943:J943"/>
    <mergeCell ref="L943:M943"/>
    <mergeCell ref="N943:O943"/>
    <mergeCell ref="P943:Q943"/>
    <mergeCell ref="T944:V944"/>
    <mergeCell ref="F945:S945"/>
    <mergeCell ref="T945:V945"/>
    <mergeCell ref="A946:C946"/>
    <mergeCell ref="F946:G946"/>
    <mergeCell ref="H946:J946"/>
    <mergeCell ref="L946:M946"/>
    <mergeCell ref="N946:O946"/>
    <mergeCell ref="P946:Q946"/>
    <mergeCell ref="R946:S946"/>
    <mergeCell ref="T946:V946"/>
    <mergeCell ref="A947:C955"/>
    <mergeCell ref="D947:D955"/>
    <mergeCell ref="E947:E955"/>
    <mergeCell ref="F947:G954"/>
    <mergeCell ref="H947:J947"/>
    <mergeCell ref="L947:M947"/>
    <mergeCell ref="N947:O947"/>
    <mergeCell ref="P947:Q947"/>
    <mergeCell ref="R947:S947"/>
    <mergeCell ref="T947:V947"/>
    <mergeCell ref="H948:J948"/>
    <mergeCell ref="L948:M948"/>
    <mergeCell ref="N948:O948"/>
    <mergeCell ref="P948:Q948"/>
    <mergeCell ref="R948:S948"/>
    <mergeCell ref="T948:V948"/>
    <mergeCell ref="T950:V950"/>
    <mergeCell ref="H949:J949"/>
    <mergeCell ref="L949:M949"/>
    <mergeCell ref="N949:O949"/>
    <mergeCell ref="P949:Q949"/>
    <mergeCell ref="R949:S949"/>
    <mergeCell ref="L951:M951"/>
    <mergeCell ref="N951:O951"/>
    <mergeCell ref="P951:Q951"/>
    <mergeCell ref="R951:S951"/>
    <mergeCell ref="T949:V949"/>
    <mergeCell ref="H950:J950"/>
    <mergeCell ref="L950:M950"/>
    <mergeCell ref="N950:O950"/>
    <mergeCell ref="P950:Q950"/>
    <mergeCell ref="R950:S950"/>
    <mergeCell ref="P953:Q953"/>
    <mergeCell ref="R953:S953"/>
    <mergeCell ref="T951:V951"/>
    <mergeCell ref="H952:J952"/>
    <mergeCell ref="L952:M952"/>
    <mergeCell ref="N952:O952"/>
    <mergeCell ref="P952:Q952"/>
    <mergeCell ref="R952:S952"/>
    <mergeCell ref="T952:V952"/>
    <mergeCell ref="H951:J951"/>
    <mergeCell ref="T953:V953"/>
    <mergeCell ref="H954:J954"/>
    <mergeCell ref="L954:M954"/>
    <mergeCell ref="N954:O954"/>
    <mergeCell ref="P954:Q954"/>
    <mergeCell ref="R954:S954"/>
    <mergeCell ref="T954:V954"/>
    <mergeCell ref="H953:J953"/>
    <mergeCell ref="L953:M953"/>
    <mergeCell ref="N953:O953"/>
    <mergeCell ref="R957:S957"/>
    <mergeCell ref="F955:S955"/>
    <mergeCell ref="T955:V955"/>
    <mergeCell ref="A956:C956"/>
    <mergeCell ref="F956:G956"/>
    <mergeCell ref="H956:J956"/>
    <mergeCell ref="L956:M956"/>
    <mergeCell ref="N956:O956"/>
    <mergeCell ref="P956:Q956"/>
    <mergeCell ref="R956:S956"/>
    <mergeCell ref="T958:V958"/>
    <mergeCell ref="T956:V956"/>
    <mergeCell ref="A957:C966"/>
    <mergeCell ref="D957:D966"/>
    <mergeCell ref="E957:E966"/>
    <mergeCell ref="F957:G965"/>
    <mergeCell ref="H957:J957"/>
    <mergeCell ref="L957:M957"/>
    <mergeCell ref="N957:O957"/>
    <mergeCell ref="P957:Q957"/>
    <mergeCell ref="L959:M959"/>
    <mergeCell ref="N959:O959"/>
    <mergeCell ref="P959:Q959"/>
    <mergeCell ref="R959:S959"/>
    <mergeCell ref="T957:V957"/>
    <mergeCell ref="H958:J958"/>
    <mergeCell ref="L958:M958"/>
    <mergeCell ref="N958:O958"/>
    <mergeCell ref="P958:Q958"/>
    <mergeCell ref="R958:S958"/>
    <mergeCell ref="P961:Q961"/>
    <mergeCell ref="R961:S961"/>
    <mergeCell ref="T959:V959"/>
    <mergeCell ref="H960:J960"/>
    <mergeCell ref="L960:M960"/>
    <mergeCell ref="N960:O960"/>
    <mergeCell ref="P960:Q960"/>
    <mergeCell ref="R960:S960"/>
    <mergeCell ref="T960:V960"/>
    <mergeCell ref="H959:J959"/>
    <mergeCell ref="T961:V961"/>
    <mergeCell ref="H962:J962"/>
    <mergeCell ref="L962:M962"/>
    <mergeCell ref="N962:O962"/>
    <mergeCell ref="P962:Q962"/>
    <mergeCell ref="R962:S962"/>
    <mergeCell ref="T962:V962"/>
    <mergeCell ref="H961:J961"/>
    <mergeCell ref="L961:M961"/>
    <mergeCell ref="N961:O961"/>
    <mergeCell ref="R964:S964"/>
    <mergeCell ref="T964:V964"/>
    <mergeCell ref="H963:J963"/>
    <mergeCell ref="L963:M963"/>
    <mergeCell ref="N963:O963"/>
    <mergeCell ref="P963:Q963"/>
    <mergeCell ref="R963:S963"/>
    <mergeCell ref="H965:J965"/>
    <mergeCell ref="L965:M965"/>
    <mergeCell ref="N965:O965"/>
    <mergeCell ref="P965:Q965"/>
    <mergeCell ref="R965:S965"/>
    <mergeCell ref="T963:V963"/>
    <mergeCell ref="H964:J964"/>
    <mergeCell ref="L964:M964"/>
    <mergeCell ref="N964:O964"/>
    <mergeCell ref="P964:Q964"/>
    <mergeCell ref="T965:V965"/>
    <mergeCell ref="F966:S966"/>
    <mergeCell ref="T966:V966"/>
    <mergeCell ref="A967:C967"/>
    <mergeCell ref="F967:G967"/>
    <mergeCell ref="H967:J967"/>
    <mergeCell ref="L967:M967"/>
    <mergeCell ref="N967:O967"/>
    <mergeCell ref="P967:Q967"/>
    <mergeCell ref="R967:S967"/>
    <mergeCell ref="T967:V967"/>
    <mergeCell ref="A968:C978"/>
    <mergeCell ref="D968:D978"/>
    <mergeCell ref="E968:E978"/>
    <mergeCell ref="F968:G977"/>
    <mergeCell ref="H968:J968"/>
    <mergeCell ref="L968:M968"/>
    <mergeCell ref="N968:O968"/>
    <mergeCell ref="P968:Q968"/>
    <mergeCell ref="P970:Q970"/>
    <mergeCell ref="R970:S970"/>
    <mergeCell ref="R968:S968"/>
    <mergeCell ref="T968:V968"/>
    <mergeCell ref="H969:J969"/>
    <mergeCell ref="L969:M969"/>
    <mergeCell ref="N969:O969"/>
    <mergeCell ref="P969:Q969"/>
    <mergeCell ref="R969:S969"/>
    <mergeCell ref="T969:V969"/>
    <mergeCell ref="T970:V970"/>
    <mergeCell ref="H971:J971"/>
    <mergeCell ref="L971:M971"/>
    <mergeCell ref="N971:O971"/>
    <mergeCell ref="P971:Q971"/>
    <mergeCell ref="R971:S971"/>
    <mergeCell ref="T971:V971"/>
    <mergeCell ref="H970:J970"/>
    <mergeCell ref="L970:M970"/>
    <mergeCell ref="N970:O970"/>
    <mergeCell ref="T973:V973"/>
    <mergeCell ref="H972:J972"/>
    <mergeCell ref="L972:M972"/>
    <mergeCell ref="N972:O972"/>
    <mergeCell ref="P972:Q972"/>
    <mergeCell ref="R972:S972"/>
    <mergeCell ref="L974:M974"/>
    <mergeCell ref="N974:O974"/>
    <mergeCell ref="P974:Q974"/>
    <mergeCell ref="R974:S974"/>
    <mergeCell ref="T972:V972"/>
    <mergeCell ref="H973:J973"/>
    <mergeCell ref="L973:M973"/>
    <mergeCell ref="N973:O973"/>
    <mergeCell ref="P973:Q973"/>
    <mergeCell ref="R973:S973"/>
    <mergeCell ref="P976:Q976"/>
    <mergeCell ref="R976:S976"/>
    <mergeCell ref="T974:V974"/>
    <mergeCell ref="H975:J975"/>
    <mergeCell ref="L975:M975"/>
    <mergeCell ref="N975:O975"/>
    <mergeCell ref="P975:Q975"/>
    <mergeCell ref="R975:S975"/>
    <mergeCell ref="T975:V975"/>
    <mergeCell ref="H974:J974"/>
    <mergeCell ref="T976:V976"/>
    <mergeCell ref="H977:J977"/>
    <mergeCell ref="L977:M977"/>
    <mergeCell ref="N977:O977"/>
    <mergeCell ref="P977:Q977"/>
    <mergeCell ref="R977:S977"/>
    <mergeCell ref="T977:V977"/>
    <mergeCell ref="H976:J976"/>
    <mergeCell ref="L976:M976"/>
    <mergeCell ref="N976:O976"/>
    <mergeCell ref="F978:S978"/>
    <mergeCell ref="T978:V978"/>
    <mergeCell ref="A979:C979"/>
    <mergeCell ref="F979:G979"/>
    <mergeCell ref="H979:J979"/>
    <mergeCell ref="L979:M979"/>
    <mergeCell ref="N979:O979"/>
    <mergeCell ref="P979:Q979"/>
    <mergeCell ref="R979:S979"/>
    <mergeCell ref="T979:V979"/>
    <mergeCell ref="A980:C988"/>
    <mergeCell ref="D980:D988"/>
    <mergeCell ref="E980:E988"/>
    <mergeCell ref="F980:G987"/>
    <mergeCell ref="H980:J980"/>
    <mergeCell ref="L980:M980"/>
    <mergeCell ref="N980:O980"/>
    <mergeCell ref="P980:Q980"/>
    <mergeCell ref="R980:S980"/>
    <mergeCell ref="T980:V980"/>
    <mergeCell ref="H981:J981"/>
    <mergeCell ref="L981:M981"/>
    <mergeCell ref="N981:O981"/>
    <mergeCell ref="P981:Q981"/>
    <mergeCell ref="R981:S981"/>
    <mergeCell ref="T981:V981"/>
    <mergeCell ref="T983:V983"/>
    <mergeCell ref="H982:J982"/>
    <mergeCell ref="L982:M982"/>
    <mergeCell ref="N982:O982"/>
    <mergeCell ref="P982:Q982"/>
    <mergeCell ref="R982:S982"/>
    <mergeCell ref="L984:M984"/>
    <mergeCell ref="N984:O984"/>
    <mergeCell ref="P984:Q984"/>
    <mergeCell ref="R984:S984"/>
    <mergeCell ref="T982:V982"/>
    <mergeCell ref="H983:J983"/>
    <mergeCell ref="L983:M983"/>
    <mergeCell ref="N983:O983"/>
    <mergeCell ref="P983:Q983"/>
    <mergeCell ref="R983:S983"/>
    <mergeCell ref="P986:Q986"/>
    <mergeCell ref="R986:S986"/>
    <mergeCell ref="T984:V984"/>
    <mergeCell ref="H985:J985"/>
    <mergeCell ref="L985:M985"/>
    <mergeCell ref="N985:O985"/>
    <mergeCell ref="P985:Q985"/>
    <mergeCell ref="R985:S985"/>
    <mergeCell ref="T985:V985"/>
    <mergeCell ref="H984:J984"/>
    <mergeCell ref="T986:V986"/>
    <mergeCell ref="H987:J987"/>
    <mergeCell ref="L987:M987"/>
    <mergeCell ref="N987:O987"/>
    <mergeCell ref="P987:Q987"/>
    <mergeCell ref="R987:S987"/>
    <mergeCell ref="T987:V987"/>
    <mergeCell ref="H986:J986"/>
    <mergeCell ref="L986:M986"/>
    <mergeCell ref="N986:O986"/>
    <mergeCell ref="R990:S990"/>
    <mergeCell ref="F988:S988"/>
    <mergeCell ref="T988:V988"/>
    <mergeCell ref="A989:C989"/>
    <mergeCell ref="F989:G989"/>
    <mergeCell ref="H989:J989"/>
    <mergeCell ref="L989:M989"/>
    <mergeCell ref="N989:O989"/>
    <mergeCell ref="P989:Q989"/>
    <mergeCell ref="R989:S989"/>
    <mergeCell ref="T991:V991"/>
    <mergeCell ref="T989:V989"/>
    <mergeCell ref="A990:C999"/>
    <mergeCell ref="D990:D999"/>
    <mergeCell ref="E990:E999"/>
    <mergeCell ref="F990:G998"/>
    <mergeCell ref="H990:J990"/>
    <mergeCell ref="L990:M990"/>
    <mergeCell ref="N990:O990"/>
    <mergeCell ref="P990:Q990"/>
    <mergeCell ref="L992:M992"/>
    <mergeCell ref="N992:O992"/>
    <mergeCell ref="P992:Q992"/>
    <mergeCell ref="R992:S992"/>
    <mergeCell ref="T990:V990"/>
    <mergeCell ref="H991:J991"/>
    <mergeCell ref="L991:M991"/>
    <mergeCell ref="N991:O991"/>
    <mergeCell ref="P991:Q991"/>
    <mergeCell ref="R991:S991"/>
    <mergeCell ref="P994:Q994"/>
    <mergeCell ref="R994:S994"/>
    <mergeCell ref="T992:V992"/>
    <mergeCell ref="H993:J993"/>
    <mergeCell ref="L993:M993"/>
    <mergeCell ref="N993:O993"/>
    <mergeCell ref="P993:Q993"/>
    <mergeCell ref="R993:S993"/>
    <mergeCell ref="T993:V993"/>
    <mergeCell ref="H992:J992"/>
    <mergeCell ref="T994:V994"/>
    <mergeCell ref="H995:J995"/>
    <mergeCell ref="L995:M995"/>
    <mergeCell ref="N995:O995"/>
    <mergeCell ref="P995:Q995"/>
    <mergeCell ref="R995:S995"/>
    <mergeCell ref="T995:V995"/>
    <mergeCell ref="H994:J994"/>
    <mergeCell ref="L994:M994"/>
    <mergeCell ref="N994:O994"/>
    <mergeCell ref="R997:S997"/>
    <mergeCell ref="T997:V997"/>
    <mergeCell ref="H996:J996"/>
    <mergeCell ref="L996:M996"/>
    <mergeCell ref="N996:O996"/>
    <mergeCell ref="P996:Q996"/>
    <mergeCell ref="R996:S996"/>
    <mergeCell ref="H998:J998"/>
    <mergeCell ref="L998:M998"/>
    <mergeCell ref="N998:O998"/>
    <mergeCell ref="P998:Q998"/>
    <mergeCell ref="R998:S998"/>
    <mergeCell ref="T996:V996"/>
    <mergeCell ref="H997:J997"/>
    <mergeCell ref="L997:M997"/>
    <mergeCell ref="N997:O997"/>
    <mergeCell ref="P997:Q997"/>
    <mergeCell ref="T998:V998"/>
    <mergeCell ref="F999:S999"/>
    <mergeCell ref="T999:V999"/>
    <mergeCell ref="A1000:C1000"/>
    <mergeCell ref="F1000:G1000"/>
    <mergeCell ref="H1000:J1000"/>
    <mergeCell ref="L1000:M1000"/>
    <mergeCell ref="N1000:O1000"/>
    <mergeCell ref="P1000:Q1000"/>
    <mergeCell ref="R1000:S1000"/>
    <mergeCell ref="T1000:V1000"/>
    <mergeCell ref="A1001:C1010"/>
    <mergeCell ref="D1001:D1010"/>
    <mergeCell ref="E1001:E1010"/>
    <mergeCell ref="F1001:G1009"/>
    <mergeCell ref="H1001:J1001"/>
    <mergeCell ref="L1001:M1001"/>
    <mergeCell ref="N1001:O1001"/>
    <mergeCell ref="P1001:Q1001"/>
    <mergeCell ref="H1002:J1002"/>
    <mergeCell ref="L1002:M1002"/>
    <mergeCell ref="N1002:O1002"/>
    <mergeCell ref="P1002:Q1002"/>
    <mergeCell ref="R1002:S1002"/>
    <mergeCell ref="T1002:V1002"/>
    <mergeCell ref="L1003:M1003"/>
    <mergeCell ref="N1003:O1003"/>
    <mergeCell ref="P1003:Q1003"/>
    <mergeCell ref="R1003:S1003"/>
    <mergeCell ref="R1001:S1001"/>
    <mergeCell ref="T1001:V1001"/>
    <mergeCell ref="P1005:Q1005"/>
    <mergeCell ref="R1005:S1005"/>
    <mergeCell ref="T1003:V1003"/>
    <mergeCell ref="H1004:J1004"/>
    <mergeCell ref="L1004:M1004"/>
    <mergeCell ref="N1004:O1004"/>
    <mergeCell ref="P1004:Q1004"/>
    <mergeCell ref="R1004:S1004"/>
    <mergeCell ref="T1004:V1004"/>
    <mergeCell ref="H1003:J1003"/>
    <mergeCell ref="T1005:V1005"/>
    <mergeCell ref="H1006:J1006"/>
    <mergeCell ref="L1006:M1006"/>
    <mergeCell ref="N1006:O1006"/>
    <mergeCell ref="P1006:Q1006"/>
    <mergeCell ref="R1006:S1006"/>
    <mergeCell ref="T1006:V1006"/>
    <mergeCell ref="H1005:J1005"/>
    <mergeCell ref="L1005:M1005"/>
    <mergeCell ref="N1005:O1005"/>
    <mergeCell ref="R1008:S1008"/>
    <mergeCell ref="T1008:V1008"/>
    <mergeCell ref="H1007:J1007"/>
    <mergeCell ref="L1007:M1007"/>
    <mergeCell ref="N1007:O1007"/>
    <mergeCell ref="P1007:Q1007"/>
    <mergeCell ref="R1007:S1007"/>
    <mergeCell ref="H1009:J1009"/>
    <mergeCell ref="L1009:M1009"/>
    <mergeCell ref="N1009:O1009"/>
    <mergeCell ref="P1009:Q1009"/>
    <mergeCell ref="R1009:S1009"/>
    <mergeCell ref="T1007:V1007"/>
    <mergeCell ref="H1008:J1008"/>
    <mergeCell ref="L1008:M1008"/>
    <mergeCell ref="N1008:O1008"/>
    <mergeCell ref="P1008:Q1008"/>
    <mergeCell ref="T1009:V1009"/>
    <mergeCell ref="F1010:S1010"/>
    <mergeCell ref="T1010:V1010"/>
    <mergeCell ref="A1011:C1011"/>
    <mergeCell ref="F1011:G1011"/>
    <mergeCell ref="H1011:J1011"/>
    <mergeCell ref="L1011:M1011"/>
    <mergeCell ref="N1011:O1011"/>
    <mergeCell ref="P1011:Q1011"/>
    <mergeCell ref="R1011:S1011"/>
    <mergeCell ref="T1011:V1011"/>
    <mergeCell ref="A1012:C1024"/>
    <mergeCell ref="D1012:D1024"/>
    <mergeCell ref="E1012:E1024"/>
    <mergeCell ref="F1012:G1023"/>
    <mergeCell ref="H1012:J1012"/>
    <mergeCell ref="L1012:M1012"/>
    <mergeCell ref="N1012:O1012"/>
    <mergeCell ref="P1012:Q1012"/>
    <mergeCell ref="H1013:J1013"/>
    <mergeCell ref="L1013:M1013"/>
    <mergeCell ref="N1013:O1013"/>
    <mergeCell ref="P1013:Q1013"/>
    <mergeCell ref="R1013:S1013"/>
    <mergeCell ref="T1013:V1013"/>
    <mergeCell ref="L1014:M1014"/>
    <mergeCell ref="N1014:O1014"/>
    <mergeCell ref="P1014:Q1014"/>
    <mergeCell ref="R1014:S1014"/>
    <mergeCell ref="R1012:S1012"/>
    <mergeCell ref="T1012:V1012"/>
    <mergeCell ref="P1016:Q1016"/>
    <mergeCell ref="R1016:S1016"/>
    <mergeCell ref="T1014:V1014"/>
    <mergeCell ref="H1015:J1015"/>
    <mergeCell ref="L1015:M1015"/>
    <mergeCell ref="N1015:O1015"/>
    <mergeCell ref="P1015:Q1015"/>
    <mergeCell ref="R1015:S1015"/>
    <mergeCell ref="T1015:V1015"/>
    <mergeCell ref="H1014:J1014"/>
    <mergeCell ref="T1016:V1016"/>
    <mergeCell ref="H1017:J1017"/>
    <mergeCell ref="L1017:M1017"/>
    <mergeCell ref="N1017:O1017"/>
    <mergeCell ref="P1017:Q1017"/>
    <mergeCell ref="R1017:S1017"/>
    <mergeCell ref="T1017:V1017"/>
    <mergeCell ref="H1016:J1016"/>
    <mergeCell ref="L1016:M1016"/>
    <mergeCell ref="N1016:O1016"/>
    <mergeCell ref="T1019:V1019"/>
    <mergeCell ref="H1018:J1018"/>
    <mergeCell ref="L1018:M1018"/>
    <mergeCell ref="N1018:O1018"/>
    <mergeCell ref="P1018:Q1018"/>
    <mergeCell ref="R1018:S1018"/>
    <mergeCell ref="L1020:M1020"/>
    <mergeCell ref="N1020:O1020"/>
    <mergeCell ref="P1020:Q1020"/>
    <mergeCell ref="R1020:S1020"/>
    <mergeCell ref="T1018:V1018"/>
    <mergeCell ref="H1019:J1019"/>
    <mergeCell ref="L1019:M1019"/>
    <mergeCell ref="N1019:O1019"/>
    <mergeCell ref="P1019:Q1019"/>
    <mergeCell ref="R1019:S1019"/>
    <mergeCell ref="P1022:Q1022"/>
    <mergeCell ref="R1022:S1022"/>
    <mergeCell ref="T1020:V1020"/>
    <mergeCell ref="H1021:J1021"/>
    <mergeCell ref="L1021:M1021"/>
    <mergeCell ref="N1021:O1021"/>
    <mergeCell ref="P1021:Q1021"/>
    <mergeCell ref="R1021:S1021"/>
    <mergeCell ref="T1021:V1021"/>
    <mergeCell ref="H1020:J1020"/>
    <mergeCell ref="T1022:V1022"/>
    <mergeCell ref="H1023:J1023"/>
    <mergeCell ref="L1023:M1023"/>
    <mergeCell ref="N1023:O1023"/>
    <mergeCell ref="P1023:Q1023"/>
    <mergeCell ref="R1023:S1023"/>
    <mergeCell ref="T1023:V1023"/>
    <mergeCell ref="H1022:J1022"/>
    <mergeCell ref="L1022:M1022"/>
    <mergeCell ref="N1022:O1022"/>
    <mergeCell ref="R1026:S1026"/>
    <mergeCell ref="F1024:S1024"/>
    <mergeCell ref="T1024:V1024"/>
    <mergeCell ref="A1025:C1025"/>
    <mergeCell ref="F1025:G1025"/>
    <mergeCell ref="H1025:J1025"/>
    <mergeCell ref="L1025:M1025"/>
    <mergeCell ref="N1025:O1025"/>
    <mergeCell ref="P1025:Q1025"/>
    <mergeCell ref="R1025:S1025"/>
    <mergeCell ref="T1027:V1027"/>
    <mergeCell ref="T1025:V1025"/>
    <mergeCell ref="A1026:C1035"/>
    <mergeCell ref="D1026:D1035"/>
    <mergeCell ref="E1026:E1035"/>
    <mergeCell ref="F1026:G1034"/>
    <mergeCell ref="H1026:J1026"/>
    <mergeCell ref="L1026:M1026"/>
    <mergeCell ref="N1026:O1026"/>
    <mergeCell ref="P1026:Q1026"/>
    <mergeCell ref="L1028:M1028"/>
    <mergeCell ref="N1028:O1028"/>
    <mergeCell ref="P1028:Q1028"/>
    <mergeCell ref="R1028:S1028"/>
    <mergeCell ref="T1026:V1026"/>
    <mergeCell ref="H1027:J1027"/>
    <mergeCell ref="L1027:M1027"/>
    <mergeCell ref="N1027:O1027"/>
    <mergeCell ref="P1027:Q1027"/>
    <mergeCell ref="R1027:S1027"/>
    <mergeCell ref="P1030:Q1030"/>
    <mergeCell ref="R1030:S1030"/>
    <mergeCell ref="T1028:V1028"/>
    <mergeCell ref="H1029:J1029"/>
    <mergeCell ref="L1029:M1029"/>
    <mergeCell ref="N1029:O1029"/>
    <mergeCell ref="P1029:Q1029"/>
    <mergeCell ref="R1029:S1029"/>
    <mergeCell ref="T1029:V1029"/>
    <mergeCell ref="H1028:J1028"/>
    <mergeCell ref="T1030:V1030"/>
    <mergeCell ref="H1031:J1031"/>
    <mergeCell ref="L1031:M1031"/>
    <mergeCell ref="N1031:O1031"/>
    <mergeCell ref="P1031:Q1031"/>
    <mergeCell ref="R1031:S1031"/>
    <mergeCell ref="T1031:V1031"/>
    <mergeCell ref="H1030:J1030"/>
    <mergeCell ref="L1030:M1030"/>
    <mergeCell ref="N1030:O1030"/>
    <mergeCell ref="R1033:S1033"/>
    <mergeCell ref="T1033:V1033"/>
    <mergeCell ref="H1032:J1032"/>
    <mergeCell ref="L1032:M1032"/>
    <mergeCell ref="N1032:O1032"/>
    <mergeCell ref="P1032:Q1032"/>
    <mergeCell ref="R1032:S1032"/>
    <mergeCell ref="H1034:J1034"/>
    <mergeCell ref="L1034:M1034"/>
    <mergeCell ref="N1034:O1034"/>
    <mergeCell ref="P1034:Q1034"/>
    <mergeCell ref="R1034:S1034"/>
    <mergeCell ref="T1032:V1032"/>
    <mergeCell ref="H1033:J1033"/>
    <mergeCell ref="L1033:M1033"/>
    <mergeCell ref="N1033:O1033"/>
    <mergeCell ref="P1033:Q1033"/>
    <mergeCell ref="T1034:V1034"/>
    <mergeCell ref="F1035:S1035"/>
    <mergeCell ref="T1035:V1035"/>
    <mergeCell ref="A1036:C1036"/>
    <mergeCell ref="F1036:G1036"/>
    <mergeCell ref="H1036:J1036"/>
    <mergeCell ref="L1036:M1036"/>
    <mergeCell ref="N1036:O1036"/>
    <mergeCell ref="P1036:Q1036"/>
    <mergeCell ref="R1036:S1036"/>
    <mergeCell ref="T1036:V1036"/>
    <mergeCell ref="A1037:C1049"/>
    <mergeCell ref="D1037:D1049"/>
    <mergeCell ref="E1037:E1049"/>
    <mergeCell ref="F1037:G1048"/>
    <mergeCell ref="H1037:J1037"/>
    <mergeCell ref="L1037:M1037"/>
    <mergeCell ref="N1037:O1037"/>
    <mergeCell ref="P1037:Q1037"/>
    <mergeCell ref="H1038:J1038"/>
    <mergeCell ref="L1038:M1038"/>
    <mergeCell ref="N1038:O1038"/>
    <mergeCell ref="P1038:Q1038"/>
    <mergeCell ref="R1038:S1038"/>
    <mergeCell ref="T1038:V1038"/>
    <mergeCell ref="L1039:M1039"/>
    <mergeCell ref="N1039:O1039"/>
    <mergeCell ref="P1039:Q1039"/>
    <mergeCell ref="R1039:S1039"/>
    <mergeCell ref="R1037:S1037"/>
    <mergeCell ref="T1037:V1037"/>
    <mergeCell ref="P1041:Q1041"/>
    <mergeCell ref="R1041:S1041"/>
    <mergeCell ref="T1039:V1039"/>
    <mergeCell ref="H1040:J1040"/>
    <mergeCell ref="L1040:M1040"/>
    <mergeCell ref="N1040:O1040"/>
    <mergeCell ref="P1040:Q1040"/>
    <mergeCell ref="R1040:S1040"/>
    <mergeCell ref="T1040:V1040"/>
    <mergeCell ref="H1039:J1039"/>
    <mergeCell ref="T1041:V1041"/>
    <mergeCell ref="H1042:J1042"/>
    <mergeCell ref="L1042:M1042"/>
    <mergeCell ref="N1042:O1042"/>
    <mergeCell ref="P1042:Q1042"/>
    <mergeCell ref="R1042:S1042"/>
    <mergeCell ref="T1042:V1042"/>
    <mergeCell ref="H1041:J1041"/>
    <mergeCell ref="L1041:M1041"/>
    <mergeCell ref="N1041:O1041"/>
    <mergeCell ref="T1044:V1044"/>
    <mergeCell ref="H1043:J1043"/>
    <mergeCell ref="L1043:M1043"/>
    <mergeCell ref="N1043:O1043"/>
    <mergeCell ref="P1043:Q1043"/>
    <mergeCell ref="R1043:S1043"/>
    <mergeCell ref="L1045:M1045"/>
    <mergeCell ref="N1045:O1045"/>
    <mergeCell ref="P1045:Q1045"/>
    <mergeCell ref="R1045:S1045"/>
    <mergeCell ref="T1043:V1043"/>
    <mergeCell ref="H1044:J1044"/>
    <mergeCell ref="L1044:M1044"/>
    <mergeCell ref="N1044:O1044"/>
    <mergeCell ref="P1044:Q1044"/>
    <mergeCell ref="R1044:S1044"/>
    <mergeCell ref="P1047:Q1047"/>
    <mergeCell ref="R1047:S1047"/>
    <mergeCell ref="T1045:V1045"/>
    <mergeCell ref="H1046:J1046"/>
    <mergeCell ref="L1046:M1046"/>
    <mergeCell ref="N1046:O1046"/>
    <mergeCell ref="P1046:Q1046"/>
    <mergeCell ref="R1046:S1046"/>
    <mergeCell ref="T1046:V1046"/>
    <mergeCell ref="H1045:J1045"/>
    <mergeCell ref="T1047:V1047"/>
    <mergeCell ref="H1048:J1048"/>
    <mergeCell ref="L1048:M1048"/>
    <mergeCell ref="N1048:O1048"/>
    <mergeCell ref="P1048:Q1048"/>
    <mergeCell ref="R1048:S1048"/>
    <mergeCell ref="T1048:V1048"/>
    <mergeCell ref="H1047:J1047"/>
    <mergeCell ref="L1047:M1047"/>
    <mergeCell ref="N1047:O1047"/>
    <mergeCell ref="F1049:S1049"/>
    <mergeCell ref="T1049:V1049"/>
    <mergeCell ref="A1050:C1050"/>
    <mergeCell ref="F1050:G1050"/>
    <mergeCell ref="H1050:J1050"/>
    <mergeCell ref="L1050:M1050"/>
    <mergeCell ref="N1050:O1050"/>
    <mergeCell ref="P1050:Q1050"/>
    <mergeCell ref="R1050:S1050"/>
    <mergeCell ref="T1050:V1050"/>
    <mergeCell ref="A1051:C1061"/>
    <mergeCell ref="D1051:D1061"/>
    <mergeCell ref="E1051:E1061"/>
    <mergeCell ref="F1051:G1060"/>
    <mergeCell ref="H1051:J1051"/>
    <mergeCell ref="L1051:M1051"/>
    <mergeCell ref="N1051:O1051"/>
    <mergeCell ref="P1051:Q1051"/>
    <mergeCell ref="R1051:S1051"/>
    <mergeCell ref="P1053:Q1053"/>
    <mergeCell ref="R1053:S1053"/>
    <mergeCell ref="T1051:V1051"/>
    <mergeCell ref="H1052:J1052"/>
    <mergeCell ref="L1052:M1052"/>
    <mergeCell ref="N1052:O1052"/>
    <mergeCell ref="P1052:Q1052"/>
    <mergeCell ref="R1052:S1052"/>
    <mergeCell ref="T1052:V1052"/>
    <mergeCell ref="T1053:V1053"/>
    <mergeCell ref="H1054:J1054"/>
    <mergeCell ref="L1054:M1054"/>
    <mergeCell ref="N1054:O1054"/>
    <mergeCell ref="P1054:Q1054"/>
    <mergeCell ref="R1054:S1054"/>
    <mergeCell ref="T1054:V1054"/>
    <mergeCell ref="H1053:J1053"/>
    <mergeCell ref="L1053:M1053"/>
    <mergeCell ref="N1053:O1053"/>
    <mergeCell ref="T1056:V1056"/>
    <mergeCell ref="H1055:J1055"/>
    <mergeCell ref="L1055:M1055"/>
    <mergeCell ref="N1055:O1055"/>
    <mergeCell ref="P1055:Q1055"/>
    <mergeCell ref="R1055:S1055"/>
    <mergeCell ref="L1057:M1057"/>
    <mergeCell ref="N1057:O1057"/>
    <mergeCell ref="P1057:Q1057"/>
    <mergeCell ref="R1057:S1057"/>
    <mergeCell ref="T1055:V1055"/>
    <mergeCell ref="H1056:J1056"/>
    <mergeCell ref="L1056:M1056"/>
    <mergeCell ref="N1056:O1056"/>
    <mergeCell ref="P1056:Q1056"/>
    <mergeCell ref="R1056:S1056"/>
    <mergeCell ref="P1059:Q1059"/>
    <mergeCell ref="R1059:S1059"/>
    <mergeCell ref="T1057:V1057"/>
    <mergeCell ref="H1058:J1058"/>
    <mergeCell ref="L1058:M1058"/>
    <mergeCell ref="N1058:O1058"/>
    <mergeCell ref="P1058:Q1058"/>
    <mergeCell ref="R1058:S1058"/>
    <mergeCell ref="T1058:V1058"/>
    <mergeCell ref="H1057:J1057"/>
    <mergeCell ref="T1059:V1059"/>
    <mergeCell ref="H1060:J1060"/>
    <mergeCell ref="L1060:M1060"/>
    <mergeCell ref="N1060:O1060"/>
    <mergeCell ref="P1060:Q1060"/>
    <mergeCell ref="R1060:S1060"/>
    <mergeCell ref="T1060:V1060"/>
    <mergeCell ref="H1059:J1059"/>
    <mergeCell ref="L1059:M1059"/>
    <mergeCell ref="N1059:O1059"/>
    <mergeCell ref="F1061:S1061"/>
    <mergeCell ref="T1061:V1061"/>
    <mergeCell ref="A1062:C1062"/>
    <mergeCell ref="F1062:G1062"/>
    <mergeCell ref="H1062:J1062"/>
    <mergeCell ref="L1062:M1062"/>
    <mergeCell ref="N1062:O1062"/>
    <mergeCell ref="P1062:Q1062"/>
    <mergeCell ref="R1062:S1062"/>
    <mergeCell ref="T1062:V1062"/>
    <mergeCell ref="A1063:C1073"/>
    <mergeCell ref="D1063:D1073"/>
    <mergeCell ref="E1063:E1073"/>
    <mergeCell ref="F1063:G1072"/>
    <mergeCell ref="H1063:J1063"/>
    <mergeCell ref="L1063:M1063"/>
    <mergeCell ref="N1063:O1063"/>
    <mergeCell ref="P1063:Q1063"/>
    <mergeCell ref="R1063:S1063"/>
    <mergeCell ref="P1065:Q1065"/>
    <mergeCell ref="R1065:S1065"/>
    <mergeCell ref="T1063:V1063"/>
    <mergeCell ref="H1064:J1064"/>
    <mergeCell ref="L1064:M1064"/>
    <mergeCell ref="N1064:O1064"/>
    <mergeCell ref="P1064:Q1064"/>
    <mergeCell ref="R1064:S1064"/>
    <mergeCell ref="T1064:V1064"/>
    <mergeCell ref="T1065:V1065"/>
    <mergeCell ref="H1066:J1066"/>
    <mergeCell ref="L1066:M1066"/>
    <mergeCell ref="N1066:O1066"/>
    <mergeCell ref="P1066:Q1066"/>
    <mergeCell ref="R1066:S1066"/>
    <mergeCell ref="T1066:V1066"/>
    <mergeCell ref="H1065:J1065"/>
    <mergeCell ref="L1065:M1065"/>
    <mergeCell ref="N1065:O1065"/>
    <mergeCell ref="T1068:V1068"/>
    <mergeCell ref="H1067:J1067"/>
    <mergeCell ref="L1067:M1067"/>
    <mergeCell ref="N1067:O1067"/>
    <mergeCell ref="P1067:Q1067"/>
    <mergeCell ref="R1067:S1067"/>
    <mergeCell ref="L1069:M1069"/>
    <mergeCell ref="N1069:O1069"/>
    <mergeCell ref="P1069:Q1069"/>
    <mergeCell ref="R1069:S1069"/>
    <mergeCell ref="T1067:V1067"/>
    <mergeCell ref="H1068:J1068"/>
    <mergeCell ref="L1068:M1068"/>
    <mergeCell ref="N1068:O1068"/>
    <mergeCell ref="P1068:Q1068"/>
    <mergeCell ref="R1068:S1068"/>
    <mergeCell ref="P1071:Q1071"/>
    <mergeCell ref="R1071:S1071"/>
    <mergeCell ref="T1069:V1069"/>
    <mergeCell ref="H1070:J1070"/>
    <mergeCell ref="L1070:M1070"/>
    <mergeCell ref="N1070:O1070"/>
    <mergeCell ref="P1070:Q1070"/>
    <mergeCell ref="R1070:S1070"/>
    <mergeCell ref="T1070:V1070"/>
    <mergeCell ref="H1069:J1069"/>
    <mergeCell ref="T1071:V1071"/>
    <mergeCell ref="H1072:J1072"/>
    <mergeCell ref="L1072:M1072"/>
    <mergeCell ref="N1072:O1072"/>
    <mergeCell ref="P1072:Q1072"/>
    <mergeCell ref="R1072:S1072"/>
    <mergeCell ref="T1072:V1072"/>
    <mergeCell ref="H1071:J1071"/>
    <mergeCell ref="L1071:M1071"/>
    <mergeCell ref="N1071:O1071"/>
    <mergeCell ref="F1073:S1073"/>
    <mergeCell ref="T1073:V1073"/>
    <mergeCell ref="A1074:C1074"/>
    <mergeCell ref="F1074:G1074"/>
    <mergeCell ref="H1074:J1074"/>
    <mergeCell ref="L1074:M1074"/>
    <mergeCell ref="N1074:O1074"/>
    <mergeCell ref="P1074:Q1074"/>
    <mergeCell ref="R1074:S1074"/>
    <mergeCell ref="T1074:V1074"/>
    <mergeCell ref="A1075:C1086"/>
    <mergeCell ref="D1075:D1086"/>
    <mergeCell ref="E1075:E1086"/>
    <mergeCell ref="F1075:G1085"/>
    <mergeCell ref="H1075:J1075"/>
    <mergeCell ref="L1075:M1075"/>
    <mergeCell ref="N1075:O1075"/>
    <mergeCell ref="P1075:Q1075"/>
    <mergeCell ref="R1075:S1075"/>
    <mergeCell ref="T1075:V1075"/>
    <mergeCell ref="H1076:J1076"/>
    <mergeCell ref="L1076:M1076"/>
    <mergeCell ref="N1076:O1076"/>
    <mergeCell ref="P1076:Q1076"/>
    <mergeCell ref="R1076:S1076"/>
    <mergeCell ref="T1076:V1076"/>
    <mergeCell ref="T1078:V1078"/>
    <mergeCell ref="H1077:J1077"/>
    <mergeCell ref="L1077:M1077"/>
    <mergeCell ref="N1077:O1077"/>
    <mergeCell ref="P1077:Q1077"/>
    <mergeCell ref="R1077:S1077"/>
    <mergeCell ref="L1079:M1079"/>
    <mergeCell ref="N1079:O1079"/>
    <mergeCell ref="P1079:Q1079"/>
    <mergeCell ref="R1079:S1079"/>
    <mergeCell ref="T1077:V1077"/>
    <mergeCell ref="H1078:J1078"/>
    <mergeCell ref="L1078:M1078"/>
    <mergeCell ref="N1078:O1078"/>
    <mergeCell ref="P1078:Q1078"/>
    <mergeCell ref="R1078:S1078"/>
    <mergeCell ref="P1081:Q1081"/>
    <mergeCell ref="R1081:S1081"/>
    <mergeCell ref="T1079:V1079"/>
    <mergeCell ref="H1080:J1080"/>
    <mergeCell ref="L1080:M1080"/>
    <mergeCell ref="N1080:O1080"/>
    <mergeCell ref="P1080:Q1080"/>
    <mergeCell ref="R1080:S1080"/>
    <mergeCell ref="T1080:V1080"/>
    <mergeCell ref="H1079:J1079"/>
    <mergeCell ref="T1081:V1081"/>
    <mergeCell ref="H1082:J1082"/>
    <mergeCell ref="L1082:M1082"/>
    <mergeCell ref="N1082:O1082"/>
    <mergeCell ref="P1082:Q1082"/>
    <mergeCell ref="R1082:S1082"/>
    <mergeCell ref="T1082:V1082"/>
    <mergeCell ref="H1081:J1081"/>
    <mergeCell ref="L1081:M1081"/>
    <mergeCell ref="N1081:O1081"/>
    <mergeCell ref="R1084:S1084"/>
    <mergeCell ref="T1084:V1084"/>
    <mergeCell ref="H1083:J1083"/>
    <mergeCell ref="L1083:M1083"/>
    <mergeCell ref="N1083:O1083"/>
    <mergeCell ref="P1083:Q1083"/>
    <mergeCell ref="R1083:S1083"/>
    <mergeCell ref="H1085:J1085"/>
    <mergeCell ref="L1085:M1085"/>
    <mergeCell ref="N1085:O1085"/>
    <mergeCell ref="P1085:Q1085"/>
    <mergeCell ref="R1085:S1085"/>
    <mergeCell ref="T1083:V1083"/>
    <mergeCell ref="H1084:J1084"/>
    <mergeCell ref="L1084:M1084"/>
    <mergeCell ref="N1084:O1084"/>
    <mergeCell ref="P1084:Q1084"/>
    <mergeCell ref="T1085:V1085"/>
    <mergeCell ref="F1086:S1086"/>
    <mergeCell ref="T1086:V1086"/>
    <mergeCell ref="A1087:C1087"/>
    <mergeCell ref="F1087:G1087"/>
    <mergeCell ref="H1087:J1087"/>
    <mergeCell ref="L1087:M1087"/>
    <mergeCell ref="N1087:O1087"/>
    <mergeCell ref="P1087:Q1087"/>
    <mergeCell ref="R1087:S1087"/>
    <mergeCell ref="T1087:V1087"/>
    <mergeCell ref="A1088:C1095"/>
    <mergeCell ref="D1088:D1095"/>
    <mergeCell ref="E1088:E1095"/>
    <mergeCell ref="F1088:G1094"/>
    <mergeCell ref="H1088:J1088"/>
    <mergeCell ref="L1088:M1088"/>
    <mergeCell ref="N1088:O1088"/>
    <mergeCell ref="P1088:Q1088"/>
    <mergeCell ref="P1090:Q1090"/>
    <mergeCell ref="R1090:S1090"/>
    <mergeCell ref="R1088:S1088"/>
    <mergeCell ref="T1088:V1088"/>
    <mergeCell ref="H1089:J1089"/>
    <mergeCell ref="L1089:M1089"/>
    <mergeCell ref="N1089:O1089"/>
    <mergeCell ref="P1089:Q1089"/>
    <mergeCell ref="R1089:S1089"/>
    <mergeCell ref="T1089:V1089"/>
    <mergeCell ref="T1090:V1090"/>
    <mergeCell ref="H1091:J1091"/>
    <mergeCell ref="L1091:M1091"/>
    <mergeCell ref="N1091:O1091"/>
    <mergeCell ref="P1091:Q1091"/>
    <mergeCell ref="R1091:S1091"/>
    <mergeCell ref="T1091:V1091"/>
    <mergeCell ref="H1090:J1090"/>
    <mergeCell ref="L1090:M1090"/>
    <mergeCell ref="N1090:O1090"/>
    <mergeCell ref="R1093:S1093"/>
    <mergeCell ref="T1093:V1093"/>
    <mergeCell ref="H1092:J1092"/>
    <mergeCell ref="L1092:M1092"/>
    <mergeCell ref="N1092:O1092"/>
    <mergeCell ref="P1092:Q1092"/>
    <mergeCell ref="R1092:S1092"/>
    <mergeCell ref="H1094:J1094"/>
    <mergeCell ref="L1094:M1094"/>
    <mergeCell ref="N1094:O1094"/>
    <mergeCell ref="P1094:Q1094"/>
    <mergeCell ref="R1094:S1094"/>
    <mergeCell ref="T1092:V1092"/>
    <mergeCell ref="H1093:J1093"/>
    <mergeCell ref="L1093:M1093"/>
    <mergeCell ref="N1093:O1093"/>
    <mergeCell ref="P1093:Q1093"/>
    <mergeCell ref="T1094:V1094"/>
    <mergeCell ref="F1095:S1095"/>
    <mergeCell ref="T1095:V1095"/>
    <mergeCell ref="A1096:C1096"/>
    <mergeCell ref="F1096:G1096"/>
    <mergeCell ref="H1096:J1096"/>
    <mergeCell ref="L1096:M1096"/>
    <mergeCell ref="N1096:O1096"/>
    <mergeCell ref="P1096:Q1096"/>
    <mergeCell ref="R1096:S1096"/>
    <mergeCell ref="T1096:V1096"/>
    <mergeCell ref="A1097:C1107"/>
    <mergeCell ref="D1097:D1107"/>
    <mergeCell ref="E1097:E1107"/>
    <mergeCell ref="F1097:G1106"/>
    <mergeCell ref="H1097:J1097"/>
    <mergeCell ref="L1097:M1097"/>
    <mergeCell ref="N1097:O1097"/>
    <mergeCell ref="P1097:Q1097"/>
    <mergeCell ref="P1099:Q1099"/>
    <mergeCell ref="R1099:S1099"/>
    <mergeCell ref="R1097:S1097"/>
    <mergeCell ref="T1097:V1097"/>
    <mergeCell ref="H1098:J1098"/>
    <mergeCell ref="L1098:M1098"/>
    <mergeCell ref="N1098:O1098"/>
    <mergeCell ref="P1098:Q1098"/>
    <mergeCell ref="R1098:S1098"/>
    <mergeCell ref="T1098:V1098"/>
    <mergeCell ref="T1099:V1099"/>
    <mergeCell ref="H1100:J1100"/>
    <mergeCell ref="L1100:M1100"/>
    <mergeCell ref="N1100:O1100"/>
    <mergeCell ref="P1100:Q1100"/>
    <mergeCell ref="R1100:S1100"/>
    <mergeCell ref="T1100:V1100"/>
    <mergeCell ref="H1099:J1099"/>
    <mergeCell ref="L1099:M1099"/>
    <mergeCell ref="N1099:O1099"/>
    <mergeCell ref="T1102:V1102"/>
    <mergeCell ref="H1101:J1101"/>
    <mergeCell ref="L1101:M1101"/>
    <mergeCell ref="N1101:O1101"/>
    <mergeCell ref="P1101:Q1101"/>
    <mergeCell ref="R1101:S1101"/>
    <mergeCell ref="L1103:M1103"/>
    <mergeCell ref="N1103:O1103"/>
    <mergeCell ref="P1103:Q1103"/>
    <mergeCell ref="R1103:S1103"/>
    <mergeCell ref="T1101:V1101"/>
    <mergeCell ref="H1102:J1102"/>
    <mergeCell ref="L1102:M1102"/>
    <mergeCell ref="N1102:O1102"/>
    <mergeCell ref="P1102:Q1102"/>
    <mergeCell ref="R1102:S1102"/>
    <mergeCell ref="P1105:Q1105"/>
    <mergeCell ref="R1105:S1105"/>
    <mergeCell ref="T1103:V1103"/>
    <mergeCell ref="H1104:J1104"/>
    <mergeCell ref="L1104:M1104"/>
    <mergeCell ref="N1104:O1104"/>
    <mergeCell ref="P1104:Q1104"/>
    <mergeCell ref="R1104:S1104"/>
    <mergeCell ref="T1104:V1104"/>
    <mergeCell ref="H1103:J1103"/>
    <mergeCell ref="T1105:V1105"/>
    <mergeCell ref="H1106:J1106"/>
    <mergeCell ref="L1106:M1106"/>
    <mergeCell ref="N1106:O1106"/>
    <mergeCell ref="P1106:Q1106"/>
    <mergeCell ref="R1106:S1106"/>
    <mergeCell ref="T1106:V1106"/>
    <mergeCell ref="H1105:J1105"/>
    <mergeCell ref="L1105:M1105"/>
    <mergeCell ref="N1105:O1105"/>
    <mergeCell ref="F1107:S1107"/>
    <mergeCell ref="T1107:V1107"/>
    <mergeCell ref="A1108:C1108"/>
    <mergeCell ref="F1108:G1108"/>
    <mergeCell ref="H1108:J1108"/>
    <mergeCell ref="L1108:M1108"/>
    <mergeCell ref="N1108:O1108"/>
    <mergeCell ref="P1108:Q1108"/>
    <mergeCell ref="R1108:S1108"/>
    <mergeCell ref="T1108:V1108"/>
    <mergeCell ref="A1109:C1119"/>
    <mergeCell ref="D1109:D1119"/>
    <mergeCell ref="E1109:E1119"/>
    <mergeCell ref="F1109:G1118"/>
    <mergeCell ref="H1109:J1109"/>
    <mergeCell ref="L1109:M1109"/>
    <mergeCell ref="N1109:O1109"/>
    <mergeCell ref="P1109:Q1109"/>
    <mergeCell ref="R1109:S1109"/>
    <mergeCell ref="P1111:Q1111"/>
    <mergeCell ref="R1111:S1111"/>
    <mergeCell ref="T1109:V1109"/>
    <mergeCell ref="H1110:J1110"/>
    <mergeCell ref="L1110:M1110"/>
    <mergeCell ref="N1110:O1110"/>
    <mergeCell ref="P1110:Q1110"/>
    <mergeCell ref="R1110:S1110"/>
    <mergeCell ref="T1110:V1110"/>
    <mergeCell ref="T1111:V1111"/>
    <mergeCell ref="H1112:J1112"/>
    <mergeCell ref="L1112:M1112"/>
    <mergeCell ref="N1112:O1112"/>
    <mergeCell ref="P1112:Q1112"/>
    <mergeCell ref="R1112:S1112"/>
    <mergeCell ref="T1112:V1112"/>
    <mergeCell ref="H1111:J1111"/>
    <mergeCell ref="L1111:M1111"/>
    <mergeCell ref="N1111:O1111"/>
    <mergeCell ref="T1114:V1114"/>
    <mergeCell ref="H1113:J1113"/>
    <mergeCell ref="L1113:M1113"/>
    <mergeCell ref="N1113:O1113"/>
    <mergeCell ref="P1113:Q1113"/>
    <mergeCell ref="R1113:S1113"/>
    <mergeCell ref="L1115:M1115"/>
    <mergeCell ref="N1115:O1115"/>
    <mergeCell ref="P1115:Q1115"/>
    <mergeCell ref="R1115:S1115"/>
    <mergeCell ref="T1113:V1113"/>
    <mergeCell ref="H1114:J1114"/>
    <mergeCell ref="L1114:M1114"/>
    <mergeCell ref="N1114:O1114"/>
    <mergeCell ref="P1114:Q1114"/>
    <mergeCell ref="R1114:S1114"/>
    <mergeCell ref="P1117:Q1117"/>
    <mergeCell ref="R1117:S1117"/>
    <mergeCell ref="T1115:V1115"/>
    <mergeCell ref="H1116:J1116"/>
    <mergeCell ref="L1116:M1116"/>
    <mergeCell ref="N1116:O1116"/>
    <mergeCell ref="P1116:Q1116"/>
    <mergeCell ref="R1116:S1116"/>
    <mergeCell ref="T1116:V1116"/>
    <mergeCell ref="H1115:J1115"/>
    <mergeCell ref="T1117:V1117"/>
    <mergeCell ref="H1118:J1118"/>
    <mergeCell ref="L1118:M1118"/>
    <mergeCell ref="N1118:O1118"/>
    <mergeCell ref="P1118:Q1118"/>
    <mergeCell ref="R1118:S1118"/>
    <mergeCell ref="T1118:V1118"/>
    <mergeCell ref="H1117:J1117"/>
    <mergeCell ref="L1117:M1117"/>
    <mergeCell ref="N1117:O1117"/>
    <mergeCell ref="F1119:S1119"/>
    <mergeCell ref="T1119:V1119"/>
    <mergeCell ref="A1120:C1120"/>
    <mergeCell ref="F1120:G1120"/>
    <mergeCell ref="H1120:J1120"/>
    <mergeCell ref="L1120:M1120"/>
    <mergeCell ref="N1120:O1120"/>
    <mergeCell ref="P1120:Q1120"/>
    <mergeCell ref="R1120:S1120"/>
    <mergeCell ref="T1120:V1120"/>
    <mergeCell ref="A1121:C1131"/>
    <mergeCell ref="D1121:D1131"/>
    <mergeCell ref="E1121:E1131"/>
    <mergeCell ref="F1121:G1130"/>
    <mergeCell ref="H1121:J1121"/>
    <mergeCell ref="L1121:M1121"/>
    <mergeCell ref="N1121:O1121"/>
    <mergeCell ref="P1121:Q1121"/>
    <mergeCell ref="R1121:S1121"/>
    <mergeCell ref="P1123:Q1123"/>
    <mergeCell ref="R1123:S1123"/>
    <mergeCell ref="T1121:V1121"/>
    <mergeCell ref="H1122:J1122"/>
    <mergeCell ref="L1122:M1122"/>
    <mergeCell ref="N1122:O1122"/>
    <mergeCell ref="P1122:Q1122"/>
    <mergeCell ref="R1122:S1122"/>
    <mergeCell ref="T1122:V1122"/>
    <mergeCell ref="T1123:V1123"/>
    <mergeCell ref="H1124:J1124"/>
    <mergeCell ref="L1124:M1124"/>
    <mergeCell ref="N1124:O1124"/>
    <mergeCell ref="P1124:Q1124"/>
    <mergeCell ref="R1124:S1124"/>
    <mergeCell ref="T1124:V1124"/>
    <mergeCell ref="H1123:J1123"/>
    <mergeCell ref="L1123:M1123"/>
    <mergeCell ref="N1123:O1123"/>
    <mergeCell ref="T1126:V1126"/>
    <mergeCell ref="H1125:J1125"/>
    <mergeCell ref="L1125:M1125"/>
    <mergeCell ref="N1125:O1125"/>
    <mergeCell ref="P1125:Q1125"/>
    <mergeCell ref="R1125:S1125"/>
    <mergeCell ref="L1127:M1127"/>
    <mergeCell ref="N1127:O1127"/>
    <mergeCell ref="P1127:Q1127"/>
    <mergeCell ref="R1127:S1127"/>
    <mergeCell ref="T1125:V1125"/>
    <mergeCell ref="H1126:J1126"/>
    <mergeCell ref="L1126:M1126"/>
    <mergeCell ref="N1126:O1126"/>
    <mergeCell ref="P1126:Q1126"/>
    <mergeCell ref="R1126:S1126"/>
    <mergeCell ref="P1129:Q1129"/>
    <mergeCell ref="R1129:S1129"/>
    <mergeCell ref="T1127:V1127"/>
    <mergeCell ref="H1128:J1128"/>
    <mergeCell ref="L1128:M1128"/>
    <mergeCell ref="N1128:O1128"/>
    <mergeCell ref="P1128:Q1128"/>
    <mergeCell ref="R1128:S1128"/>
    <mergeCell ref="T1128:V1128"/>
    <mergeCell ref="H1127:J1127"/>
    <mergeCell ref="T1129:V1129"/>
    <mergeCell ref="H1130:J1130"/>
    <mergeCell ref="L1130:M1130"/>
    <mergeCell ref="N1130:O1130"/>
    <mergeCell ref="P1130:Q1130"/>
    <mergeCell ref="R1130:S1130"/>
    <mergeCell ref="T1130:V1130"/>
    <mergeCell ref="H1129:J1129"/>
    <mergeCell ref="L1129:M1129"/>
    <mergeCell ref="N1129:O1129"/>
    <mergeCell ref="R1133:S1133"/>
    <mergeCell ref="F1131:S1131"/>
    <mergeCell ref="T1131:V1131"/>
    <mergeCell ref="A1132:C1132"/>
    <mergeCell ref="F1132:G1132"/>
    <mergeCell ref="H1132:J1132"/>
    <mergeCell ref="L1132:M1132"/>
    <mergeCell ref="N1132:O1132"/>
    <mergeCell ref="P1132:Q1132"/>
    <mergeCell ref="R1132:S1132"/>
    <mergeCell ref="T1134:V1134"/>
    <mergeCell ref="T1132:V1132"/>
    <mergeCell ref="A1133:C1139"/>
    <mergeCell ref="D1133:D1139"/>
    <mergeCell ref="E1133:E1139"/>
    <mergeCell ref="F1133:G1138"/>
    <mergeCell ref="H1133:J1133"/>
    <mergeCell ref="L1133:M1133"/>
    <mergeCell ref="N1133:O1133"/>
    <mergeCell ref="P1133:Q1133"/>
    <mergeCell ref="L1135:M1135"/>
    <mergeCell ref="N1135:O1135"/>
    <mergeCell ref="P1135:Q1135"/>
    <mergeCell ref="R1135:S1135"/>
    <mergeCell ref="T1133:V1133"/>
    <mergeCell ref="H1134:J1134"/>
    <mergeCell ref="L1134:M1134"/>
    <mergeCell ref="N1134:O1134"/>
    <mergeCell ref="P1134:Q1134"/>
    <mergeCell ref="R1134:S1134"/>
    <mergeCell ref="P1137:Q1137"/>
    <mergeCell ref="R1137:S1137"/>
    <mergeCell ref="T1135:V1135"/>
    <mergeCell ref="H1136:J1136"/>
    <mergeCell ref="L1136:M1136"/>
    <mergeCell ref="N1136:O1136"/>
    <mergeCell ref="P1136:Q1136"/>
    <mergeCell ref="R1136:S1136"/>
    <mergeCell ref="T1136:V1136"/>
    <mergeCell ref="H1135:J1135"/>
    <mergeCell ref="T1137:V1137"/>
    <mergeCell ref="H1138:J1138"/>
    <mergeCell ref="L1138:M1138"/>
    <mergeCell ref="N1138:O1138"/>
    <mergeCell ref="P1138:Q1138"/>
    <mergeCell ref="R1138:S1138"/>
    <mergeCell ref="T1138:V1138"/>
    <mergeCell ref="H1137:J1137"/>
    <mergeCell ref="L1137:M1137"/>
    <mergeCell ref="N1137:O1137"/>
    <mergeCell ref="F1139:S1139"/>
    <mergeCell ref="T1139:V1139"/>
    <mergeCell ref="A1140:C1140"/>
    <mergeCell ref="F1140:G1140"/>
    <mergeCell ref="H1140:J1140"/>
    <mergeCell ref="L1140:M1140"/>
    <mergeCell ref="N1140:O1140"/>
    <mergeCell ref="P1140:Q1140"/>
    <mergeCell ref="R1140:S1140"/>
    <mergeCell ref="T1140:V1140"/>
    <mergeCell ref="A1141:C1149"/>
    <mergeCell ref="D1141:D1149"/>
    <mergeCell ref="E1141:E1149"/>
    <mergeCell ref="F1141:G1148"/>
    <mergeCell ref="H1141:J1141"/>
    <mergeCell ref="L1141:M1141"/>
    <mergeCell ref="N1141:O1141"/>
    <mergeCell ref="P1141:Q1141"/>
    <mergeCell ref="R1141:S1141"/>
    <mergeCell ref="T1141:V1141"/>
    <mergeCell ref="H1142:J1142"/>
    <mergeCell ref="L1142:M1142"/>
    <mergeCell ref="N1142:O1142"/>
    <mergeCell ref="P1142:Q1142"/>
    <mergeCell ref="R1142:S1142"/>
    <mergeCell ref="T1142:V1142"/>
    <mergeCell ref="T1144:V1144"/>
    <mergeCell ref="H1143:J1143"/>
    <mergeCell ref="L1143:M1143"/>
    <mergeCell ref="N1143:O1143"/>
    <mergeCell ref="P1143:Q1143"/>
    <mergeCell ref="R1143:S1143"/>
    <mergeCell ref="L1145:M1145"/>
    <mergeCell ref="N1145:O1145"/>
    <mergeCell ref="P1145:Q1145"/>
    <mergeCell ref="R1145:S1145"/>
    <mergeCell ref="T1143:V1143"/>
    <mergeCell ref="H1144:J1144"/>
    <mergeCell ref="L1144:M1144"/>
    <mergeCell ref="N1144:O1144"/>
    <mergeCell ref="P1144:Q1144"/>
    <mergeCell ref="R1144:S1144"/>
    <mergeCell ref="P1147:Q1147"/>
    <mergeCell ref="R1147:S1147"/>
    <mergeCell ref="T1145:V1145"/>
    <mergeCell ref="H1146:J1146"/>
    <mergeCell ref="L1146:M1146"/>
    <mergeCell ref="N1146:O1146"/>
    <mergeCell ref="P1146:Q1146"/>
    <mergeCell ref="R1146:S1146"/>
    <mergeCell ref="T1146:V1146"/>
    <mergeCell ref="H1145:J1145"/>
    <mergeCell ref="T1147:V1147"/>
    <mergeCell ref="H1148:J1148"/>
    <mergeCell ref="L1148:M1148"/>
    <mergeCell ref="N1148:O1148"/>
    <mergeCell ref="P1148:Q1148"/>
    <mergeCell ref="R1148:S1148"/>
    <mergeCell ref="T1148:V1148"/>
    <mergeCell ref="H1147:J1147"/>
    <mergeCell ref="L1147:M1147"/>
    <mergeCell ref="N1147:O1147"/>
    <mergeCell ref="R1151:S1151"/>
    <mergeCell ref="F1149:S1149"/>
    <mergeCell ref="T1149:V1149"/>
    <mergeCell ref="A1150:C1150"/>
    <mergeCell ref="F1150:G1150"/>
    <mergeCell ref="H1150:J1150"/>
    <mergeCell ref="L1150:M1150"/>
    <mergeCell ref="N1150:O1150"/>
    <mergeCell ref="P1150:Q1150"/>
    <mergeCell ref="R1150:S1150"/>
    <mergeCell ref="T1152:V1152"/>
    <mergeCell ref="T1150:V1150"/>
    <mergeCell ref="A1151:C1160"/>
    <mergeCell ref="D1151:D1160"/>
    <mergeCell ref="E1151:E1160"/>
    <mergeCell ref="F1151:G1159"/>
    <mergeCell ref="H1151:J1151"/>
    <mergeCell ref="L1151:M1151"/>
    <mergeCell ref="N1151:O1151"/>
    <mergeCell ref="P1151:Q1151"/>
    <mergeCell ref="L1153:M1153"/>
    <mergeCell ref="N1153:O1153"/>
    <mergeCell ref="P1153:Q1153"/>
    <mergeCell ref="R1153:S1153"/>
    <mergeCell ref="T1151:V1151"/>
    <mergeCell ref="H1152:J1152"/>
    <mergeCell ref="L1152:M1152"/>
    <mergeCell ref="N1152:O1152"/>
    <mergeCell ref="P1152:Q1152"/>
    <mergeCell ref="R1152:S1152"/>
    <mergeCell ref="P1155:Q1155"/>
    <mergeCell ref="R1155:S1155"/>
    <mergeCell ref="T1153:V1153"/>
    <mergeCell ref="H1154:J1154"/>
    <mergeCell ref="L1154:M1154"/>
    <mergeCell ref="N1154:O1154"/>
    <mergeCell ref="P1154:Q1154"/>
    <mergeCell ref="R1154:S1154"/>
    <mergeCell ref="T1154:V1154"/>
    <mergeCell ref="H1153:J1153"/>
    <mergeCell ref="T1155:V1155"/>
    <mergeCell ref="H1156:J1156"/>
    <mergeCell ref="L1156:M1156"/>
    <mergeCell ref="N1156:O1156"/>
    <mergeCell ref="P1156:Q1156"/>
    <mergeCell ref="R1156:S1156"/>
    <mergeCell ref="T1156:V1156"/>
    <mergeCell ref="H1155:J1155"/>
    <mergeCell ref="L1155:M1155"/>
    <mergeCell ref="N1155:O1155"/>
    <mergeCell ref="R1158:S1158"/>
    <mergeCell ref="T1158:V1158"/>
    <mergeCell ref="H1157:J1157"/>
    <mergeCell ref="L1157:M1157"/>
    <mergeCell ref="N1157:O1157"/>
    <mergeCell ref="P1157:Q1157"/>
    <mergeCell ref="R1157:S1157"/>
    <mergeCell ref="H1159:J1159"/>
    <mergeCell ref="L1159:M1159"/>
    <mergeCell ref="N1159:O1159"/>
    <mergeCell ref="P1159:Q1159"/>
    <mergeCell ref="R1159:S1159"/>
    <mergeCell ref="T1157:V1157"/>
    <mergeCell ref="H1158:J1158"/>
    <mergeCell ref="L1158:M1158"/>
    <mergeCell ref="N1158:O1158"/>
    <mergeCell ref="P1158:Q1158"/>
    <mergeCell ref="T1159:V1159"/>
    <mergeCell ref="F1160:S1160"/>
    <mergeCell ref="T1160:V1160"/>
    <mergeCell ref="A1161:C1161"/>
    <mergeCell ref="F1161:G1161"/>
    <mergeCell ref="H1161:J1161"/>
    <mergeCell ref="L1161:M1161"/>
    <mergeCell ref="N1161:O1161"/>
    <mergeCell ref="P1161:Q1161"/>
    <mergeCell ref="R1161:S1161"/>
    <mergeCell ref="T1161:V1161"/>
    <mergeCell ref="A1162:C1172"/>
    <mergeCell ref="D1162:D1172"/>
    <mergeCell ref="E1162:E1172"/>
    <mergeCell ref="F1162:G1171"/>
    <mergeCell ref="H1162:J1162"/>
    <mergeCell ref="L1162:M1162"/>
    <mergeCell ref="N1162:O1162"/>
    <mergeCell ref="P1162:Q1162"/>
    <mergeCell ref="P1164:Q1164"/>
    <mergeCell ref="R1164:S1164"/>
    <mergeCell ref="R1162:S1162"/>
    <mergeCell ref="T1162:V1162"/>
    <mergeCell ref="H1163:J1163"/>
    <mergeCell ref="L1163:M1163"/>
    <mergeCell ref="N1163:O1163"/>
    <mergeCell ref="P1163:Q1163"/>
    <mergeCell ref="R1163:S1163"/>
    <mergeCell ref="T1163:V1163"/>
    <mergeCell ref="T1164:V1164"/>
    <mergeCell ref="H1165:J1165"/>
    <mergeCell ref="L1165:M1165"/>
    <mergeCell ref="N1165:O1165"/>
    <mergeCell ref="P1165:Q1165"/>
    <mergeCell ref="R1165:S1165"/>
    <mergeCell ref="T1165:V1165"/>
    <mergeCell ref="H1164:J1164"/>
    <mergeCell ref="L1164:M1164"/>
    <mergeCell ref="N1164:O1164"/>
    <mergeCell ref="T1167:V1167"/>
    <mergeCell ref="H1166:J1166"/>
    <mergeCell ref="L1166:M1166"/>
    <mergeCell ref="N1166:O1166"/>
    <mergeCell ref="P1166:Q1166"/>
    <mergeCell ref="R1166:S1166"/>
    <mergeCell ref="L1168:M1168"/>
    <mergeCell ref="N1168:O1168"/>
    <mergeCell ref="P1168:Q1168"/>
    <mergeCell ref="R1168:S1168"/>
    <mergeCell ref="T1166:V1166"/>
    <mergeCell ref="H1167:J1167"/>
    <mergeCell ref="L1167:M1167"/>
    <mergeCell ref="N1167:O1167"/>
    <mergeCell ref="P1167:Q1167"/>
    <mergeCell ref="R1167:S1167"/>
    <mergeCell ref="P1170:Q1170"/>
    <mergeCell ref="R1170:S1170"/>
    <mergeCell ref="T1168:V1168"/>
    <mergeCell ref="H1169:J1169"/>
    <mergeCell ref="L1169:M1169"/>
    <mergeCell ref="N1169:O1169"/>
    <mergeCell ref="P1169:Q1169"/>
    <mergeCell ref="R1169:S1169"/>
    <mergeCell ref="T1169:V1169"/>
    <mergeCell ref="H1168:J1168"/>
    <mergeCell ref="T1170:V1170"/>
    <mergeCell ref="H1171:J1171"/>
    <mergeCell ref="L1171:M1171"/>
    <mergeCell ref="N1171:O1171"/>
    <mergeCell ref="P1171:Q1171"/>
    <mergeCell ref="R1171:S1171"/>
    <mergeCell ref="T1171:V1171"/>
    <mergeCell ref="H1170:J1170"/>
    <mergeCell ref="L1170:M1170"/>
    <mergeCell ref="N1170:O1170"/>
    <mergeCell ref="F1172:S1172"/>
    <mergeCell ref="T1172:V1172"/>
    <mergeCell ref="A1173:C1173"/>
    <mergeCell ref="F1173:G1173"/>
    <mergeCell ref="H1173:J1173"/>
    <mergeCell ref="L1173:M1173"/>
    <mergeCell ref="N1173:O1173"/>
    <mergeCell ref="P1173:Q1173"/>
    <mergeCell ref="R1173:S1173"/>
    <mergeCell ref="T1173:V1173"/>
    <mergeCell ref="A1174:C1181"/>
    <mergeCell ref="D1174:D1181"/>
    <mergeCell ref="E1174:E1181"/>
    <mergeCell ref="F1174:G1180"/>
    <mergeCell ref="H1174:J1174"/>
    <mergeCell ref="L1174:M1174"/>
    <mergeCell ref="N1174:O1174"/>
    <mergeCell ref="P1174:Q1174"/>
    <mergeCell ref="R1174:S1174"/>
    <mergeCell ref="P1176:Q1176"/>
    <mergeCell ref="R1176:S1176"/>
    <mergeCell ref="T1174:V1174"/>
    <mergeCell ref="H1175:J1175"/>
    <mergeCell ref="L1175:M1175"/>
    <mergeCell ref="N1175:O1175"/>
    <mergeCell ref="P1175:Q1175"/>
    <mergeCell ref="R1175:S1175"/>
    <mergeCell ref="T1175:V1175"/>
    <mergeCell ref="T1176:V1176"/>
    <mergeCell ref="H1177:J1177"/>
    <mergeCell ref="L1177:M1177"/>
    <mergeCell ref="N1177:O1177"/>
    <mergeCell ref="P1177:Q1177"/>
    <mergeCell ref="R1177:S1177"/>
    <mergeCell ref="T1177:V1177"/>
    <mergeCell ref="H1176:J1176"/>
    <mergeCell ref="L1176:M1176"/>
    <mergeCell ref="N1176:O1176"/>
    <mergeCell ref="R1179:S1179"/>
    <mergeCell ref="T1179:V1179"/>
    <mergeCell ref="H1178:J1178"/>
    <mergeCell ref="L1178:M1178"/>
    <mergeCell ref="N1178:O1178"/>
    <mergeCell ref="P1178:Q1178"/>
    <mergeCell ref="R1178:S1178"/>
    <mergeCell ref="H1180:J1180"/>
    <mergeCell ref="L1180:M1180"/>
    <mergeCell ref="N1180:O1180"/>
    <mergeCell ref="P1180:Q1180"/>
    <mergeCell ref="R1180:S1180"/>
    <mergeCell ref="T1178:V1178"/>
    <mergeCell ref="H1179:J1179"/>
    <mergeCell ref="L1179:M1179"/>
    <mergeCell ref="N1179:O1179"/>
    <mergeCell ref="P1179:Q1179"/>
    <mergeCell ref="T1180:V1180"/>
    <mergeCell ref="F1181:S1181"/>
    <mergeCell ref="T1181:V1181"/>
    <mergeCell ref="A1182:C1182"/>
    <mergeCell ref="F1182:G1182"/>
    <mergeCell ref="H1182:J1182"/>
    <mergeCell ref="L1182:M1182"/>
    <mergeCell ref="N1182:O1182"/>
    <mergeCell ref="P1182:Q1182"/>
    <mergeCell ref="R1182:S1182"/>
    <mergeCell ref="T1182:V1182"/>
    <mergeCell ref="A1183:C1188"/>
    <mergeCell ref="D1183:D1188"/>
    <mergeCell ref="E1183:E1188"/>
    <mergeCell ref="F1183:G1187"/>
    <mergeCell ref="H1183:J1183"/>
    <mergeCell ref="L1183:M1183"/>
    <mergeCell ref="N1183:O1183"/>
    <mergeCell ref="P1183:Q1183"/>
    <mergeCell ref="R1183:S1183"/>
    <mergeCell ref="T1183:V1183"/>
    <mergeCell ref="H1184:J1184"/>
    <mergeCell ref="L1184:M1184"/>
    <mergeCell ref="N1184:O1184"/>
    <mergeCell ref="P1184:Q1184"/>
    <mergeCell ref="R1184:S1184"/>
    <mergeCell ref="T1184:V1184"/>
    <mergeCell ref="R1186:S1186"/>
    <mergeCell ref="T1186:V1186"/>
    <mergeCell ref="H1185:J1185"/>
    <mergeCell ref="L1185:M1185"/>
    <mergeCell ref="N1185:O1185"/>
    <mergeCell ref="P1185:Q1185"/>
    <mergeCell ref="R1185:S1185"/>
    <mergeCell ref="H1187:J1187"/>
    <mergeCell ref="L1187:M1187"/>
    <mergeCell ref="N1187:O1187"/>
    <mergeCell ref="P1187:Q1187"/>
    <mergeCell ref="R1187:S1187"/>
    <mergeCell ref="T1185:V1185"/>
    <mergeCell ref="H1186:J1186"/>
    <mergeCell ref="L1186:M1186"/>
    <mergeCell ref="N1186:O1186"/>
    <mergeCell ref="P1186:Q1186"/>
    <mergeCell ref="T1187:V1187"/>
    <mergeCell ref="F1188:S1188"/>
    <mergeCell ref="T1188:V1188"/>
    <mergeCell ref="A1189:C1189"/>
    <mergeCell ref="F1189:G1189"/>
    <mergeCell ref="H1189:J1189"/>
    <mergeCell ref="L1189:M1189"/>
    <mergeCell ref="N1189:O1189"/>
    <mergeCell ref="P1189:Q1189"/>
    <mergeCell ref="R1189:S1189"/>
    <mergeCell ref="T1189:V1189"/>
    <mergeCell ref="A1190:C1195"/>
    <mergeCell ref="D1190:D1195"/>
    <mergeCell ref="E1190:E1195"/>
    <mergeCell ref="F1190:G1194"/>
    <mergeCell ref="H1190:J1190"/>
    <mergeCell ref="L1190:M1190"/>
    <mergeCell ref="N1190:O1190"/>
    <mergeCell ref="P1190:Q1190"/>
    <mergeCell ref="R1190:S1190"/>
    <mergeCell ref="T1190:V1190"/>
    <mergeCell ref="H1191:J1191"/>
    <mergeCell ref="L1191:M1191"/>
    <mergeCell ref="N1191:O1191"/>
    <mergeCell ref="P1191:Q1191"/>
    <mergeCell ref="R1191:S1191"/>
    <mergeCell ref="T1191:V1191"/>
    <mergeCell ref="R1193:S1193"/>
    <mergeCell ref="T1193:V1193"/>
    <mergeCell ref="H1192:J1192"/>
    <mergeCell ref="L1192:M1192"/>
    <mergeCell ref="N1192:O1192"/>
    <mergeCell ref="P1192:Q1192"/>
    <mergeCell ref="R1192:S1192"/>
    <mergeCell ref="H1194:J1194"/>
    <mergeCell ref="L1194:M1194"/>
    <mergeCell ref="N1194:O1194"/>
    <mergeCell ref="P1194:Q1194"/>
    <mergeCell ref="R1194:S1194"/>
    <mergeCell ref="T1192:V1192"/>
    <mergeCell ref="H1193:J1193"/>
    <mergeCell ref="L1193:M1193"/>
    <mergeCell ref="N1193:O1193"/>
    <mergeCell ref="P1193:Q1193"/>
    <mergeCell ref="T1194:V1194"/>
    <mergeCell ref="F1195:S1195"/>
    <mergeCell ref="T1195:V1195"/>
    <mergeCell ref="A1196:C1196"/>
    <mergeCell ref="F1196:G1196"/>
    <mergeCell ref="H1196:J1196"/>
    <mergeCell ref="L1196:M1196"/>
    <mergeCell ref="N1196:O1196"/>
    <mergeCell ref="P1196:Q1196"/>
    <mergeCell ref="R1196:S1196"/>
    <mergeCell ref="T1196:V1196"/>
    <mergeCell ref="A1197:C1206"/>
    <mergeCell ref="D1197:D1206"/>
    <mergeCell ref="E1197:E1206"/>
    <mergeCell ref="F1197:G1205"/>
    <mergeCell ref="H1197:J1197"/>
    <mergeCell ref="L1197:M1197"/>
    <mergeCell ref="N1197:O1197"/>
    <mergeCell ref="P1197:Q1197"/>
    <mergeCell ref="H1198:J1198"/>
    <mergeCell ref="L1198:M1198"/>
    <mergeCell ref="N1198:O1198"/>
    <mergeCell ref="P1198:Q1198"/>
    <mergeCell ref="R1198:S1198"/>
    <mergeCell ref="T1198:V1198"/>
    <mergeCell ref="L1199:M1199"/>
    <mergeCell ref="N1199:O1199"/>
    <mergeCell ref="P1199:Q1199"/>
    <mergeCell ref="R1199:S1199"/>
    <mergeCell ref="R1197:S1197"/>
    <mergeCell ref="T1197:V1197"/>
    <mergeCell ref="P1201:Q1201"/>
    <mergeCell ref="R1201:S1201"/>
    <mergeCell ref="T1199:V1199"/>
    <mergeCell ref="H1200:J1200"/>
    <mergeCell ref="L1200:M1200"/>
    <mergeCell ref="N1200:O1200"/>
    <mergeCell ref="P1200:Q1200"/>
    <mergeCell ref="R1200:S1200"/>
    <mergeCell ref="T1200:V1200"/>
    <mergeCell ref="H1199:J1199"/>
    <mergeCell ref="T1201:V1201"/>
    <mergeCell ref="H1202:J1202"/>
    <mergeCell ref="L1202:M1202"/>
    <mergeCell ref="N1202:O1202"/>
    <mergeCell ref="P1202:Q1202"/>
    <mergeCell ref="R1202:S1202"/>
    <mergeCell ref="T1202:V1202"/>
    <mergeCell ref="H1201:J1201"/>
    <mergeCell ref="L1201:M1201"/>
    <mergeCell ref="N1201:O1201"/>
    <mergeCell ref="R1204:S1204"/>
    <mergeCell ref="T1204:V1204"/>
    <mergeCell ref="H1203:J1203"/>
    <mergeCell ref="L1203:M1203"/>
    <mergeCell ref="N1203:O1203"/>
    <mergeCell ref="P1203:Q1203"/>
    <mergeCell ref="R1203:S1203"/>
    <mergeCell ref="H1205:J1205"/>
    <mergeCell ref="L1205:M1205"/>
    <mergeCell ref="N1205:O1205"/>
    <mergeCell ref="P1205:Q1205"/>
    <mergeCell ref="R1205:S1205"/>
    <mergeCell ref="T1203:V1203"/>
    <mergeCell ref="H1204:J1204"/>
    <mergeCell ref="L1204:M1204"/>
    <mergeCell ref="N1204:O1204"/>
    <mergeCell ref="P1204:Q1204"/>
    <mergeCell ref="T1205:V1205"/>
    <mergeCell ref="F1206:S1206"/>
    <mergeCell ref="T1206:V1206"/>
    <mergeCell ref="A1207:C1207"/>
    <mergeCell ref="F1207:G1207"/>
    <mergeCell ref="H1207:J1207"/>
    <mergeCell ref="L1207:M1207"/>
    <mergeCell ref="N1207:O1207"/>
    <mergeCell ref="P1207:Q1207"/>
    <mergeCell ref="R1207:S1207"/>
    <mergeCell ref="T1207:V1207"/>
    <mergeCell ref="A1208:C1216"/>
    <mergeCell ref="D1208:D1216"/>
    <mergeCell ref="E1208:E1216"/>
    <mergeCell ref="F1208:G1215"/>
    <mergeCell ref="H1208:J1208"/>
    <mergeCell ref="L1208:M1208"/>
    <mergeCell ref="N1208:O1208"/>
    <mergeCell ref="P1208:Q1208"/>
    <mergeCell ref="R1208:S1208"/>
    <mergeCell ref="T1208:V1208"/>
    <mergeCell ref="H1209:J1209"/>
    <mergeCell ref="L1209:M1209"/>
    <mergeCell ref="N1209:O1209"/>
    <mergeCell ref="P1209:Q1209"/>
    <mergeCell ref="R1209:S1209"/>
    <mergeCell ref="T1209:V1209"/>
    <mergeCell ref="T1211:V1211"/>
    <mergeCell ref="H1210:J1210"/>
    <mergeCell ref="L1210:M1210"/>
    <mergeCell ref="N1210:O1210"/>
    <mergeCell ref="P1210:Q1210"/>
    <mergeCell ref="R1210:S1210"/>
    <mergeCell ref="L1212:M1212"/>
    <mergeCell ref="N1212:O1212"/>
    <mergeCell ref="P1212:Q1212"/>
    <mergeCell ref="R1212:S1212"/>
    <mergeCell ref="T1210:V1210"/>
    <mergeCell ref="H1211:J1211"/>
    <mergeCell ref="L1211:M1211"/>
    <mergeCell ref="N1211:O1211"/>
    <mergeCell ref="P1211:Q1211"/>
    <mergeCell ref="R1211:S1211"/>
    <mergeCell ref="P1214:Q1214"/>
    <mergeCell ref="R1214:S1214"/>
    <mergeCell ref="T1212:V1212"/>
    <mergeCell ref="H1213:J1213"/>
    <mergeCell ref="L1213:M1213"/>
    <mergeCell ref="N1213:O1213"/>
    <mergeCell ref="P1213:Q1213"/>
    <mergeCell ref="R1213:S1213"/>
    <mergeCell ref="T1213:V1213"/>
    <mergeCell ref="H1212:J1212"/>
    <mergeCell ref="T1214:V1214"/>
    <mergeCell ref="H1215:J1215"/>
    <mergeCell ref="L1215:M1215"/>
    <mergeCell ref="N1215:O1215"/>
    <mergeCell ref="P1215:Q1215"/>
    <mergeCell ref="R1215:S1215"/>
    <mergeCell ref="T1215:V1215"/>
    <mergeCell ref="H1214:J1214"/>
    <mergeCell ref="L1214:M1214"/>
    <mergeCell ref="N1214:O1214"/>
    <mergeCell ref="R1218:S1218"/>
    <mergeCell ref="F1216:S1216"/>
    <mergeCell ref="T1216:V1216"/>
    <mergeCell ref="A1217:C1217"/>
    <mergeCell ref="F1217:G1217"/>
    <mergeCell ref="H1217:J1217"/>
    <mergeCell ref="L1217:M1217"/>
    <mergeCell ref="N1217:O1217"/>
    <mergeCell ref="P1217:Q1217"/>
    <mergeCell ref="R1217:S1217"/>
    <mergeCell ref="T1219:V1219"/>
    <mergeCell ref="T1217:V1217"/>
    <mergeCell ref="A1218:C1227"/>
    <mergeCell ref="D1218:D1227"/>
    <mergeCell ref="E1218:E1227"/>
    <mergeCell ref="F1218:G1226"/>
    <mergeCell ref="H1218:J1218"/>
    <mergeCell ref="L1218:M1218"/>
    <mergeCell ref="N1218:O1218"/>
    <mergeCell ref="P1218:Q1218"/>
    <mergeCell ref="L1220:M1220"/>
    <mergeCell ref="N1220:O1220"/>
    <mergeCell ref="P1220:Q1220"/>
    <mergeCell ref="R1220:S1220"/>
    <mergeCell ref="T1218:V1218"/>
    <mergeCell ref="H1219:J1219"/>
    <mergeCell ref="L1219:M1219"/>
    <mergeCell ref="N1219:O1219"/>
    <mergeCell ref="P1219:Q1219"/>
    <mergeCell ref="R1219:S1219"/>
    <mergeCell ref="P1222:Q1222"/>
    <mergeCell ref="R1222:S1222"/>
    <mergeCell ref="T1220:V1220"/>
    <mergeCell ref="H1221:J1221"/>
    <mergeCell ref="L1221:M1221"/>
    <mergeCell ref="N1221:O1221"/>
    <mergeCell ref="P1221:Q1221"/>
    <mergeCell ref="R1221:S1221"/>
    <mergeCell ref="T1221:V1221"/>
    <mergeCell ref="H1220:J1220"/>
    <mergeCell ref="T1222:V1222"/>
    <mergeCell ref="H1223:J1223"/>
    <mergeCell ref="L1223:M1223"/>
    <mergeCell ref="N1223:O1223"/>
    <mergeCell ref="P1223:Q1223"/>
    <mergeCell ref="R1223:S1223"/>
    <mergeCell ref="T1223:V1223"/>
    <mergeCell ref="H1222:J1222"/>
    <mergeCell ref="L1222:M1222"/>
    <mergeCell ref="N1222:O1222"/>
    <mergeCell ref="R1225:S1225"/>
    <mergeCell ref="T1225:V1225"/>
    <mergeCell ref="H1224:J1224"/>
    <mergeCell ref="L1224:M1224"/>
    <mergeCell ref="N1224:O1224"/>
    <mergeCell ref="P1224:Q1224"/>
    <mergeCell ref="R1224:S1224"/>
    <mergeCell ref="H1226:J1226"/>
    <mergeCell ref="L1226:M1226"/>
    <mergeCell ref="N1226:O1226"/>
    <mergeCell ref="P1226:Q1226"/>
    <mergeCell ref="R1226:S1226"/>
    <mergeCell ref="T1224:V1224"/>
    <mergeCell ref="H1225:J1225"/>
    <mergeCell ref="L1225:M1225"/>
    <mergeCell ref="N1225:O1225"/>
    <mergeCell ref="P1225:Q1225"/>
    <mergeCell ref="T1226:V1226"/>
    <mergeCell ref="F1227:S1227"/>
    <mergeCell ref="T1227:V1227"/>
    <mergeCell ref="A1228:C1228"/>
    <mergeCell ref="F1228:G1228"/>
    <mergeCell ref="H1228:J1228"/>
    <mergeCell ref="L1228:M1228"/>
    <mergeCell ref="N1228:O1228"/>
    <mergeCell ref="P1228:Q1228"/>
    <mergeCell ref="R1228:S1228"/>
    <mergeCell ref="T1228:V1228"/>
    <mergeCell ref="A1229:C1238"/>
    <mergeCell ref="D1229:D1238"/>
    <mergeCell ref="E1229:E1238"/>
    <mergeCell ref="F1229:G1237"/>
    <mergeCell ref="H1229:J1229"/>
    <mergeCell ref="L1229:M1229"/>
    <mergeCell ref="N1229:O1229"/>
    <mergeCell ref="P1229:Q1229"/>
    <mergeCell ref="H1230:J1230"/>
    <mergeCell ref="L1230:M1230"/>
    <mergeCell ref="N1230:O1230"/>
    <mergeCell ref="P1230:Q1230"/>
    <mergeCell ref="R1230:S1230"/>
    <mergeCell ref="T1230:V1230"/>
    <mergeCell ref="L1231:M1231"/>
    <mergeCell ref="N1231:O1231"/>
    <mergeCell ref="P1231:Q1231"/>
    <mergeCell ref="R1231:S1231"/>
    <mergeCell ref="R1229:S1229"/>
    <mergeCell ref="T1229:V1229"/>
    <mergeCell ref="P1233:Q1233"/>
    <mergeCell ref="R1233:S1233"/>
    <mergeCell ref="T1231:V1231"/>
    <mergeCell ref="H1232:J1232"/>
    <mergeCell ref="L1232:M1232"/>
    <mergeCell ref="N1232:O1232"/>
    <mergeCell ref="P1232:Q1232"/>
    <mergeCell ref="R1232:S1232"/>
    <mergeCell ref="T1232:V1232"/>
    <mergeCell ref="H1231:J1231"/>
    <mergeCell ref="T1233:V1233"/>
    <mergeCell ref="H1234:J1234"/>
    <mergeCell ref="L1234:M1234"/>
    <mergeCell ref="N1234:O1234"/>
    <mergeCell ref="P1234:Q1234"/>
    <mergeCell ref="R1234:S1234"/>
    <mergeCell ref="T1234:V1234"/>
    <mergeCell ref="H1233:J1233"/>
    <mergeCell ref="L1233:M1233"/>
    <mergeCell ref="N1233:O1233"/>
    <mergeCell ref="R1236:S1236"/>
    <mergeCell ref="T1236:V1236"/>
    <mergeCell ref="H1235:J1235"/>
    <mergeCell ref="L1235:M1235"/>
    <mergeCell ref="N1235:O1235"/>
    <mergeCell ref="P1235:Q1235"/>
    <mergeCell ref="R1235:S1235"/>
    <mergeCell ref="H1237:J1237"/>
    <mergeCell ref="L1237:M1237"/>
    <mergeCell ref="N1237:O1237"/>
    <mergeCell ref="P1237:Q1237"/>
    <mergeCell ref="R1237:S1237"/>
    <mergeCell ref="T1235:V1235"/>
    <mergeCell ref="H1236:J1236"/>
    <mergeCell ref="L1236:M1236"/>
    <mergeCell ref="N1236:O1236"/>
    <mergeCell ref="P1236:Q1236"/>
    <mergeCell ref="T1237:V1237"/>
    <mergeCell ref="F1238:S1238"/>
    <mergeCell ref="T1238:V1238"/>
    <mergeCell ref="A1239:C1239"/>
    <mergeCell ref="F1239:G1239"/>
    <mergeCell ref="H1239:J1239"/>
    <mergeCell ref="L1239:M1239"/>
    <mergeCell ref="N1239:O1239"/>
    <mergeCell ref="P1239:Q1239"/>
    <mergeCell ref="R1239:S1239"/>
    <mergeCell ref="T1239:V1239"/>
    <mergeCell ref="A1240:C1251"/>
    <mergeCell ref="D1240:D1251"/>
    <mergeCell ref="E1240:E1251"/>
    <mergeCell ref="F1240:G1250"/>
    <mergeCell ref="H1240:J1240"/>
    <mergeCell ref="L1240:M1240"/>
    <mergeCell ref="N1240:O1240"/>
    <mergeCell ref="P1240:Q1240"/>
    <mergeCell ref="R1240:S1240"/>
    <mergeCell ref="T1240:V1240"/>
    <mergeCell ref="H1241:J1241"/>
    <mergeCell ref="L1241:M1241"/>
    <mergeCell ref="N1241:O1241"/>
    <mergeCell ref="P1241:Q1241"/>
    <mergeCell ref="R1241:S1241"/>
    <mergeCell ref="T1241:V1241"/>
    <mergeCell ref="T1243:V1243"/>
    <mergeCell ref="H1242:J1242"/>
    <mergeCell ref="L1242:M1242"/>
    <mergeCell ref="N1242:O1242"/>
    <mergeCell ref="P1242:Q1242"/>
    <mergeCell ref="R1242:S1242"/>
    <mergeCell ref="L1244:M1244"/>
    <mergeCell ref="N1244:O1244"/>
    <mergeCell ref="P1244:Q1244"/>
    <mergeCell ref="R1244:S1244"/>
    <mergeCell ref="T1242:V1242"/>
    <mergeCell ref="H1243:J1243"/>
    <mergeCell ref="L1243:M1243"/>
    <mergeCell ref="N1243:O1243"/>
    <mergeCell ref="P1243:Q1243"/>
    <mergeCell ref="R1243:S1243"/>
    <mergeCell ref="P1246:Q1246"/>
    <mergeCell ref="R1246:S1246"/>
    <mergeCell ref="T1244:V1244"/>
    <mergeCell ref="H1245:J1245"/>
    <mergeCell ref="L1245:M1245"/>
    <mergeCell ref="N1245:O1245"/>
    <mergeCell ref="P1245:Q1245"/>
    <mergeCell ref="R1245:S1245"/>
    <mergeCell ref="T1245:V1245"/>
    <mergeCell ref="H1244:J1244"/>
    <mergeCell ref="T1246:V1246"/>
    <mergeCell ref="H1247:J1247"/>
    <mergeCell ref="L1247:M1247"/>
    <mergeCell ref="N1247:O1247"/>
    <mergeCell ref="P1247:Q1247"/>
    <mergeCell ref="R1247:S1247"/>
    <mergeCell ref="T1247:V1247"/>
    <mergeCell ref="H1246:J1246"/>
    <mergeCell ref="L1246:M1246"/>
    <mergeCell ref="N1246:O1246"/>
    <mergeCell ref="R1249:S1249"/>
    <mergeCell ref="T1249:V1249"/>
    <mergeCell ref="H1248:J1248"/>
    <mergeCell ref="L1248:M1248"/>
    <mergeCell ref="N1248:O1248"/>
    <mergeCell ref="P1248:Q1248"/>
    <mergeCell ref="R1248:S1248"/>
    <mergeCell ref="H1250:J1250"/>
    <mergeCell ref="L1250:M1250"/>
    <mergeCell ref="N1250:O1250"/>
    <mergeCell ref="P1250:Q1250"/>
    <mergeCell ref="R1250:S1250"/>
    <mergeCell ref="T1248:V1248"/>
    <mergeCell ref="H1249:J1249"/>
    <mergeCell ref="L1249:M1249"/>
    <mergeCell ref="N1249:O1249"/>
    <mergeCell ref="P1249:Q1249"/>
    <mergeCell ref="T1250:V1250"/>
    <mergeCell ref="F1251:S1251"/>
    <mergeCell ref="T1251:V1251"/>
    <mergeCell ref="A1252:C1252"/>
    <mergeCell ref="F1252:G1252"/>
    <mergeCell ref="H1252:J1252"/>
    <mergeCell ref="L1252:M1252"/>
    <mergeCell ref="N1252:O1252"/>
    <mergeCell ref="P1252:Q1252"/>
    <mergeCell ref="R1252:S1252"/>
    <mergeCell ref="T1252:V1252"/>
    <mergeCell ref="A1253:C1263"/>
    <mergeCell ref="D1253:D1263"/>
    <mergeCell ref="E1253:E1263"/>
    <mergeCell ref="F1253:G1262"/>
    <mergeCell ref="H1253:J1253"/>
    <mergeCell ref="L1253:M1253"/>
    <mergeCell ref="N1253:O1253"/>
    <mergeCell ref="P1253:Q1253"/>
    <mergeCell ref="P1255:Q1255"/>
    <mergeCell ref="R1255:S1255"/>
    <mergeCell ref="R1253:S1253"/>
    <mergeCell ref="T1253:V1253"/>
    <mergeCell ref="H1254:J1254"/>
    <mergeCell ref="L1254:M1254"/>
    <mergeCell ref="N1254:O1254"/>
    <mergeCell ref="P1254:Q1254"/>
    <mergeCell ref="R1254:S1254"/>
    <mergeCell ref="T1254:V1254"/>
    <mergeCell ref="T1255:V1255"/>
    <mergeCell ref="H1256:J1256"/>
    <mergeCell ref="L1256:M1256"/>
    <mergeCell ref="N1256:O1256"/>
    <mergeCell ref="P1256:Q1256"/>
    <mergeCell ref="R1256:S1256"/>
    <mergeCell ref="T1256:V1256"/>
    <mergeCell ref="H1255:J1255"/>
    <mergeCell ref="L1255:M1255"/>
    <mergeCell ref="N1255:O1255"/>
    <mergeCell ref="T1258:V1258"/>
    <mergeCell ref="H1257:J1257"/>
    <mergeCell ref="L1257:M1257"/>
    <mergeCell ref="N1257:O1257"/>
    <mergeCell ref="P1257:Q1257"/>
    <mergeCell ref="R1257:S1257"/>
    <mergeCell ref="L1259:M1259"/>
    <mergeCell ref="N1259:O1259"/>
    <mergeCell ref="P1259:Q1259"/>
    <mergeCell ref="R1259:S1259"/>
    <mergeCell ref="T1257:V1257"/>
    <mergeCell ref="H1258:J1258"/>
    <mergeCell ref="L1258:M1258"/>
    <mergeCell ref="N1258:O1258"/>
    <mergeCell ref="P1258:Q1258"/>
    <mergeCell ref="R1258:S1258"/>
    <mergeCell ref="P1261:Q1261"/>
    <mergeCell ref="R1261:S1261"/>
    <mergeCell ref="T1259:V1259"/>
    <mergeCell ref="H1260:J1260"/>
    <mergeCell ref="L1260:M1260"/>
    <mergeCell ref="N1260:O1260"/>
    <mergeCell ref="P1260:Q1260"/>
    <mergeCell ref="R1260:S1260"/>
    <mergeCell ref="T1260:V1260"/>
    <mergeCell ref="H1259:J1259"/>
    <mergeCell ref="T1261:V1261"/>
    <mergeCell ref="H1262:J1262"/>
    <mergeCell ref="L1262:M1262"/>
    <mergeCell ref="N1262:O1262"/>
    <mergeCell ref="P1262:Q1262"/>
    <mergeCell ref="R1262:S1262"/>
    <mergeCell ref="T1262:V1262"/>
    <mergeCell ref="H1261:J1261"/>
    <mergeCell ref="L1261:M1261"/>
    <mergeCell ref="N1261:O1261"/>
    <mergeCell ref="F1263:S1263"/>
    <mergeCell ref="T1263:V1263"/>
    <mergeCell ref="A1264:C1264"/>
    <mergeCell ref="F1264:G1264"/>
    <mergeCell ref="H1264:J1264"/>
    <mergeCell ref="L1264:M1264"/>
    <mergeCell ref="N1264:O1264"/>
    <mergeCell ref="P1264:Q1264"/>
    <mergeCell ref="R1264:S1264"/>
    <mergeCell ref="T1264:V1264"/>
    <mergeCell ref="A1265:C1272"/>
    <mergeCell ref="D1265:D1272"/>
    <mergeCell ref="E1265:E1272"/>
    <mergeCell ref="F1265:G1271"/>
    <mergeCell ref="H1265:J1265"/>
    <mergeCell ref="L1265:M1265"/>
    <mergeCell ref="N1265:O1265"/>
    <mergeCell ref="P1265:Q1265"/>
    <mergeCell ref="R1265:S1265"/>
    <mergeCell ref="P1267:Q1267"/>
    <mergeCell ref="R1267:S1267"/>
    <mergeCell ref="T1265:V1265"/>
    <mergeCell ref="H1266:J1266"/>
    <mergeCell ref="L1266:M1266"/>
    <mergeCell ref="N1266:O1266"/>
    <mergeCell ref="P1266:Q1266"/>
    <mergeCell ref="R1266:S1266"/>
    <mergeCell ref="T1266:V1266"/>
    <mergeCell ref="T1267:V1267"/>
    <mergeCell ref="H1268:J1268"/>
    <mergeCell ref="L1268:M1268"/>
    <mergeCell ref="N1268:O1268"/>
    <mergeCell ref="P1268:Q1268"/>
    <mergeCell ref="R1268:S1268"/>
    <mergeCell ref="T1268:V1268"/>
    <mergeCell ref="H1267:J1267"/>
    <mergeCell ref="L1267:M1267"/>
    <mergeCell ref="N1267:O1267"/>
    <mergeCell ref="R1270:S1270"/>
    <mergeCell ref="T1270:V1270"/>
    <mergeCell ref="H1269:J1269"/>
    <mergeCell ref="L1269:M1269"/>
    <mergeCell ref="N1269:O1269"/>
    <mergeCell ref="P1269:Q1269"/>
    <mergeCell ref="R1269:S1269"/>
    <mergeCell ref="H1271:J1271"/>
    <mergeCell ref="L1271:M1271"/>
    <mergeCell ref="N1271:O1271"/>
    <mergeCell ref="P1271:Q1271"/>
    <mergeCell ref="R1271:S1271"/>
    <mergeCell ref="T1269:V1269"/>
    <mergeCell ref="H1270:J1270"/>
    <mergeCell ref="L1270:M1270"/>
    <mergeCell ref="N1270:O1270"/>
    <mergeCell ref="P1270:Q1270"/>
    <mergeCell ref="T1271:V1271"/>
    <mergeCell ref="F1272:S1272"/>
    <mergeCell ref="T1272:V1272"/>
    <mergeCell ref="A1273:C1273"/>
    <mergeCell ref="F1273:G1273"/>
    <mergeCell ref="H1273:J1273"/>
    <mergeCell ref="L1273:M1273"/>
    <mergeCell ref="N1273:O1273"/>
    <mergeCell ref="P1273:Q1273"/>
    <mergeCell ref="R1273:S1273"/>
    <mergeCell ref="T1273:V1273"/>
    <mergeCell ref="A1274:C1284"/>
    <mergeCell ref="D1274:D1284"/>
    <mergeCell ref="E1274:E1284"/>
    <mergeCell ref="F1274:G1283"/>
    <mergeCell ref="H1274:J1274"/>
    <mergeCell ref="L1274:M1274"/>
    <mergeCell ref="N1274:O1274"/>
    <mergeCell ref="P1274:Q1274"/>
    <mergeCell ref="P1276:Q1276"/>
    <mergeCell ref="R1276:S1276"/>
    <mergeCell ref="R1274:S1274"/>
    <mergeCell ref="T1274:V1274"/>
    <mergeCell ref="H1275:J1275"/>
    <mergeCell ref="L1275:M1275"/>
    <mergeCell ref="N1275:O1275"/>
    <mergeCell ref="P1275:Q1275"/>
    <mergeCell ref="R1275:S1275"/>
    <mergeCell ref="T1275:V1275"/>
    <mergeCell ref="T1276:V1276"/>
    <mergeCell ref="H1277:J1277"/>
    <mergeCell ref="L1277:M1277"/>
    <mergeCell ref="N1277:O1277"/>
    <mergeCell ref="P1277:Q1277"/>
    <mergeCell ref="R1277:S1277"/>
    <mergeCell ref="T1277:V1277"/>
    <mergeCell ref="H1276:J1276"/>
    <mergeCell ref="L1276:M1276"/>
    <mergeCell ref="N1276:O1276"/>
    <mergeCell ref="T1279:V1279"/>
    <mergeCell ref="H1278:J1278"/>
    <mergeCell ref="L1278:M1278"/>
    <mergeCell ref="N1278:O1278"/>
    <mergeCell ref="P1278:Q1278"/>
    <mergeCell ref="R1278:S1278"/>
    <mergeCell ref="L1280:M1280"/>
    <mergeCell ref="N1280:O1280"/>
    <mergeCell ref="P1280:Q1280"/>
    <mergeCell ref="R1280:S1280"/>
    <mergeCell ref="T1278:V1278"/>
    <mergeCell ref="H1279:J1279"/>
    <mergeCell ref="L1279:M1279"/>
    <mergeCell ref="N1279:O1279"/>
    <mergeCell ref="P1279:Q1279"/>
    <mergeCell ref="R1279:S1279"/>
    <mergeCell ref="P1282:Q1282"/>
    <mergeCell ref="R1282:S1282"/>
    <mergeCell ref="T1280:V1280"/>
    <mergeCell ref="H1281:J1281"/>
    <mergeCell ref="L1281:M1281"/>
    <mergeCell ref="N1281:O1281"/>
    <mergeCell ref="P1281:Q1281"/>
    <mergeCell ref="R1281:S1281"/>
    <mergeCell ref="T1281:V1281"/>
    <mergeCell ref="H1280:J1280"/>
    <mergeCell ref="T1282:V1282"/>
    <mergeCell ref="H1283:J1283"/>
    <mergeCell ref="L1283:M1283"/>
    <mergeCell ref="N1283:O1283"/>
    <mergeCell ref="P1283:Q1283"/>
    <mergeCell ref="R1283:S1283"/>
    <mergeCell ref="T1283:V1283"/>
    <mergeCell ref="H1282:J1282"/>
    <mergeCell ref="L1282:M1282"/>
    <mergeCell ref="N1282:O1282"/>
    <mergeCell ref="F1284:S1284"/>
    <mergeCell ref="T1284:V1284"/>
    <mergeCell ref="A1285:C1285"/>
    <mergeCell ref="F1285:G1285"/>
    <mergeCell ref="H1285:J1285"/>
    <mergeCell ref="L1285:M1285"/>
    <mergeCell ref="N1285:O1285"/>
    <mergeCell ref="P1285:Q1285"/>
    <mergeCell ref="R1285:S1285"/>
    <mergeCell ref="T1285:V1285"/>
    <mergeCell ref="A1286:C1297"/>
    <mergeCell ref="D1286:D1297"/>
    <mergeCell ref="E1286:E1297"/>
    <mergeCell ref="F1286:G1296"/>
    <mergeCell ref="H1286:J1286"/>
    <mergeCell ref="L1286:M1286"/>
    <mergeCell ref="N1286:O1286"/>
    <mergeCell ref="P1286:Q1286"/>
    <mergeCell ref="R1286:S1286"/>
    <mergeCell ref="T1286:V1286"/>
    <mergeCell ref="H1287:J1287"/>
    <mergeCell ref="L1287:M1287"/>
    <mergeCell ref="N1287:O1287"/>
    <mergeCell ref="P1287:Q1287"/>
    <mergeCell ref="R1287:S1287"/>
    <mergeCell ref="T1287:V1287"/>
    <mergeCell ref="T1289:V1289"/>
    <mergeCell ref="H1288:J1288"/>
    <mergeCell ref="L1288:M1288"/>
    <mergeCell ref="N1288:O1288"/>
    <mergeCell ref="P1288:Q1288"/>
    <mergeCell ref="R1288:S1288"/>
    <mergeCell ref="L1290:M1290"/>
    <mergeCell ref="N1290:O1290"/>
    <mergeCell ref="P1290:Q1290"/>
    <mergeCell ref="R1290:S1290"/>
    <mergeCell ref="T1288:V1288"/>
    <mergeCell ref="H1289:J1289"/>
    <mergeCell ref="L1289:M1289"/>
    <mergeCell ref="N1289:O1289"/>
    <mergeCell ref="P1289:Q1289"/>
    <mergeCell ref="R1289:S1289"/>
    <mergeCell ref="P1292:Q1292"/>
    <mergeCell ref="R1292:S1292"/>
    <mergeCell ref="T1290:V1290"/>
    <mergeCell ref="H1291:J1291"/>
    <mergeCell ref="L1291:M1291"/>
    <mergeCell ref="N1291:O1291"/>
    <mergeCell ref="P1291:Q1291"/>
    <mergeCell ref="R1291:S1291"/>
    <mergeCell ref="T1291:V1291"/>
    <mergeCell ref="H1290:J1290"/>
    <mergeCell ref="T1292:V1292"/>
    <mergeCell ref="H1293:J1293"/>
    <mergeCell ref="L1293:M1293"/>
    <mergeCell ref="N1293:O1293"/>
    <mergeCell ref="P1293:Q1293"/>
    <mergeCell ref="R1293:S1293"/>
    <mergeCell ref="T1293:V1293"/>
    <mergeCell ref="H1292:J1292"/>
    <mergeCell ref="L1292:M1292"/>
    <mergeCell ref="N1292:O1292"/>
    <mergeCell ref="R1295:S1295"/>
    <mergeCell ref="T1295:V1295"/>
    <mergeCell ref="H1294:J1294"/>
    <mergeCell ref="L1294:M1294"/>
    <mergeCell ref="N1294:O1294"/>
    <mergeCell ref="P1294:Q1294"/>
    <mergeCell ref="R1294:S1294"/>
    <mergeCell ref="H1296:J1296"/>
    <mergeCell ref="L1296:M1296"/>
    <mergeCell ref="N1296:O1296"/>
    <mergeCell ref="P1296:Q1296"/>
    <mergeCell ref="R1296:S1296"/>
    <mergeCell ref="T1294:V1294"/>
    <mergeCell ref="H1295:J1295"/>
    <mergeCell ref="L1295:M1295"/>
    <mergeCell ref="N1295:O1295"/>
    <mergeCell ref="P1295:Q1295"/>
    <mergeCell ref="T1296:V1296"/>
    <mergeCell ref="F1297:S1297"/>
    <mergeCell ref="T1297:V1297"/>
    <mergeCell ref="A1298:C1298"/>
    <mergeCell ref="F1298:G1298"/>
    <mergeCell ref="H1298:J1298"/>
    <mergeCell ref="L1298:M1298"/>
    <mergeCell ref="N1298:O1298"/>
    <mergeCell ref="P1298:Q1298"/>
    <mergeCell ref="R1298:S1298"/>
    <mergeCell ref="T1298:V1298"/>
    <mergeCell ref="A1299:C1310"/>
    <mergeCell ref="D1299:D1310"/>
    <mergeCell ref="E1299:E1310"/>
    <mergeCell ref="F1299:G1309"/>
    <mergeCell ref="H1299:J1299"/>
    <mergeCell ref="L1299:M1299"/>
    <mergeCell ref="N1299:O1299"/>
    <mergeCell ref="P1299:Q1299"/>
    <mergeCell ref="R1299:S1299"/>
    <mergeCell ref="T1299:V1299"/>
    <mergeCell ref="H1300:J1300"/>
    <mergeCell ref="L1300:M1300"/>
    <mergeCell ref="N1300:O1300"/>
    <mergeCell ref="P1300:Q1300"/>
    <mergeCell ref="R1300:S1300"/>
    <mergeCell ref="T1300:V1300"/>
    <mergeCell ref="T1302:V1302"/>
    <mergeCell ref="H1301:J1301"/>
    <mergeCell ref="L1301:M1301"/>
    <mergeCell ref="N1301:O1301"/>
    <mergeCell ref="P1301:Q1301"/>
    <mergeCell ref="R1301:S1301"/>
    <mergeCell ref="L1303:M1303"/>
    <mergeCell ref="N1303:O1303"/>
    <mergeCell ref="P1303:Q1303"/>
    <mergeCell ref="R1303:S1303"/>
    <mergeCell ref="T1301:V1301"/>
    <mergeCell ref="H1302:J1302"/>
    <mergeCell ref="L1302:M1302"/>
    <mergeCell ref="N1302:O1302"/>
    <mergeCell ref="P1302:Q1302"/>
    <mergeCell ref="R1302:S1302"/>
    <mergeCell ref="P1305:Q1305"/>
    <mergeCell ref="R1305:S1305"/>
    <mergeCell ref="T1303:V1303"/>
    <mergeCell ref="H1304:J1304"/>
    <mergeCell ref="L1304:M1304"/>
    <mergeCell ref="N1304:O1304"/>
    <mergeCell ref="P1304:Q1304"/>
    <mergeCell ref="R1304:S1304"/>
    <mergeCell ref="T1304:V1304"/>
    <mergeCell ref="H1303:J1303"/>
    <mergeCell ref="T1305:V1305"/>
    <mergeCell ref="H1306:J1306"/>
    <mergeCell ref="L1306:M1306"/>
    <mergeCell ref="N1306:O1306"/>
    <mergeCell ref="P1306:Q1306"/>
    <mergeCell ref="R1306:S1306"/>
    <mergeCell ref="T1306:V1306"/>
    <mergeCell ref="H1305:J1305"/>
    <mergeCell ref="L1305:M1305"/>
    <mergeCell ref="N1305:O1305"/>
    <mergeCell ref="R1308:S1308"/>
    <mergeCell ref="T1308:V1308"/>
    <mergeCell ref="H1307:J1307"/>
    <mergeCell ref="L1307:M1307"/>
    <mergeCell ref="N1307:O1307"/>
    <mergeCell ref="P1307:Q1307"/>
    <mergeCell ref="R1307:S1307"/>
    <mergeCell ref="H1309:J1309"/>
    <mergeCell ref="L1309:M1309"/>
    <mergeCell ref="N1309:O1309"/>
    <mergeCell ref="P1309:Q1309"/>
    <mergeCell ref="R1309:S1309"/>
    <mergeCell ref="T1307:V1307"/>
    <mergeCell ref="H1308:J1308"/>
    <mergeCell ref="L1308:M1308"/>
    <mergeCell ref="N1308:O1308"/>
    <mergeCell ref="P1308:Q1308"/>
    <mergeCell ref="T1309:V1309"/>
    <mergeCell ref="F1310:S1310"/>
    <mergeCell ref="T1310:V1310"/>
    <mergeCell ref="A1311:C1311"/>
    <mergeCell ref="F1311:G1311"/>
    <mergeCell ref="H1311:J1311"/>
    <mergeCell ref="L1311:M1311"/>
    <mergeCell ref="N1311:O1311"/>
    <mergeCell ref="P1311:Q1311"/>
    <mergeCell ref="R1311:S1311"/>
    <mergeCell ref="T1311:V1311"/>
    <mergeCell ref="A1312:C1321"/>
    <mergeCell ref="D1312:D1321"/>
    <mergeCell ref="E1312:E1321"/>
    <mergeCell ref="F1312:G1320"/>
    <mergeCell ref="H1312:J1312"/>
    <mergeCell ref="L1312:M1312"/>
    <mergeCell ref="N1312:O1312"/>
    <mergeCell ref="P1312:Q1312"/>
    <mergeCell ref="H1313:J1313"/>
    <mergeCell ref="L1313:M1313"/>
    <mergeCell ref="N1313:O1313"/>
    <mergeCell ref="P1313:Q1313"/>
    <mergeCell ref="R1313:S1313"/>
    <mergeCell ref="T1313:V1313"/>
    <mergeCell ref="L1314:M1314"/>
    <mergeCell ref="N1314:O1314"/>
    <mergeCell ref="P1314:Q1314"/>
    <mergeCell ref="R1314:S1314"/>
    <mergeCell ref="R1312:S1312"/>
    <mergeCell ref="T1312:V1312"/>
    <mergeCell ref="P1316:Q1316"/>
    <mergeCell ref="R1316:S1316"/>
    <mergeCell ref="T1314:V1314"/>
    <mergeCell ref="H1315:J1315"/>
    <mergeCell ref="L1315:M1315"/>
    <mergeCell ref="N1315:O1315"/>
    <mergeCell ref="P1315:Q1315"/>
    <mergeCell ref="R1315:S1315"/>
    <mergeCell ref="T1315:V1315"/>
    <mergeCell ref="H1314:J1314"/>
    <mergeCell ref="T1316:V1316"/>
    <mergeCell ref="H1317:J1317"/>
    <mergeCell ref="L1317:M1317"/>
    <mergeCell ref="N1317:O1317"/>
    <mergeCell ref="P1317:Q1317"/>
    <mergeCell ref="R1317:S1317"/>
    <mergeCell ref="T1317:V1317"/>
    <mergeCell ref="H1316:J1316"/>
    <mergeCell ref="L1316:M1316"/>
    <mergeCell ref="N1316:O1316"/>
    <mergeCell ref="R1319:S1319"/>
    <mergeCell ref="T1319:V1319"/>
    <mergeCell ref="H1318:J1318"/>
    <mergeCell ref="L1318:M1318"/>
    <mergeCell ref="N1318:O1318"/>
    <mergeCell ref="P1318:Q1318"/>
    <mergeCell ref="R1318:S1318"/>
    <mergeCell ref="H1320:J1320"/>
    <mergeCell ref="L1320:M1320"/>
    <mergeCell ref="N1320:O1320"/>
    <mergeCell ref="P1320:Q1320"/>
    <mergeCell ref="R1320:S1320"/>
    <mergeCell ref="T1318:V1318"/>
    <mergeCell ref="H1319:J1319"/>
    <mergeCell ref="L1319:M1319"/>
    <mergeCell ref="N1319:O1319"/>
    <mergeCell ref="P1319:Q1319"/>
    <mergeCell ref="T1320:V1320"/>
    <mergeCell ref="F1321:S1321"/>
    <mergeCell ref="T1321:V1321"/>
    <mergeCell ref="A1322:C1322"/>
    <mergeCell ref="F1322:G1322"/>
    <mergeCell ref="H1322:J1322"/>
    <mergeCell ref="L1322:M1322"/>
    <mergeCell ref="N1322:O1322"/>
    <mergeCell ref="P1322:Q1322"/>
    <mergeCell ref="R1322:S1322"/>
    <mergeCell ref="T1322:V1322"/>
    <mergeCell ref="A1323:C1336"/>
    <mergeCell ref="D1323:D1336"/>
    <mergeCell ref="E1323:E1336"/>
    <mergeCell ref="F1323:G1335"/>
    <mergeCell ref="H1323:J1323"/>
    <mergeCell ref="L1323:M1323"/>
    <mergeCell ref="N1323:O1323"/>
    <mergeCell ref="P1323:Q1323"/>
    <mergeCell ref="P1325:Q1325"/>
    <mergeCell ref="R1325:S1325"/>
    <mergeCell ref="R1323:S1323"/>
    <mergeCell ref="T1323:V1323"/>
    <mergeCell ref="H1324:J1324"/>
    <mergeCell ref="L1324:M1324"/>
    <mergeCell ref="N1324:O1324"/>
    <mergeCell ref="P1324:Q1324"/>
    <mergeCell ref="R1324:S1324"/>
    <mergeCell ref="T1324:V1324"/>
    <mergeCell ref="T1325:V1325"/>
    <mergeCell ref="H1326:J1326"/>
    <mergeCell ref="L1326:M1326"/>
    <mergeCell ref="N1326:O1326"/>
    <mergeCell ref="P1326:Q1326"/>
    <mergeCell ref="R1326:S1326"/>
    <mergeCell ref="T1326:V1326"/>
    <mergeCell ref="H1325:J1325"/>
    <mergeCell ref="L1325:M1325"/>
    <mergeCell ref="N1325:O1325"/>
    <mergeCell ref="T1328:V1328"/>
    <mergeCell ref="H1327:J1327"/>
    <mergeCell ref="L1327:M1327"/>
    <mergeCell ref="N1327:O1327"/>
    <mergeCell ref="P1327:Q1327"/>
    <mergeCell ref="R1327:S1327"/>
    <mergeCell ref="L1329:M1329"/>
    <mergeCell ref="N1329:O1329"/>
    <mergeCell ref="P1329:Q1329"/>
    <mergeCell ref="R1329:S1329"/>
    <mergeCell ref="T1327:V1327"/>
    <mergeCell ref="H1328:J1328"/>
    <mergeCell ref="L1328:M1328"/>
    <mergeCell ref="N1328:O1328"/>
    <mergeCell ref="P1328:Q1328"/>
    <mergeCell ref="R1328:S1328"/>
    <mergeCell ref="P1331:Q1331"/>
    <mergeCell ref="R1331:S1331"/>
    <mergeCell ref="T1329:V1329"/>
    <mergeCell ref="H1330:J1330"/>
    <mergeCell ref="L1330:M1330"/>
    <mergeCell ref="N1330:O1330"/>
    <mergeCell ref="P1330:Q1330"/>
    <mergeCell ref="R1330:S1330"/>
    <mergeCell ref="T1330:V1330"/>
    <mergeCell ref="H1329:J1329"/>
    <mergeCell ref="T1331:V1331"/>
    <mergeCell ref="H1332:J1332"/>
    <mergeCell ref="L1332:M1332"/>
    <mergeCell ref="N1332:O1332"/>
    <mergeCell ref="P1332:Q1332"/>
    <mergeCell ref="R1332:S1332"/>
    <mergeCell ref="T1332:V1332"/>
    <mergeCell ref="H1331:J1331"/>
    <mergeCell ref="L1331:M1331"/>
    <mergeCell ref="N1331:O1331"/>
    <mergeCell ref="R1334:S1334"/>
    <mergeCell ref="T1334:V1334"/>
    <mergeCell ref="H1333:J1333"/>
    <mergeCell ref="L1333:M1333"/>
    <mergeCell ref="N1333:O1333"/>
    <mergeCell ref="P1333:Q1333"/>
    <mergeCell ref="R1333:S1333"/>
    <mergeCell ref="H1335:J1335"/>
    <mergeCell ref="L1335:M1335"/>
    <mergeCell ref="N1335:O1335"/>
    <mergeCell ref="P1335:Q1335"/>
    <mergeCell ref="R1335:S1335"/>
    <mergeCell ref="T1333:V1333"/>
    <mergeCell ref="H1334:J1334"/>
    <mergeCell ref="L1334:M1334"/>
    <mergeCell ref="N1334:O1334"/>
    <mergeCell ref="P1334:Q1334"/>
    <mergeCell ref="T1335:V1335"/>
    <mergeCell ref="F1336:S1336"/>
    <mergeCell ref="T1336:V1336"/>
    <mergeCell ref="A1337:C1337"/>
    <mergeCell ref="F1337:G1337"/>
    <mergeCell ref="H1337:J1337"/>
    <mergeCell ref="L1337:M1337"/>
    <mergeCell ref="N1337:O1337"/>
    <mergeCell ref="P1337:Q1337"/>
    <mergeCell ref="R1337:S1337"/>
    <mergeCell ref="T1337:V1337"/>
    <mergeCell ref="A1338:C1347"/>
    <mergeCell ref="D1338:D1347"/>
    <mergeCell ref="E1338:E1347"/>
    <mergeCell ref="F1338:G1346"/>
    <mergeCell ref="H1338:J1338"/>
    <mergeCell ref="L1338:M1338"/>
    <mergeCell ref="N1338:O1338"/>
    <mergeCell ref="P1338:Q1338"/>
    <mergeCell ref="H1339:J1339"/>
    <mergeCell ref="L1339:M1339"/>
    <mergeCell ref="N1339:O1339"/>
    <mergeCell ref="P1339:Q1339"/>
    <mergeCell ref="R1339:S1339"/>
    <mergeCell ref="T1339:V1339"/>
    <mergeCell ref="L1340:M1340"/>
    <mergeCell ref="N1340:O1340"/>
    <mergeCell ref="P1340:Q1340"/>
    <mergeCell ref="R1340:S1340"/>
    <mergeCell ref="R1338:S1338"/>
    <mergeCell ref="T1338:V1338"/>
    <mergeCell ref="P1342:Q1342"/>
    <mergeCell ref="R1342:S1342"/>
    <mergeCell ref="T1340:V1340"/>
    <mergeCell ref="H1341:J1341"/>
    <mergeCell ref="L1341:M1341"/>
    <mergeCell ref="N1341:O1341"/>
    <mergeCell ref="P1341:Q1341"/>
    <mergeCell ref="R1341:S1341"/>
    <mergeCell ref="T1341:V1341"/>
    <mergeCell ref="H1340:J1340"/>
    <mergeCell ref="T1342:V1342"/>
    <mergeCell ref="H1343:J1343"/>
    <mergeCell ref="L1343:M1343"/>
    <mergeCell ref="N1343:O1343"/>
    <mergeCell ref="P1343:Q1343"/>
    <mergeCell ref="R1343:S1343"/>
    <mergeCell ref="T1343:V1343"/>
    <mergeCell ref="H1342:J1342"/>
    <mergeCell ref="L1342:M1342"/>
    <mergeCell ref="N1342:O1342"/>
    <mergeCell ref="R1345:S1345"/>
    <mergeCell ref="T1345:V1345"/>
    <mergeCell ref="H1344:J1344"/>
    <mergeCell ref="L1344:M1344"/>
    <mergeCell ref="N1344:O1344"/>
    <mergeCell ref="P1344:Q1344"/>
    <mergeCell ref="R1344:S1344"/>
    <mergeCell ref="H1346:J1346"/>
    <mergeCell ref="L1346:M1346"/>
    <mergeCell ref="N1346:O1346"/>
    <mergeCell ref="P1346:Q1346"/>
    <mergeCell ref="R1346:S1346"/>
    <mergeCell ref="T1344:V1344"/>
    <mergeCell ref="H1345:J1345"/>
    <mergeCell ref="L1345:M1345"/>
    <mergeCell ref="N1345:O1345"/>
    <mergeCell ref="P1345:Q1345"/>
    <mergeCell ref="T1346:V1346"/>
    <mergeCell ref="F1347:S1347"/>
    <mergeCell ref="T1347:V1347"/>
    <mergeCell ref="A1348:C1348"/>
    <mergeCell ref="F1348:G1348"/>
    <mergeCell ref="H1348:J1348"/>
    <mergeCell ref="L1348:M1348"/>
    <mergeCell ref="N1348:O1348"/>
    <mergeCell ref="P1348:Q1348"/>
    <mergeCell ref="R1348:S1348"/>
    <mergeCell ref="T1348:V1348"/>
    <mergeCell ref="A1349:C1360"/>
    <mergeCell ref="D1349:D1360"/>
    <mergeCell ref="E1349:E1360"/>
    <mergeCell ref="F1349:G1359"/>
    <mergeCell ref="H1349:J1349"/>
    <mergeCell ref="L1349:M1349"/>
    <mergeCell ref="N1349:O1349"/>
    <mergeCell ref="P1349:Q1349"/>
    <mergeCell ref="R1349:S1349"/>
    <mergeCell ref="T1349:V1349"/>
    <mergeCell ref="H1350:J1350"/>
    <mergeCell ref="L1350:M1350"/>
    <mergeCell ref="N1350:O1350"/>
    <mergeCell ref="P1350:Q1350"/>
    <mergeCell ref="R1350:S1350"/>
    <mergeCell ref="T1350:V1350"/>
    <mergeCell ref="T1352:V1352"/>
    <mergeCell ref="H1351:J1351"/>
    <mergeCell ref="L1351:M1351"/>
    <mergeCell ref="N1351:O1351"/>
    <mergeCell ref="P1351:Q1351"/>
    <mergeCell ref="R1351:S1351"/>
    <mergeCell ref="L1353:M1353"/>
    <mergeCell ref="N1353:O1353"/>
    <mergeCell ref="P1353:Q1353"/>
    <mergeCell ref="R1353:S1353"/>
    <mergeCell ref="T1351:V1351"/>
    <mergeCell ref="H1352:J1352"/>
    <mergeCell ref="L1352:M1352"/>
    <mergeCell ref="N1352:O1352"/>
    <mergeCell ref="P1352:Q1352"/>
    <mergeCell ref="R1352:S1352"/>
    <mergeCell ref="P1355:Q1355"/>
    <mergeCell ref="R1355:S1355"/>
    <mergeCell ref="T1353:V1353"/>
    <mergeCell ref="H1354:J1354"/>
    <mergeCell ref="L1354:M1354"/>
    <mergeCell ref="N1354:O1354"/>
    <mergeCell ref="P1354:Q1354"/>
    <mergeCell ref="R1354:S1354"/>
    <mergeCell ref="T1354:V1354"/>
    <mergeCell ref="H1353:J1353"/>
    <mergeCell ref="T1355:V1355"/>
    <mergeCell ref="H1356:J1356"/>
    <mergeCell ref="L1356:M1356"/>
    <mergeCell ref="N1356:O1356"/>
    <mergeCell ref="P1356:Q1356"/>
    <mergeCell ref="R1356:S1356"/>
    <mergeCell ref="T1356:V1356"/>
    <mergeCell ref="H1355:J1355"/>
    <mergeCell ref="L1355:M1355"/>
    <mergeCell ref="N1355:O1355"/>
    <mergeCell ref="R1358:S1358"/>
    <mergeCell ref="T1358:V1358"/>
    <mergeCell ref="H1357:J1357"/>
    <mergeCell ref="L1357:M1357"/>
    <mergeCell ref="N1357:O1357"/>
    <mergeCell ref="P1357:Q1357"/>
    <mergeCell ref="R1357:S1357"/>
    <mergeCell ref="H1359:J1359"/>
    <mergeCell ref="L1359:M1359"/>
    <mergeCell ref="N1359:O1359"/>
    <mergeCell ref="P1359:Q1359"/>
    <mergeCell ref="R1359:S1359"/>
    <mergeCell ref="T1357:V1357"/>
    <mergeCell ref="H1358:J1358"/>
    <mergeCell ref="L1358:M1358"/>
    <mergeCell ref="N1358:O1358"/>
    <mergeCell ref="P1358:Q1358"/>
    <mergeCell ref="T1359:V1359"/>
    <mergeCell ref="F1360:S1360"/>
    <mergeCell ref="T1360:V1360"/>
    <mergeCell ref="A1361:C1361"/>
    <mergeCell ref="F1361:G1361"/>
    <mergeCell ref="H1361:J1361"/>
    <mergeCell ref="L1361:M1361"/>
    <mergeCell ref="N1361:O1361"/>
    <mergeCell ref="P1361:Q1361"/>
    <mergeCell ref="R1361:S1361"/>
    <mergeCell ref="T1361:V1361"/>
    <mergeCell ref="A1362:C1374"/>
    <mergeCell ref="D1362:D1374"/>
    <mergeCell ref="E1362:E1374"/>
    <mergeCell ref="F1362:G1373"/>
    <mergeCell ref="H1362:J1362"/>
    <mergeCell ref="L1362:M1362"/>
    <mergeCell ref="N1362:O1362"/>
    <mergeCell ref="P1362:Q1362"/>
    <mergeCell ref="H1363:J1363"/>
    <mergeCell ref="L1363:M1363"/>
    <mergeCell ref="N1363:O1363"/>
    <mergeCell ref="P1363:Q1363"/>
    <mergeCell ref="R1363:S1363"/>
    <mergeCell ref="T1363:V1363"/>
    <mergeCell ref="L1364:M1364"/>
    <mergeCell ref="N1364:O1364"/>
    <mergeCell ref="P1364:Q1364"/>
    <mergeCell ref="R1364:S1364"/>
    <mergeCell ref="R1362:S1362"/>
    <mergeCell ref="T1362:V1362"/>
    <mergeCell ref="P1366:Q1366"/>
    <mergeCell ref="R1366:S1366"/>
    <mergeCell ref="T1364:V1364"/>
    <mergeCell ref="H1365:J1365"/>
    <mergeCell ref="L1365:M1365"/>
    <mergeCell ref="N1365:O1365"/>
    <mergeCell ref="P1365:Q1365"/>
    <mergeCell ref="R1365:S1365"/>
    <mergeCell ref="T1365:V1365"/>
    <mergeCell ref="H1364:J1364"/>
    <mergeCell ref="T1366:V1366"/>
    <mergeCell ref="H1367:J1367"/>
    <mergeCell ref="L1367:M1367"/>
    <mergeCell ref="N1367:O1367"/>
    <mergeCell ref="P1367:Q1367"/>
    <mergeCell ref="R1367:S1367"/>
    <mergeCell ref="T1367:V1367"/>
    <mergeCell ref="H1366:J1366"/>
    <mergeCell ref="L1366:M1366"/>
    <mergeCell ref="N1366:O1366"/>
    <mergeCell ref="T1369:V1369"/>
    <mergeCell ref="H1368:J1368"/>
    <mergeCell ref="L1368:M1368"/>
    <mergeCell ref="N1368:O1368"/>
    <mergeCell ref="P1368:Q1368"/>
    <mergeCell ref="R1368:S1368"/>
    <mergeCell ref="L1370:M1370"/>
    <mergeCell ref="N1370:O1370"/>
    <mergeCell ref="P1370:Q1370"/>
    <mergeCell ref="R1370:S1370"/>
    <mergeCell ref="T1368:V1368"/>
    <mergeCell ref="H1369:J1369"/>
    <mergeCell ref="L1369:M1369"/>
    <mergeCell ref="N1369:O1369"/>
    <mergeCell ref="P1369:Q1369"/>
    <mergeCell ref="R1369:S1369"/>
    <mergeCell ref="P1372:Q1372"/>
    <mergeCell ref="R1372:S1372"/>
    <mergeCell ref="T1370:V1370"/>
    <mergeCell ref="H1371:J1371"/>
    <mergeCell ref="L1371:M1371"/>
    <mergeCell ref="N1371:O1371"/>
    <mergeCell ref="P1371:Q1371"/>
    <mergeCell ref="R1371:S1371"/>
    <mergeCell ref="T1371:V1371"/>
    <mergeCell ref="H1370:J1370"/>
    <mergeCell ref="T1372:V1372"/>
    <mergeCell ref="H1373:J1373"/>
    <mergeCell ref="L1373:M1373"/>
    <mergeCell ref="N1373:O1373"/>
    <mergeCell ref="P1373:Q1373"/>
    <mergeCell ref="R1373:S1373"/>
    <mergeCell ref="T1373:V1373"/>
    <mergeCell ref="H1372:J1372"/>
    <mergeCell ref="L1372:M1372"/>
    <mergeCell ref="N1372:O1372"/>
    <mergeCell ref="R1376:S1376"/>
    <mergeCell ref="F1374:S1374"/>
    <mergeCell ref="T1374:V1374"/>
    <mergeCell ref="A1375:C1375"/>
    <mergeCell ref="F1375:G1375"/>
    <mergeCell ref="H1375:J1375"/>
    <mergeCell ref="L1375:M1375"/>
    <mergeCell ref="N1375:O1375"/>
    <mergeCell ref="P1375:Q1375"/>
    <mergeCell ref="R1375:S1375"/>
    <mergeCell ref="T1377:V1377"/>
    <mergeCell ref="T1375:V1375"/>
    <mergeCell ref="A1376:C1388"/>
    <mergeCell ref="D1376:D1388"/>
    <mergeCell ref="E1376:E1388"/>
    <mergeCell ref="F1376:G1387"/>
    <mergeCell ref="H1376:J1376"/>
    <mergeCell ref="L1376:M1376"/>
    <mergeCell ref="N1376:O1376"/>
    <mergeCell ref="P1376:Q1376"/>
    <mergeCell ref="L1378:M1378"/>
    <mergeCell ref="N1378:O1378"/>
    <mergeCell ref="P1378:Q1378"/>
    <mergeCell ref="R1378:S1378"/>
    <mergeCell ref="T1376:V1376"/>
    <mergeCell ref="H1377:J1377"/>
    <mergeCell ref="L1377:M1377"/>
    <mergeCell ref="N1377:O1377"/>
    <mergeCell ref="P1377:Q1377"/>
    <mergeCell ref="R1377:S1377"/>
    <mergeCell ref="P1380:Q1380"/>
    <mergeCell ref="R1380:S1380"/>
    <mergeCell ref="T1378:V1378"/>
    <mergeCell ref="H1379:J1379"/>
    <mergeCell ref="L1379:M1379"/>
    <mergeCell ref="N1379:O1379"/>
    <mergeCell ref="P1379:Q1379"/>
    <mergeCell ref="R1379:S1379"/>
    <mergeCell ref="T1379:V1379"/>
    <mergeCell ref="H1378:J1378"/>
    <mergeCell ref="T1380:V1380"/>
    <mergeCell ref="H1381:J1381"/>
    <mergeCell ref="L1381:M1381"/>
    <mergeCell ref="N1381:O1381"/>
    <mergeCell ref="P1381:Q1381"/>
    <mergeCell ref="R1381:S1381"/>
    <mergeCell ref="T1381:V1381"/>
    <mergeCell ref="H1380:J1380"/>
    <mergeCell ref="L1380:M1380"/>
    <mergeCell ref="N1380:O1380"/>
    <mergeCell ref="T1383:V1383"/>
    <mergeCell ref="H1382:J1382"/>
    <mergeCell ref="L1382:M1382"/>
    <mergeCell ref="N1382:O1382"/>
    <mergeCell ref="P1382:Q1382"/>
    <mergeCell ref="R1382:S1382"/>
    <mergeCell ref="L1384:M1384"/>
    <mergeCell ref="N1384:O1384"/>
    <mergeCell ref="P1384:Q1384"/>
    <mergeCell ref="R1384:S1384"/>
    <mergeCell ref="T1382:V1382"/>
    <mergeCell ref="H1383:J1383"/>
    <mergeCell ref="L1383:M1383"/>
    <mergeCell ref="N1383:O1383"/>
    <mergeCell ref="P1383:Q1383"/>
    <mergeCell ref="R1383:S1383"/>
    <mergeCell ref="P1386:Q1386"/>
    <mergeCell ref="R1386:S1386"/>
    <mergeCell ref="T1384:V1384"/>
    <mergeCell ref="H1385:J1385"/>
    <mergeCell ref="L1385:M1385"/>
    <mergeCell ref="N1385:O1385"/>
    <mergeCell ref="P1385:Q1385"/>
    <mergeCell ref="R1385:S1385"/>
    <mergeCell ref="T1385:V1385"/>
    <mergeCell ref="H1384:J1384"/>
    <mergeCell ref="T1386:V1386"/>
    <mergeCell ref="H1387:J1387"/>
    <mergeCell ref="L1387:M1387"/>
    <mergeCell ref="N1387:O1387"/>
    <mergeCell ref="P1387:Q1387"/>
    <mergeCell ref="R1387:S1387"/>
    <mergeCell ref="T1387:V1387"/>
    <mergeCell ref="H1386:J1386"/>
    <mergeCell ref="L1386:M1386"/>
    <mergeCell ref="N1386:O1386"/>
    <mergeCell ref="F1388:S1388"/>
    <mergeCell ref="T1388:V1388"/>
    <mergeCell ref="A1389:C1389"/>
    <mergeCell ref="F1389:G1389"/>
    <mergeCell ref="H1389:J1389"/>
    <mergeCell ref="L1389:M1389"/>
    <mergeCell ref="N1389:O1389"/>
    <mergeCell ref="P1389:Q1389"/>
    <mergeCell ref="R1389:S1389"/>
    <mergeCell ref="T1389:V1389"/>
    <mergeCell ref="A1390:C1400"/>
    <mergeCell ref="D1390:D1400"/>
    <mergeCell ref="E1390:E1400"/>
    <mergeCell ref="F1390:G1399"/>
    <mergeCell ref="H1390:J1390"/>
    <mergeCell ref="L1390:M1390"/>
    <mergeCell ref="N1390:O1390"/>
    <mergeCell ref="P1390:Q1390"/>
    <mergeCell ref="R1390:S1390"/>
    <mergeCell ref="P1392:Q1392"/>
    <mergeCell ref="R1392:S1392"/>
    <mergeCell ref="T1390:V1390"/>
    <mergeCell ref="H1391:J1391"/>
    <mergeCell ref="L1391:M1391"/>
    <mergeCell ref="N1391:O1391"/>
    <mergeCell ref="P1391:Q1391"/>
    <mergeCell ref="R1391:S1391"/>
    <mergeCell ref="T1391:V1391"/>
    <mergeCell ref="T1392:V1392"/>
    <mergeCell ref="H1393:J1393"/>
    <mergeCell ref="L1393:M1393"/>
    <mergeCell ref="N1393:O1393"/>
    <mergeCell ref="P1393:Q1393"/>
    <mergeCell ref="R1393:S1393"/>
    <mergeCell ref="T1393:V1393"/>
    <mergeCell ref="H1392:J1392"/>
    <mergeCell ref="L1392:M1392"/>
    <mergeCell ref="N1392:O1392"/>
    <mergeCell ref="T1395:V1395"/>
    <mergeCell ref="H1394:J1394"/>
    <mergeCell ref="L1394:M1394"/>
    <mergeCell ref="N1394:O1394"/>
    <mergeCell ref="P1394:Q1394"/>
    <mergeCell ref="R1394:S1394"/>
    <mergeCell ref="L1396:M1396"/>
    <mergeCell ref="N1396:O1396"/>
    <mergeCell ref="P1396:Q1396"/>
    <mergeCell ref="R1396:S1396"/>
    <mergeCell ref="T1394:V1394"/>
    <mergeCell ref="H1395:J1395"/>
    <mergeCell ref="L1395:M1395"/>
    <mergeCell ref="N1395:O1395"/>
    <mergeCell ref="P1395:Q1395"/>
    <mergeCell ref="R1395:S1395"/>
    <mergeCell ref="P1398:Q1398"/>
    <mergeCell ref="R1398:S1398"/>
    <mergeCell ref="T1396:V1396"/>
    <mergeCell ref="H1397:J1397"/>
    <mergeCell ref="L1397:M1397"/>
    <mergeCell ref="N1397:O1397"/>
    <mergeCell ref="P1397:Q1397"/>
    <mergeCell ref="R1397:S1397"/>
    <mergeCell ref="T1397:V1397"/>
    <mergeCell ref="H1396:J1396"/>
    <mergeCell ref="T1398:V1398"/>
    <mergeCell ref="H1399:J1399"/>
    <mergeCell ref="L1399:M1399"/>
    <mergeCell ref="N1399:O1399"/>
    <mergeCell ref="P1399:Q1399"/>
    <mergeCell ref="R1399:S1399"/>
    <mergeCell ref="T1399:V1399"/>
    <mergeCell ref="H1398:J1398"/>
    <mergeCell ref="L1398:M1398"/>
    <mergeCell ref="N1398:O1398"/>
    <mergeCell ref="R1402:S1402"/>
    <mergeCell ref="F1400:S1400"/>
    <mergeCell ref="T1400:V1400"/>
    <mergeCell ref="A1401:C1401"/>
    <mergeCell ref="F1401:G1401"/>
    <mergeCell ref="H1401:J1401"/>
    <mergeCell ref="L1401:M1401"/>
    <mergeCell ref="N1401:O1401"/>
    <mergeCell ref="P1401:Q1401"/>
    <mergeCell ref="R1401:S1401"/>
    <mergeCell ref="T1403:V1403"/>
    <mergeCell ref="T1401:V1401"/>
    <mergeCell ref="A1402:C1411"/>
    <mergeCell ref="D1402:D1411"/>
    <mergeCell ref="E1402:E1411"/>
    <mergeCell ref="F1402:G1410"/>
    <mergeCell ref="H1402:J1402"/>
    <mergeCell ref="L1402:M1402"/>
    <mergeCell ref="N1402:O1402"/>
    <mergeCell ref="P1402:Q1402"/>
    <mergeCell ref="L1404:M1404"/>
    <mergeCell ref="N1404:O1404"/>
    <mergeCell ref="P1404:Q1404"/>
    <mergeCell ref="R1404:S1404"/>
    <mergeCell ref="T1402:V1402"/>
    <mergeCell ref="H1403:J1403"/>
    <mergeCell ref="L1403:M1403"/>
    <mergeCell ref="N1403:O1403"/>
    <mergeCell ref="P1403:Q1403"/>
    <mergeCell ref="R1403:S1403"/>
    <mergeCell ref="P1406:Q1406"/>
    <mergeCell ref="R1406:S1406"/>
    <mergeCell ref="T1404:V1404"/>
    <mergeCell ref="H1405:J1405"/>
    <mergeCell ref="L1405:M1405"/>
    <mergeCell ref="N1405:O1405"/>
    <mergeCell ref="P1405:Q1405"/>
    <mergeCell ref="R1405:S1405"/>
    <mergeCell ref="T1405:V1405"/>
    <mergeCell ref="H1404:J1404"/>
    <mergeCell ref="T1406:V1406"/>
    <mergeCell ref="H1407:J1407"/>
    <mergeCell ref="L1407:M1407"/>
    <mergeCell ref="N1407:O1407"/>
    <mergeCell ref="P1407:Q1407"/>
    <mergeCell ref="R1407:S1407"/>
    <mergeCell ref="T1407:V1407"/>
    <mergeCell ref="H1406:J1406"/>
    <mergeCell ref="L1406:M1406"/>
    <mergeCell ref="N1406:O1406"/>
    <mergeCell ref="R1409:S1409"/>
    <mergeCell ref="T1409:V1409"/>
    <mergeCell ref="H1408:J1408"/>
    <mergeCell ref="L1408:M1408"/>
    <mergeCell ref="N1408:O1408"/>
    <mergeCell ref="P1408:Q1408"/>
    <mergeCell ref="R1408:S1408"/>
    <mergeCell ref="H1410:J1410"/>
    <mergeCell ref="L1410:M1410"/>
    <mergeCell ref="N1410:O1410"/>
    <mergeCell ref="P1410:Q1410"/>
    <mergeCell ref="R1410:S1410"/>
    <mergeCell ref="T1408:V1408"/>
    <mergeCell ref="H1409:J1409"/>
    <mergeCell ref="L1409:M1409"/>
    <mergeCell ref="N1409:O1409"/>
    <mergeCell ref="P1409:Q1409"/>
    <mergeCell ref="T1410:V1410"/>
    <mergeCell ref="F1411:S1411"/>
    <mergeCell ref="T1411:V1411"/>
    <mergeCell ref="A1412:C1412"/>
    <mergeCell ref="F1412:G1412"/>
    <mergeCell ref="H1412:J1412"/>
    <mergeCell ref="L1412:M1412"/>
    <mergeCell ref="N1412:O1412"/>
    <mergeCell ref="P1412:Q1412"/>
    <mergeCell ref="R1412:S1412"/>
    <mergeCell ref="T1412:V1412"/>
    <mergeCell ref="A1413:C1421"/>
    <mergeCell ref="D1413:D1421"/>
    <mergeCell ref="E1413:E1421"/>
    <mergeCell ref="F1413:G1420"/>
    <mergeCell ref="H1413:J1413"/>
    <mergeCell ref="L1413:M1413"/>
    <mergeCell ref="N1413:O1413"/>
    <mergeCell ref="P1413:Q1413"/>
    <mergeCell ref="R1413:S1413"/>
    <mergeCell ref="T1413:V1413"/>
    <mergeCell ref="H1414:J1414"/>
    <mergeCell ref="L1414:M1414"/>
    <mergeCell ref="N1414:O1414"/>
    <mergeCell ref="P1414:Q1414"/>
    <mergeCell ref="R1414:S1414"/>
    <mergeCell ref="T1414:V1414"/>
    <mergeCell ref="T1416:V1416"/>
    <mergeCell ref="H1415:J1415"/>
    <mergeCell ref="L1415:M1415"/>
    <mergeCell ref="N1415:O1415"/>
    <mergeCell ref="P1415:Q1415"/>
    <mergeCell ref="R1415:S1415"/>
    <mergeCell ref="L1417:M1417"/>
    <mergeCell ref="N1417:O1417"/>
    <mergeCell ref="P1417:Q1417"/>
    <mergeCell ref="R1417:S1417"/>
    <mergeCell ref="T1415:V1415"/>
    <mergeCell ref="H1416:J1416"/>
    <mergeCell ref="L1416:M1416"/>
    <mergeCell ref="N1416:O1416"/>
    <mergeCell ref="P1416:Q1416"/>
    <mergeCell ref="R1416:S1416"/>
    <mergeCell ref="P1419:Q1419"/>
    <mergeCell ref="R1419:S1419"/>
    <mergeCell ref="T1417:V1417"/>
    <mergeCell ref="H1418:J1418"/>
    <mergeCell ref="L1418:M1418"/>
    <mergeCell ref="N1418:O1418"/>
    <mergeCell ref="P1418:Q1418"/>
    <mergeCell ref="R1418:S1418"/>
    <mergeCell ref="T1418:V1418"/>
    <mergeCell ref="H1417:J1417"/>
    <mergeCell ref="T1419:V1419"/>
    <mergeCell ref="H1420:J1420"/>
    <mergeCell ref="L1420:M1420"/>
    <mergeCell ref="N1420:O1420"/>
    <mergeCell ref="P1420:Q1420"/>
    <mergeCell ref="R1420:S1420"/>
    <mergeCell ref="T1420:V1420"/>
    <mergeCell ref="H1419:J1419"/>
    <mergeCell ref="L1419:M1419"/>
    <mergeCell ref="N1419:O1419"/>
    <mergeCell ref="F1421:S1421"/>
    <mergeCell ref="T1421:V1421"/>
    <mergeCell ref="A1422:C1422"/>
    <mergeCell ref="F1422:G1422"/>
    <mergeCell ref="H1422:J1422"/>
    <mergeCell ref="L1422:M1422"/>
    <mergeCell ref="N1422:O1422"/>
    <mergeCell ref="P1422:Q1422"/>
    <mergeCell ref="R1422:S1422"/>
    <mergeCell ref="T1422:V1422"/>
    <mergeCell ref="A1423:C1431"/>
    <mergeCell ref="D1423:D1431"/>
    <mergeCell ref="E1423:E1431"/>
    <mergeCell ref="F1423:G1430"/>
    <mergeCell ref="H1423:J1423"/>
    <mergeCell ref="L1423:M1423"/>
    <mergeCell ref="N1423:O1423"/>
    <mergeCell ref="P1423:Q1423"/>
    <mergeCell ref="R1423:S1423"/>
    <mergeCell ref="T1423:V1423"/>
    <mergeCell ref="H1424:J1424"/>
    <mergeCell ref="L1424:M1424"/>
    <mergeCell ref="N1424:O1424"/>
    <mergeCell ref="P1424:Q1424"/>
    <mergeCell ref="R1424:S1424"/>
    <mergeCell ref="T1424:V1424"/>
    <mergeCell ref="T1426:V1426"/>
    <mergeCell ref="H1425:J1425"/>
    <mergeCell ref="L1425:M1425"/>
    <mergeCell ref="N1425:O1425"/>
    <mergeCell ref="P1425:Q1425"/>
    <mergeCell ref="R1425:S1425"/>
    <mergeCell ref="L1427:M1427"/>
    <mergeCell ref="N1427:O1427"/>
    <mergeCell ref="P1427:Q1427"/>
    <mergeCell ref="R1427:S1427"/>
    <mergeCell ref="T1425:V1425"/>
    <mergeCell ref="H1426:J1426"/>
    <mergeCell ref="L1426:M1426"/>
    <mergeCell ref="N1426:O1426"/>
    <mergeCell ref="P1426:Q1426"/>
    <mergeCell ref="R1426:S1426"/>
    <mergeCell ref="P1429:Q1429"/>
    <mergeCell ref="R1429:S1429"/>
    <mergeCell ref="T1427:V1427"/>
    <mergeCell ref="H1428:J1428"/>
    <mergeCell ref="L1428:M1428"/>
    <mergeCell ref="N1428:O1428"/>
    <mergeCell ref="P1428:Q1428"/>
    <mergeCell ref="R1428:S1428"/>
    <mergeCell ref="T1428:V1428"/>
    <mergeCell ref="H1427:J1427"/>
    <mergeCell ref="T1429:V1429"/>
    <mergeCell ref="H1430:J1430"/>
    <mergeCell ref="L1430:M1430"/>
    <mergeCell ref="N1430:O1430"/>
    <mergeCell ref="P1430:Q1430"/>
    <mergeCell ref="R1430:S1430"/>
    <mergeCell ref="T1430:V1430"/>
    <mergeCell ref="H1429:J1429"/>
    <mergeCell ref="L1429:M1429"/>
    <mergeCell ref="N1429:O1429"/>
    <mergeCell ref="F1431:S1431"/>
    <mergeCell ref="T1431:V1431"/>
    <mergeCell ref="A1432:C1432"/>
    <mergeCell ref="F1432:G1432"/>
    <mergeCell ref="H1432:J1432"/>
    <mergeCell ref="L1432:M1432"/>
    <mergeCell ref="N1432:O1432"/>
    <mergeCell ref="P1432:Q1432"/>
    <mergeCell ref="R1432:S1432"/>
    <mergeCell ref="T1432:V1432"/>
    <mergeCell ref="A1433:C1444"/>
    <mergeCell ref="D1433:D1444"/>
    <mergeCell ref="E1433:E1444"/>
    <mergeCell ref="F1433:G1443"/>
    <mergeCell ref="H1433:J1433"/>
    <mergeCell ref="L1433:M1433"/>
    <mergeCell ref="N1433:O1433"/>
    <mergeCell ref="P1433:Q1433"/>
    <mergeCell ref="R1433:S1433"/>
    <mergeCell ref="T1433:V1433"/>
    <mergeCell ref="H1434:J1434"/>
    <mergeCell ref="L1434:M1434"/>
    <mergeCell ref="N1434:O1434"/>
    <mergeCell ref="P1434:Q1434"/>
    <mergeCell ref="R1434:S1434"/>
    <mergeCell ref="T1434:V1434"/>
    <mergeCell ref="T1436:V1436"/>
    <mergeCell ref="H1435:J1435"/>
    <mergeCell ref="L1435:M1435"/>
    <mergeCell ref="N1435:O1435"/>
    <mergeCell ref="P1435:Q1435"/>
    <mergeCell ref="R1435:S1435"/>
    <mergeCell ref="L1437:M1437"/>
    <mergeCell ref="N1437:O1437"/>
    <mergeCell ref="P1437:Q1437"/>
    <mergeCell ref="R1437:S1437"/>
    <mergeCell ref="T1435:V1435"/>
    <mergeCell ref="H1436:J1436"/>
    <mergeCell ref="L1436:M1436"/>
    <mergeCell ref="N1436:O1436"/>
    <mergeCell ref="P1436:Q1436"/>
    <mergeCell ref="R1436:S1436"/>
    <mergeCell ref="P1439:Q1439"/>
    <mergeCell ref="R1439:S1439"/>
    <mergeCell ref="T1437:V1437"/>
    <mergeCell ref="H1438:J1438"/>
    <mergeCell ref="L1438:M1438"/>
    <mergeCell ref="N1438:O1438"/>
    <mergeCell ref="P1438:Q1438"/>
    <mergeCell ref="R1438:S1438"/>
    <mergeCell ref="T1438:V1438"/>
    <mergeCell ref="H1437:J1437"/>
    <mergeCell ref="T1439:V1439"/>
    <mergeCell ref="H1440:J1440"/>
    <mergeCell ref="L1440:M1440"/>
    <mergeCell ref="N1440:O1440"/>
    <mergeCell ref="P1440:Q1440"/>
    <mergeCell ref="R1440:S1440"/>
    <mergeCell ref="T1440:V1440"/>
    <mergeCell ref="H1439:J1439"/>
    <mergeCell ref="L1439:M1439"/>
    <mergeCell ref="N1439:O1439"/>
    <mergeCell ref="R1442:S1442"/>
    <mergeCell ref="T1442:V1442"/>
    <mergeCell ref="H1441:J1441"/>
    <mergeCell ref="L1441:M1441"/>
    <mergeCell ref="N1441:O1441"/>
    <mergeCell ref="P1441:Q1441"/>
    <mergeCell ref="R1441:S1441"/>
    <mergeCell ref="H1443:J1443"/>
    <mergeCell ref="L1443:M1443"/>
    <mergeCell ref="N1443:O1443"/>
    <mergeCell ref="P1443:Q1443"/>
    <mergeCell ref="R1443:S1443"/>
    <mergeCell ref="T1441:V1441"/>
    <mergeCell ref="H1442:J1442"/>
    <mergeCell ref="L1442:M1442"/>
    <mergeCell ref="N1442:O1442"/>
    <mergeCell ref="P1442:Q1442"/>
    <mergeCell ref="T1443:V1443"/>
    <mergeCell ref="F1444:S1444"/>
    <mergeCell ref="T1444:V1444"/>
    <mergeCell ref="A1445:C1445"/>
    <mergeCell ref="F1445:G1445"/>
    <mergeCell ref="H1445:J1445"/>
    <mergeCell ref="L1445:M1445"/>
    <mergeCell ref="N1445:O1445"/>
    <mergeCell ref="P1445:Q1445"/>
    <mergeCell ref="R1445:S1445"/>
    <mergeCell ref="T1445:V1445"/>
    <mergeCell ref="A1446:C1457"/>
    <mergeCell ref="D1446:D1457"/>
    <mergeCell ref="E1446:E1457"/>
    <mergeCell ref="F1446:G1456"/>
    <mergeCell ref="H1446:J1446"/>
    <mergeCell ref="L1446:M1446"/>
    <mergeCell ref="N1446:O1446"/>
    <mergeCell ref="P1446:Q1446"/>
    <mergeCell ref="R1446:S1446"/>
    <mergeCell ref="T1446:V1446"/>
    <mergeCell ref="H1447:J1447"/>
    <mergeCell ref="L1447:M1447"/>
    <mergeCell ref="N1447:O1447"/>
    <mergeCell ref="P1447:Q1447"/>
    <mergeCell ref="R1447:S1447"/>
    <mergeCell ref="T1447:V1447"/>
    <mergeCell ref="T1449:V1449"/>
    <mergeCell ref="H1448:J1448"/>
    <mergeCell ref="L1448:M1448"/>
    <mergeCell ref="N1448:O1448"/>
    <mergeCell ref="P1448:Q1448"/>
    <mergeCell ref="R1448:S1448"/>
    <mergeCell ref="L1450:M1450"/>
    <mergeCell ref="N1450:O1450"/>
    <mergeCell ref="P1450:Q1450"/>
    <mergeCell ref="R1450:S1450"/>
    <mergeCell ref="T1448:V1448"/>
    <mergeCell ref="H1449:J1449"/>
    <mergeCell ref="L1449:M1449"/>
    <mergeCell ref="N1449:O1449"/>
    <mergeCell ref="P1449:Q1449"/>
    <mergeCell ref="R1449:S1449"/>
    <mergeCell ref="P1452:Q1452"/>
    <mergeCell ref="R1452:S1452"/>
    <mergeCell ref="T1450:V1450"/>
    <mergeCell ref="H1451:J1451"/>
    <mergeCell ref="L1451:M1451"/>
    <mergeCell ref="N1451:O1451"/>
    <mergeCell ref="P1451:Q1451"/>
    <mergeCell ref="R1451:S1451"/>
    <mergeCell ref="T1451:V1451"/>
    <mergeCell ref="H1450:J1450"/>
    <mergeCell ref="T1452:V1452"/>
    <mergeCell ref="H1453:J1453"/>
    <mergeCell ref="L1453:M1453"/>
    <mergeCell ref="N1453:O1453"/>
    <mergeCell ref="P1453:Q1453"/>
    <mergeCell ref="R1453:S1453"/>
    <mergeCell ref="T1453:V1453"/>
    <mergeCell ref="H1452:J1452"/>
    <mergeCell ref="L1452:M1452"/>
    <mergeCell ref="N1452:O1452"/>
    <mergeCell ref="R1455:S1455"/>
    <mergeCell ref="T1455:V1455"/>
    <mergeCell ref="H1454:J1454"/>
    <mergeCell ref="L1454:M1454"/>
    <mergeCell ref="N1454:O1454"/>
    <mergeCell ref="P1454:Q1454"/>
    <mergeCell ref="R1454:S1454"/>
    <mergeCell ref="H1456:J1456"/>
    <mergeCell ref="L1456:M1456"/>
    <mergeCell ref="N1456:O1456"/>
    <mergeCell ref="P1456:Q1456"/>
    <mergeCell ref="R1456:S1456"/>
    <mergeCell ref="T1454:V1454"/>
    <mergeCell ref="H1455:J1455"/>
    <mergeCell ref="L1455:M1455"/>
    <mergeCell ref="N1455:O1455"/>
    <mergeCell ref="P1455:Q1455"/>
    <mergeCell ref="T1456:V1456"/>
    <mergeCell ref="F1457:S1457"/>
    <mergeCell ref="T1457:V1457"/>
    <mergeCell ref="A1458:C1458"/>
    <mergeCell ref="F1458:G1458"/>
    <mergeCell ref="H1458:J1458"/>
    <mergeCell ref="L1458:M1458"/>
    <mergeCell ref="N1458:O1458"/>
    <mergeCell ref="P1458:Q1458"/>
    <mergeCell ref="R1458:S1458"/>
    <mergeCell ref="T1458:V1458"/>
    <mergeCell ref="A1459:C1465"/>
    <mergeCell ref="D1459:D1465"/>
    <mergeCell ref="E1459:E1465"/>
    <mergeCell ref="F1459:G1464"/>
    <mergeCell ref="H1459:J1459"/>
    <mergeCell ref="L1459:M1459"/>
    <mergeCell ref="N1459:O1459"/>
    <mergeCell ref="P1459:Q1459"/>
    <mergeCell ref="H1460:J1460"/>
    <mergeCell ref="L1460:M1460"/>
    <mergeCell ref="N1460:O1460"/>
    <mergeCell ref="P1460:Q1460"/>
    <mergeCell ref="R1460:S1460"/>
    <mergeCell ref="T1460:V1460"/>
    <mergeCell ref="L1461:M1461"/>
    <mergeCell ref="N1461:O1461"/>
    <mergeCell ref="P1461:Q1461"/>
    <mergeCell ref="R1461:S1461"/>
    <mergeCell ref="R1459:S1459"/>
    <mergeCell ref="T1459:V1459"/>
    <mergeCell ref="P1463:Q1463"/>
    <mergeCell ref="R1463:S1463"/>
    <mergeCell ref="T1461:V1461"/>
    <mergeCell ref="H1462:J1462"/>
    <mergeCell ref="L1462:M1462"/>
    <mergeCell ref="N1462:O1462"/>
    <mergeCell ref="P1462:Q1462"/>
    <mergeCell ref="R1462:S1462"/>
    <mergeCell ref="T1462:V1462"/>
    <mergeCell ref="H1461:J1461"/>
    <mergeCell ref="T1463:V1463"/>
    <mergeCell ref="H1464:J1464"/>
    <mergeCell ref="L1464:M1464"/>
    <mergeCell ref="N1464:O1464"/>
    <mergeCell ref="P1464:Q1464"/>
    <mergeCell ref="R1464:S1464"/>
    <mergeCell ref="T1464:V1464"/>
    <mergeCell ref="H1463:J1463"/>
    <mergeCell ref="L1463:M1463"/>
    <mergeCell ref="N1463:O1463"/>
    <mergeCell ref="F1465:S1465"/>
    <mergeCell ref="T1465:V1465"/>
    <mergeCell ref="A1466:C1475"/>
    <mergeCell ref="D1466:D1475"/>
    <mergeCell ref="E1466:E1475"/>
    <mergeCell ref="F1466:G1466"/>
    <mergeCell ref="H1466:J1466"/>
    <mergeCell ref="L1466:M1466"/>
    <mergeCell ref="N1466:O1466"/>
    <mergeCell ref="P1466:Q1466"/>
    <mergeCell ref="T1468:V1468"/>
    <mergeCell ref="R1466:S1466"/>
    <mergeCell ref="T1466:V1466"/>
    <mergeCell ref="F1467:G1474"/>
    <mergeCell ref="H1467:J1467"/>
    <mergeCell ref="L1467:M1467"/>
    <mergeCell ref="N1467:O1467"/>
    <mergeCell ref="P1467:Q1467"/>
    <mergeCell ref="R1467:S1467"/>
    <mergeCell ref="L1469:M1469"/>
    <mergeCell ref="N1469:O1469"/>
    <mergeCell ref="P1469:Q1469"/>
    <mergeCell ref="R1469:S1469"/>
    <mergeCell ref="T1467:V1467"/>
    <mergeCell ref="H1468:J1468"/>
    <mergeCell ref="L1468:M1468"/>
    <mergeCell ref="N1468:O1468"/>
    <mergeCell ref="P1468:Q1468"/>
    <mergeCell ref="R1468:S1468"/>
    <mergeCell ref="P1471:Q1471"/>
    <mergeCell ref="R1471:S1471"/>
    <mergeCell ref="T1469:V1469"/>
    <mergeCell ref="H1470:J1470"/>
    <mergeCell ref="L1470:M1470"/>
    <mergeCell ref="N1470:O1470"/>
    <mergeCell ref="P1470:Q1470"/>
    <mergeCell ref="R1470:S1470"/>
    <mergeCell ref="T1470:V1470"/>
    <mergeCell ref="H1469:J1469"/>
    <mergeCell ref="T1471:V1471"/>
    <mergeCell ref="H1472:J1472"/>
    <mergeCell ref="L1472:M1472"/>
    <mergeCell ref="N1472:O1472"/>
    <mergeCell ref="P1472:Q1472"/>
    <mergeCell ref="R1472:S1472"/>
    <mergeCell ref="T1472:V1472"/>
    <mergeCell ref="H1471:J1471"/>
    <mergeCell ref="L1471:M1471"/>
    <mergeCell ref="N1471:O1471"/>
    <mergeCell ref="R1474:S1474"/>
    <mergeCell ref="T1474:V1474"/>
    <mergeCell ref="H1473:J1473"/>
    <mergeCell ref="L1473:M1473"/>
    <mergeCell ref="N1473:O1473"/>
    <mergeCell ref="P1473:Q1473"/>
    <mergeCell ref="R1473:S1473"/>
    <mergeCell ref="F1475:S1475"/>
    <mergeCell ref="T1475:V1475"/>
    <mergeCell ref="A1476:S1476"/>
    <mergeCell ref="T1476:V1476"/>
    <mergeCell ref="T1477:V1477"/>
    <mergeCell ref="T1473:V1473"/>
    <mergeCell ref="H1474:J1474"/>
    <mergeCell ref="L1474:M1474"/>
    <mergeCell ref="N1474:O1474"/>
    <mergeCell ref="P1474:Q1474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229"/>
  <sheetViews>
    <sheetView topLeftCell="C1209" workbookViewId="0">
      <selection activeCell="N7" sqref="N7:O7"/>
    </sheetView>
  </sheetViews>
  <sheetFormatPr defaultRowHeight="15" x14ac:dyDescent="0.25"/>
  <cols>
    <col min="4" max="4" width="8.42578125" customWidth="1"/>
    <col min="6" max="6" width="18.7109375" customWidth="1"/>
    <col min="8" max="8" width="4.140625" customWidth="1"/>
    <col min="11" max="11" width="14.28515625" customWidth="1"/>
    <col min="13" max="13" width="6.5703125" customWidth="1"/>
    <col min="15" max="15" width="3.7109375" customWidth="1"/>
    <col min="17" max="17" width="5.140625" customWidth="1"/>
    <col min="19" max="19" width="5.42578125" customWidth="1"/>
    <col min="21" max="21" width="6.140625" customWidth="1"/>
  </cols>
  <sheetData>
    <row r="2" spans="1:23" x14ac:dyDescent="0.25">
      <c r="A2" s="12" t="s">
        <v>0</v>
      </c>
      <c r="B2" s="12"/>
      <c r="C2" s="12"/>
      <c r="D2" s="12"/>
      <c r="E2" s="1" t="s">
        <v>1</v>
      </c>
      <c r="F2" s="1" t="s">
        <v>2</v>
      </c>
      <c r="G2" s="12" t="s">
        <v>3</v>
      </c>
      <c r="H2" s="12"/>
      <c r="I2" s="12" t="s">
        <v>4</v>
      </c>
      <c r="J2" s="12"/>
      <c r="K2" s="12"/>
      <c r="L2" s="12" t="s">
        <v>5</v>
      </c>
      <c r="M2" s="12"/>
      <c r="N2" s="12" t="s">
        <v>6</v>
      </c>
      <c r="O2" s="12"/>
      <c r="P2" s="12" t="s">
        <v>7</v>
      </c>
      <c r="Q2" s="12"/>
      <c r="R2" s="12" t="s">
        <v>8</v>
      </c>
      <c r="S2" s="12"/>
      <c r="T2" s="1" t="s">
        <v>9</v>
      </c>
      <c r="U2" s="12" t="s">
        <v>10</v>
      </c>
      <c r="V2" s="12"/>
      <c r="W2" s="12"/>
    </row>
    <row r="3" spans="1:23" x14ac:dyDescent="0.25">
      <c r="A3" s="20" t="s">
        <v>308</v>
      </c>
      <c r="B3" s="20"/>
      <c r="C3" s="20"/>
      <c r="D3" s="20"/>
      <c r="E3" s="2" t="s">
        <v>309</v>
      </c>
      <c r="F3" s="2" t="s">
        <v>779</v>
      </c>
      <c r="G3" s="20" t="s">
        <v>310</v>
      </c>
      <c r="H3" s="20"/>
      <c r="I3" s="12" t="s">
        <v>37</v>
      </c>
      <c r="J3" s="12"/>
      <c r="K3" s="12"/>
      <c r="L3" s="16">
        <v>1</v>
      </c>
      <c r="M3" s="16"/>
      <c r="N3" s="16">
        <v>2020</v>
      </c>
      <c r="O3" s="16"/>
      <c r="P3" s="16">
        <v>7</v>
      </c>
      <c r="Q3" s="16"/>
      <c r="R3" s="12" t="s">
        <v>15</v>
      </c>
      <c r="S3" s="12"/>
      <c r="T3" s="3">
        <v>0</v>
      </c>
      <c r="U3" s="13">
        <v>1727.55</v>
      </c>
      <c r="V3" s="13"/>
      <c r="W3" s="13"/>
    </row>
    <row r="4" spans="1:23" x14ac:dyDescent="0.25">
      <c r="A4" s="17"/>
      <c r="B4" s="17"/>
      <c r="C4" s="17"/>
      <c r="D4" s="17"/>
      <c r="E4" s="17"/>
      <c r="F4" s="17" t="s">
        <v>659</v>
      </c>
      <c r="G4" s="17"/>
      <c r="H4" s="17"/>
      <c r="I4" s="12" t="s">
        <v>311</v>
      </c>
      <c r="J4" s="12"/>
      <c r="K4" s="12"/>
      <c r="L4" s="16">
        <v>1</v>
      </c>
      <c r="M4" s="16"/>
      <c r="N4" s="16">
        <v>2020</v>
      </c>
      <c r="O4" s="16"/>
      <c r="P4" s="16">
        <v>7</v>
      </c>
      <c r="Q4" s="16"/>
      <c r="R4" s="12" t="s">
        <v>15</v>
      </c>
      <c r="S4" s="12"/>
      <c r="T4" s="3">
        <v>0</v>
      </c>
      <c r="U4" s="13">
        <v>431.89</v>
      </c>
      <c r="V4" s="13"/>
      <c r="W4" s="13"/>
    </row>
    <row r="5" spans="1:23" x14ac:dyDescent="0.25">
      <c r="A5" s="17"/>
      <c r="B5" s="17"/>
      <c r="C5" s="17"/>
      <c r="D5" s="17"/>
      <c r="E5" s="17"/>
      <c r="F5" s="17" t="s">
        <v>659</v>
      </c>
      <c r="G5" s="17"/>
      <c r="H5" s="17"/>
      <c r="I5" s="12" t="s">
        <v>23</v>
      </c>
      <c r="J5" s="12"/>
      <c r="K5" s="12"/>
      <c r="L5" s="16">
        <v>1</v>
      </c>
      <c r="M5" s="16"/>
      <c r="N5" s="16">
        <v>2020</v>
      </c>
      <c r="O5" s="16"/>
      <c r="P5" s="16">
        <v>7</v>
      </c>
      <c r="Q5" s="16"/>
      <c r="R5" s="12" t="s">
        <v>21</v>
      </c>
      <c r="S5" s="12"/>
      <c r="T5" s="3">
        <v>0</v>
      </c>
      <c r="U5" s="13">
        <v>0</v>
      </c>
      <c r="V5" s="13"/>
      <c r="W5" s="13"/>
    </row>
    <row r="6" spans="1:23" x14ac:dyDescent="0.25">
      <c r="A6" s="17"/>
      <c r="B6" s="17"/>
      <c r="C6" s="17"/>
      <c r="D6" s="17"/>
      <c r="E6" s="17"/>
      <c r="F6" s="17" t="s">
        <v>659</v>
      </c>
      <c r="G6" s="17"/>
      <c r="H6" s="17"/>
      <c r="I6" s="12" t="s">
        <v>24</v>
      </c>
      <c r="J6" s="12"/>
      <c r="K6" s="12"/>
      <c r="L6" s="16">
        <v>1</v>
      </c>
      <c r="M6" s="16"/>
      <c r="N6" s="16">
        <v>2020</v>
      </c>
      <c r="O6" s="16"/>
      <c r="P6" s="16">
        <v>7</v>
      </c>
      <c r="Q6" s="16"/>
      <c r="R6" s="12" t="s">
        <v>21</v>
      </c>
      <c r="S6" s="12"/>
      <c r="T6" s="3">
        <v>0</v>
      </c>
      <c r="U6" s="13">
        <v>-180.76</v>
      </c>
      <c r="V6" s="13"/>
      <c r="W6" s="13"/>
    </row>
    <row r="7" spans="1:23" x14ac:dyDescent="0.25">
      <c r="A7" s="17"/>
      <c r="B7" s="17"/>
      <c r="C7" s="17"/>
      <c r="D7" s="17"/>
      <c r="E7" s="17"/>
      <c r="F7" s="17" t="s">
        <v>659</v>
      </c>
      <c r="G7" s="17"/>
      <c r="H7" s="17"/>
      <c r="I7" s="12" t="s">
        <v>27</v>
      </c>
      <c r="J7" s="12"/>
      <c r="K7" s="12"/>
      <c r="L7" s="16">
        <v>1</v>
      </c>
      <c r="M7" s="16"/>
      <c r="N7" s="16">
        <v>2020</v>
      </c>
      <c r="O7" s="16"/>
      <c r="P7" s="16">
        <v>7</v>
      </c>
      <c r="Q7" s="16"/>
      <c r="R7" s="12" t="s">
        <v>21</v>
      </c>
      <c r="S7" s="12"/>
      <c r="T7" s="3">
        <v>0</v>
      </c>
      <c r="U7" s="13">
        <v>-10.8</v>
      </c>
      <c r="V7" s="13"/>
      <c r="W7" s="13"/>
    </row>
    <row r="8" spans="1:23" x14ac:dyDescent="0.25">
      <c r="A8" s="17"/>
      <c r="B8" s="17"/>
      <c r="C8" s="17"/>
      <c r="D8" s="17"/>
      <c r="E8" s="17"/>
      <c r="F8" s="17" t="s">
        <v>659</v>
      </c>
      <c r="G8" s="12" t="s">
        <v>312</v>
      </c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3">
        <v>1967.88</v>
      </c>
      <c r="V8" s="13"/>
      <c r="W8" s="13"/>
    </row>
    <row r="9" spans="1:23" x14ac:dyDescent="0.25">
      <c r="A9" s="20" t="s">
        <v>313</v>
      </c>
      <c r="B9" s="20"/>
      <c r="C9" s="20"/>
      <c r="D9" s="20"/>
      <c r="E9" s="2" t="s">
        <v>314</v>
      </c>
      <c r="F9" s="2" t="s">
        <v>780</v>
      </c>
      <c r="G9" s="20" t="s">
        <v>310</v>
      </c>
      <c r="H9" s="20"/>
      <c r="I9" s="12" t="s">
        <v>37</v>
      </c>
      <c r="J9" s="12"/>
      <c r="K9" s="12"/>
      <c r="L9" s="16">
        <v>1</v>
      </c>
      <c r="M9" s="16"/>
      <c r="N9" s="16">
        <v>2020</v>
      </c>
      <c r="O9" s="16"/>
      <c r="P9" s="16">
        <v>7</v>
      </c>
      <c r="Q9" s="16"/>
      <c r="R9" s="12" t="s">
        <v>15</v>
      </c>
      <c r="S9" s="12"/>
      <c r="T9" s="3">
        <v>0</v>
      </c>
      <c r="U9" s="13">
        <v>3720.87</v>
      </c>
      <c r="V9" s="13"/>
      <c r="W9" s="13"/>
    </row>
    <row r="10" spans="1:23" x14ac:dyDescent="0.25">
      <c r="A10" s="17"/>
      <c r="B10" s="17"/>
      <c r="C10" s="17"/>
      <c r="D10" s="17"/>
      <c r="E10" s="17"/>
      <c r="F10" s="17" t="s">
        <v>659</v>
      </c>
      <c r="G10" s="17"/>
      <c r="H10" s="17"/>
      <c r="I10" s="12" t="s">
        <v>311</v>
      </c>
      <c r="J10" s="12"/>
      <c r="K10" s="12"/>
      <c r="L10" s="16">
        <v>1</v>
      </c>
      <c r="M10" s="16"/>
      <c r="N10" s="16">
        <v>2020</v>
      </c>
      <c r="O10" s="16"/>
      <c r="P10" s="16">
        <v>7</v>
      </c>
      <c r="Q10" s="16"/>
      <c r="R10" s="12" t="s">
        <v>15</v>
      </c>
      <c r="S10" s="12"/>
      <c r="T10" s="3">
        <v>0</v>
      </c>
      <c r="U10" s="13">
        <v>930.22</v>
      </c>
      <c r="V10" s="13"/>
      <c r="W10" s="13"/>
    </row>
    <row r="11" spans="1:23" x14ac:dyDescent="0.25">
      <c r="A11" s="17"/>
      <c r="B11" s="17"/>
      <c r="C11" s="17"/>
      <c r="D11" s="17"/>
      <c r="E11" s="17"/>
      <c r="F11" s="17" t="s">
        <v>659</v>
      </c>
      <c r="G11" s="17"/>
      <c r="H11" s="17"/>
      <c r="I11" s="12" t="s">
        <v>23</v>
      </c>
      <c r="J11" s="12"/>
      <c r="K11" s="12"/>
      <c r="L11" s="16">
        <v>1</v>
      </c>
      <c r="M11" s="16"/>
      <c r="N11" s="16">
        <v>2020</v>
      </c>
      <c r="O11" s="16"/>
      <c r="P11" s="16">
        <v>7</v>
      </c>
      <c r="Q11" s="16"/>
      <c r="R11" s="12" t="s">
        <v>21</v>
      </c>
      <c r="S11" s="12"/>
      <c r="T11" s="3">
        <v>0</v>
      </c>
      <c r="U11" s="13">
        <v>0</v>
      </c>
      <c r="V11" s="13"/>
      <c r="W11" s="13"/>
    </row>
    <row r="12" spans="1:23" x14ac:dyDescent="0.25">
      <c r="A12" s="17"/>
      <c r="B12" s="17"/>
      <c r="C12" s="17"/>
      <c r="D12" s="17"/>
      <c r="E12" s="17"/>
      <c r="F12" s="17" t="s">
        <v>659</v>
      </c>
      <c r="G12" s="17"/>
      <c r="H12" s="17"/>
      <c r="I12" s="12" t="s">
        <v>24</v>
      </c>
      <c r="J12" s="12"/>
      <c r="K12" s="12"/>
      <c r="L12" s="16">
        <v>1</v>
      </c>
      <c r="M12" s="16"/>
      <c r="N12" s="16">
        <v>2020</v>
      </c>
      <c r="O12" s="16"/>
      <c r="P12" s="16">
        <v>7</v>
      </c>
      <c r="Q12" s="16"/>
      <c r="R12" s="12" t="s">
        <v>21</v>
      </c>
      <c r="S12" s="12"/>
      <c r="T12" s="3">
        <v>0</v>
      </c>
      <c r="U12" s="13">
        <v>-510.08</v>
      </c>
      <c r="V12" s="13"/>
      <c r="W12" s="13"/>
    </row>
    <row r="13" spans="1:23" x14ac:dyDescent="0.25">
      <c r="A13" s="17"/>
      <c r="B13" s="17"/>
      <c r="C13" s="17"/>
      <c r="D13" s="17"/>
      <c r="E13" s="17"/>
      <c r="F13" s="17" t="s">
        <v>659</v>
      </c>
      <c r="G13" s="17"/>
      <c r="H13" s="17"/>
      <c r="I13" s="12" t="s">
        <v>25</v>
      </c>
      <c r="J13" s="12"/>
      <c r="K13" s="12"/>
      <c r="L13" s="16">
        <v>1</v>
      </c>
      <c r="M13" s="16"/>
      <c r="N13" s="16">
        <v>2020</v>
      </c>
      <c r="O13" s="16"/>
      <c r="P13" s="16">
        <v>7</v>
      </c>
      <c r="Q13" s="16"/>
      <c r="R13" s="12" t="s">
        <v>21</v>
      </c>
      <c r="S13" s="12"/>
      <c r="T13" s="3">
        <v>0</v>
      </c>
      <c r="U13" s="13">
        <v>-295.58999999999997</v>
      </c>
      <c r="V13" s="13"/>
      <c r="W13" s="13"/>
    </row>
    <row r="14" spans="1:23" x14ac:dyDescent="0.25">
      <c r="A14" s="17"/>
      <c r="B14" s="17"/>
      <c r="C14" s="17"/>
      <c r="D14" s="17"/>
      <c r="E14" s="17"/>
      <c r="F14" s="17" t="s">
        <v>659</v>
      </c>
      <c r="G14" s="17"/>
      <c r="H14" s="17"/>
      <c r="I14" s="12" t="s">
        <v>27</v>
      </c>
      <c r="J14" s="12"/>
      <c r="K14" s="12"/>
      <c r="L14" s="16">
        <v>1</v>
      </c>
      <c r="M14" s="16"/>
      <c r="N14" s="16">
        <v>2020</v>
      </c>
      <c r="O14" s="16"/>
      <c r="P14" s="16">
        <v>7</v>
      </c>
      <c r="Q14" s="16"/>
      <c r="R14" s="12" t="s">
        <v>21</v>
      </c>
      <c r="S14" s="12"/>
      <c r="T14" s="3">
        <v>0</v>
      </c>
      <c r="U14" s="13">
        <v>-23.26</v>
      </c>
      <c r="V14" s="13"/>
      <c r="W14" s="13"/>
    </row>
    <row r="15" spans="1:23" x14ac:dyDescent="0.25">
      <c r="A15" s="17"/>
      <c r="B15" s="17"/>
      <c r="C15" s="17"/>
      <c r="D15" s="17"/>
      <c r="E15" s="17"/>
      <c r="F15" s="17" t="s">
        <v>659</v>
      </c>
      <c r="G15" s="12" t="s">
        <v>312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>
        <v>3822.16</v>
      </c>
      <c r="V15" s="13"/>
      <c r="W15" s="13"/>
    </row>
    <row r="16" spans="1:23" x14ac:dyDescent="0.25">
      <c r="A16" s="20" t="s">
        <v>315</v>
      </c>
      <c r="B16" s="20"/>
      <c r="C16" s="20"/>
      <c r="D16" s="20"/>
      <c r="E16" s="2" t="s">
        <v>316</v>
      </c>
      <c r="F16" s="2" t="s">
        <v>781</v>
      </c>
      <c r="G16" s="20" t="s">
        <v>310</v>
      </c>
      <c r="H16" s="20"/>
      <c r="I16" s="12" t="s">
        <v>37</v>
      </c>
      <c r="J16" s="12"/>
      <c r="K16" s="12"/>
      <c r="L16" s="16">
        <v>1</v>
      </c>
      <c r="M16" s="16"/>
      <c r="N16" s="16">
        <v>2020</v>
      </c>
      <c r="O16" s="16"/>
      <c r="P16" s="16">
        <v>7</v>
      </c>
      <c r="Q16" s="16"/>
      <c r="R16" s="12" t="s">
        <v>15</v>
      </c>
      <c r="S16" s="12"/>
      <c r="T16" s="3">
        <v>0</v>
      </c>
      <c r="U16" s="13">
        <v>2657.77</v>
      </c>
      <c r="V16" s="13"/>
      <c r="W16" s="13"/>
    </row>
    <row r="17" spans="1:23" x14ac:dyDescent="0.25">
      <c r="A17" s="17"/>
      <c r="B17" s="17"/>
      <c r="C17" s="17"/>
      <c r="D17" s="17"/>
      <c r="E17" s="17"/>
      <c r="F17" s="17" t="s">
        <v>659</v>
      </c>
      <c r="G17" s="17"/>
      <c r="H17" s="17"/>
      <c r="I17" s="12" t="s">
        <v>311</v>
      </c>
      <c r="J17" s="12"/>
      <c r="K17" s="12"/>
      <c r="L17" s="16">
        <v>1</v>
      </c>
      <c r="M17" s="16"/>
      <c r="N17" s="16">
        <v>2020</v>
      </c>
      <c r="O17" s="16"/>
      <c r="P17" s="16">
        <v>7</v>
      </c>
      <c r="Q17" s="16"/>
      <c r="R17" s="12" t="s">
        <v>15</v>
      </c>
      <c r="S17" s="12"/>
      <c r="T17" s="3">
        <v>0</v>
      </c>
      <c r="U17" s="13">
        <v>664.44</v>
      </c>
      <c r="V17" s="13"/>
      <c r="W17" s="13"/>
    </row>
    <row r="18" spans="1:23" x14ac:dyDescent="0.25">
      <c r="A18" s="17"/>
      <c r="B18" s="17"/>
      <c r="C18" s="17"/>
      <c r="D18" s="17"/>
      <c r="E18" s="17"/>
      <c r="F18" s="17" t="s">
        <v>659</v>
      </c>
      <c r="G18" s="17"/>
      <c r="H18" s="17"/>
      <c r="I18" s="12" t="s">
        <v>23</v>
      </c>
      <c r="J18" s="12"/>
      <c r="K18" s="12"/>
      <c r="L18" s="16">
        <v>1</v>
      </c>
      <c r="M18" s="16"/>
      <c r="N18" s="16">
        <v>2020</v>
      </c>
      <c r="O18" s="16"/>
      <c r="P18" s="16">
        <v>7</v>
      </c>
      <c r="Q18" s="16"/>
      <c r="R18" s="12" t="s">
        <v>21</v>
      </c>
      <c r="S18" s="12"/>
      <c r="T18" s="3">
        <v>0</v>
      </c>
      <c r="U18" s="13">
        <v>0</v>
      </c>
      <c r="V18" s="13"/>
      <c r="W18" s="13"/>
    </row>
    <row r="19" spans="1:23" x14ac:dyDescent="0.25">
      <c r="A19" s="17"/>
      <c r="B19" s="17"/>
      <c r="C19" s="17"/>
      <c r="D19" s="17"/>
      <c r="E19" s="17"/>
      <c r="F19" s="17" t="s">
        <v>659</v>
      </c>
      <c r="G19" s="17"/>
      <c r="H19" s="17"/>
      <c r="I19" s="12" t="s">
        <v>24</v>
      </c>
      <c r="J19" s="12"/>
      <c r="K19" s="12"/>
      <c r="L19" s="16">
        <v>1</v>
      </c>
      <c r="M19" s="16"/>
      <c r="N19" s="16">
        <v>2020</v>
      </c>
      <c r="O19" s="16"/>
      <c r="P19" s="16">
        <v>7</v>
      </c>
      <c r="Q19" s="16"/>
      <c r="R19" s="12" t="s">
        <v>21</v>
      </c>
      <c r="S19" s="12"/>
      <c r="T19" s="3">
        <v>0</v>
      </c>
      <c r="U19" s="13">
        <v>-324.04000000000002</v>
      </c>
      <c r="V19" s="13"/>
      <c r="W19" s="13"/>
    </row>
    <row r="20" spans="1:23" x14ac:dyDescent="0.25">
      <c r="A20" s="17"/>
      <c r="B20" s="17"/>
      <c r="C20" s="17"/>
      <c r="D20" s="17"/>
      <c r="E20" s="17"/>
      <c r="F20" s="17" t="s">
        <v>659</v>
      </c>
      <c r="G20" s="17"/>
      <c r="H20" s="17"/>
      <c r="I20" s="12" t="s">
        <v>25</v>
      </c>
      <c r="J20" s="12"/>
      <c r="K20" s="12"/>
      <c r="L20" s="16">
        <v>1</v>
      </c>
      <c r="M20" s="16"/>
      <c r="N20" s="16">
        <v>2020</v>
      </c>
      <c r="O20" s="16"/>
      <c r="P20" s="16">
        <v>7</v>
      </c>
      <c r="Q20" s="16"/>
      <c r="R20" s="12" t="s">
        <v>21</v>
      </c>
      <c r="S20" s="12"/>
      <c r="T20" s="3">
        <v>0</v>
      </c>
      <c r="U20" s="13">
        <v>-67.84</v>
      </c>
      <c r="V20" s="13"/>
      <c r="W20" s="13"/>
    </row>
    <row r="21" spans="1:23" x14ac:dyDescent="0.25">
      <c r="A21" s="17"/>
      <c r="B21" s="17"/>
      <c r="C21" s="17"/>
      <c r="D21" s="17"/>
      <c r="E21" s="17"/>
      <c r="F21" s="17" t="s">
        <v>659</v>
      </c>
      <c r="G21" s="17"/>
      <c r="H21" s="17"/>
      <c r="I21" s="12" t="s">
        <v>27</v>
      </c>
      <c r="J21" s="12"/>
      <c r="K21" s="12"/>
      <c r="L21" s="16">
        <v>1</v>
      </c>
      <c r="M21" s="16"/>
      <c r="N21" s="16">
        <v>2020</v>
      </c>
      <c r="O21" s="16"/>
      <c r="P21" s="16">
        <v>7</v>
      </c>
      <c r="Q21" s="16"/>
      <c r="R21" s="12" t="s">
        <v>21</v>
      </c>
      <c r="S21" s="12"/>
      <c r="T21" s="3">
        <v>0</v>
      </c>
      <c r="U21" s="13">
        <v>-16.61</v>
      </c>
      <c r="V21" s="13"/>
      <c r="W21" s="13"/>
    </row>
    <row r="22" spans="1:23" x14ac:dyDescent="0.25">
      <c r="A22" s="17"/>
      <c r="B22" s="17"/>
      <c r="C22" s="17"/>
      <c r="D22" s="17"/>
      <c r="E22" s="17"/>
      <c r="F22" s="17" t="s">
        <v>659</v>
      </c>
      <c r="G22" s="12" t="s">
        <v>312</v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3">
        <v>2913.72</v>
      </c>
      <c r="V22" s="13"/>
      <c r="W22" s="13"/>
    </row>
    <row r="23" spans="1:23" x14ac:dyDescent="0.25">
      <c r="A23" s="20" t="s">
        <v>317</v>
      </c>
      <c r="B23" s="20"/>
      <c r="C23" s="20"/>
      <c r="D23" s="20"/>
      <c r="E23" s="2" t="s">
        <v>318</v>
      </c>
      <c r="F23" s="2" t="s">
        <v>782</v>
      </c>
      <c r="G23" s="20" t="s">
        <v>310</v>
      </c>
      <c r="H23" s="20"/>
      <c r="I23" s="12" t="s">
        <v>37</v>
      </c>
      <c r="J23" s="12"/>
      <c r="K23" s="12"/>
      <c r="L23" s="16">
        <v>1</v>
      </c>
      <c r="M23" s="16"/>
      <c r="N23" s="16">
        <v>2020</v>
      </c>
      <c r="O23" s="16"/>
      <c r="P23" s="16">
        <v>7</v>
      </c>
      <c r="Q23" s="16"/>
      <c r="R23" s="12" t="s">
        <v>15</v>
      </c>
      <c r="S23" s="12"/>
      <c r="T23" s="3">
        <v>0</v>
      </c>
      <c r="U23" s="13">
        <v>4518.2</v>
      </c>
      <c r="V23" s="13"/>
      <c r="W23" s="13"/>
    </row>
    <row r="24" spans="1:23" x14ac:dyDescent="0.25">
      <c r="A24" s="17"/>
      <c r="B24" s="17"/>
      <c r="C24" s="17"/>
      <c r="D24" s="17"/>
      <c r="E24" s="17"/>
      <c r="F24" s="17" t="s">
        <v>659</v>
      </c>
      <c r="G24" s="17"/>
      <c r="H24" s="17"/>
      <c r="I24" s="12" t="s">
        <v>311</v>
      </c>
      <c r="J24" s="12"/>
      <c r="K24" s="12"/>
      <c r="L24" s="16">
        <v>1</v>
      </c>
      <c r="M24" s="16"/>
      <c r="N24" s="16">
        <v>2020</v>
      </c>
      <c r="O24" s="16"/>
      <c r="P24" s="16">
        <v>7</v>
      </c>
      <c r="Q24" s="16"/>
      <c r="R24" s="12" t="s">
        <v>15</v>
      </c>
      <c r="S24" s="12"/>
      <c r="T24" s="3">
        <v>0</v>
      </c>
      <c r="U24" s="13">
        <v>1129.55</v>
      </c>
      <c r="V24" s="13"/>
      <c r="W24" s="13"/>
    </row>
    <row r="25" spans="1:23" x14ac:dyDescent="0.25">
      <c r="A25" s="17"/>
      <c r="B25" s="17"/>
      <c r="C25" s="17"/>
      <c r="D25" s="17"/>
      <c r="E25" s="17"/>
      <c r="F25" s="17" t="s">
        <v>659</v>
      </c>
      <c r="G25" s="17"/>
      <c r="H25" s="17"/>
      <c r="I25" s="12" t="s">
        <v>22</v>
      </c>
      <c r="J25" s="12"/>
      <c r="K25" s="12"/>
      <c r="L25" s="16">
        <v>1</v>
      </c>
      <c r="M25" s="16"/>
      <c r="N25" s="16">
        <v>2020</v>
      </c>
      <c r="O25" s="16"/>
      <c r="P25" s="16">
        <v>7</v>
      </c>
      <c r="Q25" s="16"/>
      <c r="R25" s="12" t="s">
        <v>21</v>
      </c>
      <c r="S25" s="12"/>
      <c r="T25" s="3">
        <v>0</v>
      </c>
      <c r="U25" s="13">
        <v>-284.62</v>
      </c>
      <c r="V25" s="13"/>
      <c r="W25" s="13"/>
    </row>
    <row r="26" spans="1:23" x14ac:dyDescent="0.25">
      <c r="A26" s="17"/>
      <c r="B26" s="17"/>
      <c r="C26" s="17"/>
      <c r="D26" s="17"/>
      <c r="E26" s="17"/>
      <c r="F26" s="17" t="s">
        <v>659</v>
      </c>
      <c r="G26" s="17"/>
      <c r="H26" s="17"/>
      <c r="I26" s="12" t="s">
        <v>23</v>
      </c>
      <c r="J26" s="12"/>
      <c r="K26" s="12"/>
      <c r="L26" s="16">
        <v>1</v>
      </c>
      <c r="M26" s="16"/>
      <c r="N26" s="16">
        <v>2020</v>
      </c>
      <c r="O26" s="16"/>
      <c r="P26" s="16">
        <v>7</v>
      </c>
      <c r="Q26" s="16"/>
      <c r="R26" s="12" t="s">
        <v>21</v>
      </c>
      <c r="S26" s="12"/>
      <c r="T26" s="3">
        <v>0</v>
      </c>
      <c r="U26" s="13">
        <v>0</v>
      </c>
      <c r="V26" s="13"/>
      <c r="W26" s="13"/>
    </row>
    <row r="27" spans="1:23" x14ac:dyDescent="0.25">
      <c r="A27" s="17"/>
      <c r="B27" s="17"/>
      <c r="C27" s="17"/>
      <c r="D27" s="17"/>
      <c r="E27" s="17"/>
      <c r="F27" s="17" t="s">
        <v>659</v>
      </c>
      <c r="G27" s="17"/>
      <c r="H27" s="17"/>
      <c r="I27" s="12" t="s">
        <v>24</v>
      </c>
      <c r="J27" s="12"/>
      <c r="K27" s="12"/>
      <c r="L27" s="16">
        <v>1</v>
      </c>
      <c r="M27" s="16"/>
      <c r="N27" s="16">
        <v>2020</v>
      </c>
      <c r="O27" s="16"/>
      <c r="P27" s="16">
        <v>7</v>
      </c>
      <c r="Q27" s="16"/>
      <c r="R27" s="12" t="s">
        <v>21</v>
      </c>
      <c r="S27" s="12"/>
      <c r="T27" s="3">
        <v>0</v>
      </c>
      <c r="U27" s="13">
        <v>-649.61</v>
      </c>
      <c r="V27" s="13"/>
      <c r="W27" s="13"/>
    </row>
    <row r="28" spans="1:23" x14ac:dyDescent="0.25">
      <c r="A28" s="17"/>
      <c r="B28" s="17"/>
      <c r="C28" s="17"/>
      <c r="D28" s="17"/>
      <c r="E28" s="17"/>
      <c r="F28" s="17" t="s">
        <v>659</v>
      </c>
      <c r="G28" s="17"/>
      <c r="H28" s="17"/>
      <c r="I28" s="12" t="s">
        <v>25</v>
      </c>
      <c r="J28" s="12"/>
      <c r="K28" s="12"/>
      <c r="L28" s="16">
        <v>1</v>
      </c>
      <c r="M28" s="16"/>
      <c r="N28" s="16">
        <v>2020</v>
      </c>
      <c r="O28" s="16"/>
      <c r="P28" s="16">
        <v>7</v>
      </c>
      <c r="Q28" s="16"/>
      <c r="R28" s="12" t="s">
        <v>21</v>
      </c>
      <c r="S28" s="12"/>
      <c r="T28" s="3">
        <v>0</v>
      </c>
      <c r="U28" s="13">
        <v>-505.12</v>
      </c>
      <c r="V28" s="13"/>
      <c r="W28" s="13"/>
    </row>
    <row r="29" spans="1:23" x14ac:dyDescent="0.25">
      <c r="A29" s="17"/>
      <c r="B29" s="17"/>
      <c r="C29" s="17"/>
      <c r="D29" s="17"/>
      <c r="E29" s="17"/>
      <c r="F29" s="17" t="s">
        <v>659</v>
      </c>
      <c r="G29" s="17"/>
      <c r="H29" s="17"/>
      <c r="I29" s="12" t="s">
        <v>26</v>
      </c>
      <c r="J29" s="12"/>
      <c r="K29" s="12"/>
      <c r="L29" s="16">
        <v>1</v>
      </c>
      <c r="M29" s="16"/>
      <c r="N29" s="16">
        <v>2020</v>
      </c>
      <c r="O29" s="16"/>
      <c r="P29" s="16">
        <v>7</v>
      </c>
      <c r="Q29" s="16"/>
      <c r="R29" s="12" t="s">
        <v>21</v>
      </c>
      <c r="S29" s="12"/>
      <c r="T29" s="3">
        <v>0</v>
      </c>
      <c r="U29" s="13">
        <v>-10.74</v>
      </c>
      <c r="V29" s="13"/>
      <c r="W29" s="13"/>
    </row>
    <row r="30" spans="1:23" x14ac:dyDescent="0.25">
      <c r="A30" s="17"/>
      <c r="B30" s="17"/>
      <c r="C30" s="17"/>
      <c r="D30" s="17"/>
      <c r="E30" s="17"/>
      <c r="F30" s="17" t="s">
        <v>659</v>
      </c>
      <c r="G30" s="17"/>
      <c r="H30" s="17"/>
      <c r="I30" s="12" t="s">
        <v>27</v>
      </c>
      <c r="J30" s="12"/>
      <c r="K30" s="12"/>
      <c r="L30" s="16">
        <v>1</v>
      </c>
      <c r="M30" s="16"/>
      <c r="N30" s="16">
        <v>2020</v>
      </c>
      <c r="O30" s="16"/>
      <c r="P30" s="16">
        <v>7</v>
      </c>
      <c r="Q30" s="16"/>
      <c r="R30" s="12" t="s">
        <v>21</v>
      </c>
      <c r="S30" s="12"/>
      <c r="T30" s="3">
        <v>0</v>
      </c>
      <c r="U30" s="13">
        <v>-28.24</v>
      </c>
      <c r="V30" s="13"/>
      <c r="W30" s="13"/>
    </row>
    <row r="31" spans="1:23" x14ac:dyDescent="0.25">
      <c r="A31" s="17"/>
      <c r="B31" s="17"/>
      <c r="C31" s="17"/>
      <c r="D31" s="17"/>
      <c r="E31" s="17"/>
      <c r="F31" s="17" t="s">
        <v>659</v>
      </c>
      <c r="G31" s="17"/>
      <c r="H31" s="17"/>
      <c r="I31" s="12" t="s">
        <v>319</v>
      </c>
      <c r="J31" s="12"/>
      <c r="K31" s="12"/>
      <c r="L31" s="16">
        <v>1</v>
      </c>
      <c r="M31" s="16"/>
      <c r="N31" s="16">
        <v>2020</v>
      </c>
      <c r="O31" s="16"/>
      <c r="P31" s="16">
        <v>7</v>
      </c>
      <c r="Q31" s="16"/>
      <c r="R31" s="12" t="s">
        <v>21</v>
      </c>
      <c r="S31" s="12"/>
      <c r="T31" s="3">
        <v>0</v>
      </c>
      <c r="U31" s="13">
        <v>-56.48</v>
      </c>
      <c r="V31" s="13"/>
      <c r="W31" s="13"/>
    </row>
    <row r="32" spans="1:23" x14ac:dyDescent="0.25">
      <c r="A32" s="17"/>
      <c r="B32" s="17"/>
      <c r="C32" s="17"/>
      <c r="D32" s="17"/>
      <c r="E32" s="17"/>
      <c r="F32" s="17" t="s">
        <v>659</v>
      </c>
      <c r="G32" s="12" t="s">
        <v>312</v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3">
        <v>4112.9399999999996</v>
      </c>
      <c r="V32" s="13"/>
      <c r="W32" s="13"/>
    </row>
    <row r="33" spans="1:23" x14ac:dyDescent="0.25">
      <c r="A33" s="20" t="s">
        <v>320</v>
      </c>
      <c r="B33" s="20"/>
      <c r="C33" s="20"/>
      <c r="D33" s="20"/>
      <c r="E33" s="2" t="s">
        <v>321</v>
      </c>
      <c r="F33" s="2" t="s">
        <v>783</v>
      </c>
      <c r="G33" s="20" t="s">
        <v>310</v>
      </c>
      <c r="H33" s="20"/>
      <c r="I33" s="12" t="s">
        <v>36</v>
      </c>
      <c r="J33" s="12"/>
      <c r="K33" s="12"/>
      <c r="L33" s="16">
        <v>1</v>
      </c>
      <c r="M33" s="16"/>
      <c r="N33" s="16">
        <v>2020</v>
      </c>
      <c r="O33" s="16"/>
      <c r="P33" s="16">
        <v>7</v>
      </c>
      <c r="Q33" s="16"/>
      <c r="R33" s="12" t="s">
        <v>15</v>
      </c>
      <c r="S33" s="12"/>
      <c r="T33" s="3">
        <v>0</v>
      </c>
      <c r="U33" s="13">
        <v>309.83999999999997</v>
      </c>
      <c r="V33" s="13"/>
      <c r="W33" s="13"/>
    </row>
    <row r="34" spans="1:23" x14ac:dyDescent="0.25">
      <c r="A34" s="17"/>
      <c r="B34" s="17"/>
      <c r="C34" s="17"/>
      <c r="D34" s="17"/>
      <c r="E34" s="17"/>
      <c r="F34" s="17" t="s">
        <v>659</v>
      </c>
      <c r="G34" s="17"/>
      <c r="H34" s="17"/>
      <c r="I34" s="12" t="s">
        <v>37</v>
      </c>
      <c r="J34" s="12"/>
      <c r="K34" s="12"/>
      <c r="L34" s="16">
        <v>1</v>
      </c>
      <c r="M34" s="16"/>
      <c r="N34" s="16">
        <v>2020</v>
      </c>
      <c r="O34" s="16"/>
      <c r="P34" s="16">
        <v>7</v>
      </c>
      <c r="Q34" s="16"/>
      <c r="R34" s="12" t="s">
        <v>15</v>
      </c>
      <c r="S34" s="12"/>
      <c r="T34" s="3">
        <v>0</v>
      </c>
      <c r="U34" s="13">
        <v>1727.55</v>
      </c>
      <c r="V34" s="13"/>
      <c r="W34" s="13"/>
    </row>
    <row r="35" spans="1:23" x14ac:dyDescent="0.25">
      <c r="A35" s="17"/>
      <c r="B35" s="17"/>
      <c r="C35" s="17"/>
      <c r="D35" s="17"/>
      <c r="E35" s="17"/>
      <c r="F35" s="17" t="s">
        <v>659</v>
      </c>
      <c r="G35" s="17"/>
      <c r="H35" s="17"/>
      <c r="I35" s="12" t="s">
        <v>311</v>
      </c>
      <c r="J35" s="12"/>
      <c r="K35" s="12"/>
      <c r="L35" s="16">
        <v>1</v>
      </c>
      <c r="M35" s="16"/>
      <c r="N35" s="16">
        <v>2020</v>
      </c>
      <c r="O35" s="16"/>
      <c r="P35" s="16">
        <v>7</v>
      </c>
      <c r="Q35" s="16"/>
      <c r="R35" s="12" t="s">
        <v>15</v>
      </c>
      <c r="S35" s="12"/>
      <c r="T35" s="3">
        <v>0</v>
      </c>
      <c r="U35" s="13">
        <v>431.89</v>
      </c>
      <c r="V35" s="13"/>
      <c r="W35" s="13"/>
    </row>
    <row r="36" spans="1:23" x14ac:dyDescent="0.25">
      <c r="A36" s="17"/>
      <c r="B36" s="17"/>
      <c r="C36" s="17"/>
      <c r="D36" s="17"/>
      <c r="E36" s="17"/>
      <c r="F36" s="17" t="s">
        <v>659</v>
      </c>
      <c r="G36" s="17"/>
      <c r="H36" s="17"/>
      <c r="I36" s="12" t="s">
        <v>22</v>
      </c>
      <c r="J36" s="12"/>
      <c r="K36" s="12"/>
      <c r="L36" s="16">
        <v>1</v>
      </c>
      <c r="M36" s="16"/>
      <c r="N36" s="16">
        <v>2020</v>
      </c>
      <c r="O36" s="16"/>
      <c r="P36" s="16">
        <v>7</v>
      </c>
      <c r="Q36" s="16"/>
      <c r="R36" s="12" t="s">
        <v>21</v>
      </c>
      <c r="S36" s="12"/>
      <c r="T36" s="3">
        <v>0</v>
      </c>
      <c r="U36" s="13">
        <v>-284.62</v>
      </c>
      <c r="V36" s="13"/>
      <c r="W36" s="13"/>
    </row>
    <row r="37" spans="1:23" x14ac:dyDescent="0.25">
      <c r="A37" s="17"/>
      <c r="B37" s="17"/>
      <c r="C37" s="17"/>
      <c r="D37" s="17"/>
      <c r="E37" s="17"/>
      <c r="F37" s="17" t="s">
        <v>659</v>
      </c>
      <c r="G37" s="17"/>
      <c r="H37" s="17"/>
      <c r="I37" s="12" t="s">
        <v>23</v>
      </c>
      <c r="J37" s="12"/>
      <c r="K37" s="12"/>
      <c r="L37" s="16">
        <v>1</v>
      </c>
      <c r="M37" s="16"/>
      <c r="N37" s="16">
        <v>2020</v>
      </c>
      <c r="O37" s="16"/>
      <c r="P37" s="16">
        <v>7</v>
      </c>
      <c r="Q37" s="16"/>
      <c r="R37" s="12" t="s">
        <v>21</v>
      </c>
      <c r="S37" s="12"/>
      <c r="T37" s="3">
        <v>0</v>
      </c>
      <c r="U37" s="13">
        <v>0</v>
      </c>
      <c r="V37" s="13"/>
      <c r="W37" s="13"/>
    </row>
    <row r="38" spans="1:23" x14ac:dyDescent="0.25">
      <c r="A38" s="17"/>
      <c r="B38" s="17"/>
      <c r="C38" s="17"/>
      <c r="D38" s="17"/>
      <c r="E38" s="17"/>
      <c r="F38" s="17" t="s">
        <v>659</v>
      </c>
      <c r="G38" s="17"/>
      <c r="H38" s="17"/>
      <c r="I38" s="12" t="s">
        <v>24</v>
      </c>
      <c r="J38" s="12"/>
      <c r="K38" s="12"/>
      <c r="L38" s="16">
        <v>1</v>
      </c>
      <c r="M38" s="16"/>
      <c r="N38" s="16">
        <v>2020</v>
      </c>
      <c r="O38" s="16"/>
      <c r="P38" s="16">
        <v>7</v>
      </c>
      <c r="Q38" s="16"/>
      <c r="R38" s="12" t="s">
        <v>21</v>
      </c>
      <c r="S38" s="12"/>
      <c r="T38" s="3">
        <v>0</v>
      </c>
      <c r="U38" s="13">
        <v>-180.76</v>
      </c>
      <c r="V38" s="13"/>
      <c r="W38" s="13"/>
    </row>
    <row r="39" spans="1:23" x14ac:dyDescent="0.25">
      <c r="A39" s="17"/>
      <c r="B39" s="17"/>
      <c r="C39" s="17"/>
      <c r="D39" s="17"/>
      <c r="E39" s="17"/>
      <c r="F39" s="17" t="s">
        <v>659</v>
      </c>
      <c r="G39" s="17"/>
      <c r="H39" s="17"/>
      <c r="I39" s="12" t="s">
        <v>26</v>
      </c>
      <c r="J39" s="12"/>
      <c r="K39" s="12"/>
      <c r="L39" s="16">
        <v>1</v>
      </c>
      <c r="M39" s="16"/>
      <c r="N39" s="16">
        <v>2020</v>
      </c>
      <c r="O39" s="16"/>
      <c r="P39" s="16">
        <v>7</v>
      </c>
      <c r="Q39" s="16"/>
      <c r="R39" s="12" t="s">
        <v>21</v>
      </c>
      <c r="S39" s="12"/>
      <c r="T39" s="3">
        <v>0</v>
      </c>
      <c r="U39" s="13">
        <v>-10.74</v>
      </c>
      <c r="V39" s="13"/>
      <c r="W39" s="13"/>
    </row>
    <row r="40" spans="1:23" x14ac:dyDescent="0.25">
      <c r="A40" s="17"/>
      <c r="B40" s="17"/>
      <c r="C40" s="17"/>
      <c r="D40" s="17"/>
      <c r="E40" s="17"/>
      <c r="F40" s="17" t="s">
        <v>659</v>
      </c>
      <c r="G40" s="17"/>
      <c r="H40" s="17"/>
      <c r="I40" s="12" t="s">
        <v>27</v>
      </c>
      <c r="J40" s="12"/>
      <c r="K40" s="12"/>
      <c r="L40" s="16">
        <v>1</v>
      </c>
      <c r="M40" s="16"/>
      <c r="N40" s="16">
        <v>2020</v>
      </c>
      <c r="O40" s="16"/>
      <c r="P40" s="16">
        <v>7</v>
      </c>
      <c r="Q40" s="16"/>
      <c r="R40" s="12" t="s">
        <v>21</v>
      </c>
      <c r="S40" s="12"/>
      <c r="T40" s="3">
        <v>0</v>
      </c>
      <c r="U40" s="13">
        <v>-10.8</v>
      </c>
      <c r="V40" s="13"/>
      <c r="W40" s="13"/>
    </row>
    <row r="41" spans="1:23" x14ac:dyDescent="0.25">
      <c r="A41" s="17"/>
      <c r="B41" s="17"/>
      <c r="C41" s="17"/>
      <c r="D41" s="17"/>
      <c r="E41" s="17"/>
      <c r="F41" s="17" t="s">
        <v>659</v>
      </c>
      <c r="G41" s="17"/>
      <c r="H41" s="17"/>
      <c r="I41" s="12" t="s">
        <v>319</v>
      </c>
      <c r="J41" s="12"/>
      <c r="K41" s="12"/>
      <c r="L41" s="16">
        <v>1</v>
      </c>
      <c r="M41" s="16"/>
      <c r="N41" s="16">
        <v>2020</v>
      </c>
      <c r="O41" s="16"/>
      <c r="P41" s="16">
        <v>7</v>
      </c>
      <c r="Q41" s="16"/>
      <c r="R41" s="12" t="s">
        <v>21</v>
      </c>
      <c r="S41" s="12"/>
      <c r="T41" s="3">
        <v>0</v>
      </c>
      <c r="U41" s="13">
        <v>-21.59</v>
      </c>
      <c r="V41" s="13"/>
      <c r="W41" s="13"/>
    </row>
    <row r="42" spans="1:23" x14ac:dyDescent="0.25">
      <c r="A42" s="17"/>
      <c r="B42" s="17"/>
      <c r="C42" s="17"/>
      <c r="D42" s="17"/>
      <c r="E42" s="17"/>
      <c r="F42" s="17" t="s">
        <v>659</v>
      </c>
      <c r="G42" s="12" t="s">
        <v>312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3">
        <v>1960.77</v>
      </c>
      <c r="V42" s="13"/>
      <c r="W42" s="13"/>
    </row>
    <row r="43" spans="1:23" x14ac:dyDescent="0.25">
      <c r="A43" s="20" t="s">
        <v>322</v>
      </c>
      <c r="B43" s="20"/>
      <c r="C43" s="20"/>
      <c r="D43" s="20"/>
      <c r="E43" s="2" t="s">
        <v>323</v>
      </c>
      <c r="F43" s="2" t="s">
        <v>784</v>
      </c>
      <c r="G43" s="20" t="s">
        <v>310</v>
      </c>
      <c r="H43" s="20"/>
      <c r="I43" s="12" t="s">
        <v>37</v>
      </c>
      <c r="J43" s="12"/>
      <c r="K43" s="12"/>
      <c r="L43" s="16">
        <v>1</v>
      </c>
      <c r="M43" s="16"/>
      <c r="N43" s="16">
        <v>2020</v>
      </c>
      <c r="O43" s="16"/>
      <c r="P43" s="16">
        <v>7</v>
      </c>
      <c r="Q43" s="16"/>
      <c r="R43" s="12" t="s">
        <v>15</v>
      </c>
      <c r="S43" s="12"/>
      <c r="T43" s="3">
        <v>0</v>
      </c>
      <c r="U43" s="13">
        <v>2657.77</v>
      </c>
      <c r="V43" s="13"/>
      <c r="W43" s="13"/>
    </row>
    <row r="44" spans="1:23" x14ac:dyDescent="0.25">
      <c r="A44" s="17"/>
      <c r="B44" s="17"/>
      <c r="C44" s="17"/>
      <c r="D44" s="17"/>
      <c r="E44" s="17"/>
      <c r="F44" s="17" t="s">
        <v>659</v>
      </c>
      <c r="G44" s="17"/>
      <c r="H44" s="17"/>
      <c r="I44" s="12" t="s">
        <v>311</v>
      </c>
      <c r="J44" s="12"/>
      <c r="K44" s="12"/>
      <c r="L44" s="16">
        <v>1</v>
      </c>
      <c r="M44" s="16"/>
      <c r="N44" s="16">
        <v>2020</v>
      </c>
      <c r="O44" s="16"/>
      <c r="P44" s="16">
        <v>7</v>
      </c>
      <c r="Q44" s="16"/>
      <c r="R44" s="12" t="s">
        <v>15</v>
      </c>
      <c r="S44" s="12"/>
      <c r="T44" s="3">
        <v>0</v>
      </c>
      <c r="U44" s="13">
        <v>664.44</v>
      </c>
      <c r="V44" s="13"/>
      <c r="W44" s="13"/>
    </row>
    <row r="45" spans="1:23" x14ac:dyDescent="0.25">
      <c r="A45" s="17"/>
      <c r="B45" s="17"/>
      <c r="C45" s="17"/>
      <c r="D45" s="17"/>
      <c r="E45" s="17"/>
      <c r="F45" s="17" t="s">
        <v>659</v>
      </c>
      <c r="G45" s="17"/>
      <c r="H45" s="17"/>
      <c r="I45" s="12" t="s">
        <v>23</v>
      </c>
      <c r="J45" s="12"/>
      <c r="K45" s="12"/>
      <c r="L45" s="16">
        <v>1</v>
      </c>
      <c r="M45" s="16"/>
      <c r="N45" s="16">
        <v>2020</v>
      </c>
      <c r="O45" s="16"/>
      <c r="P45" s="16">
        <v>7</v>
      </c>
      <c r="Q45" s="16"/>
      <c r="R45" s="12" t="s">
        <v>21</v>
      </c>
      <c r="S45" s="12"/>
      <c r="T45" s="3">
        <v>0</v>
      </c>
      <c r="U45" s="13">
        <v>0</v>
      </c>
      <c r="V45" s="13"/>
      <c r="W45" s="13"/>
    </row>
    <row r="46" spans="1:23" x14ac:dyDescent="0.25">
      <c r="A46" s="17"/>
      <c r="B46" s="17"/>
      <c r="C46" s="17"/>
      <c r="D46" s="17"/>
      <c r="E46" s="17"/>
      <c r="F46" s="17" t="s">
        <v>659</v>
      </c>
      <c r="G46" s="17"/>
      <c r="H46" s="17"/>
      <c r="I46" s="12" t="s">
        <v>24</v>
      </c>
      <c r="J46" s="12"/>
      <c r="K46" s="12"/>
      <c r="L46" s="16">
        <v>1</v>
      </c>
      <c r="M46" s="16"/>
      <c r="N46" s="16">
        <v>2020</v>
      </c>
      <c r="O46" s="16"/>
      <c r="P46" s="16">
        <v>7</v>
      </c>
      <c r="Q46" s="16"/>
      <c r="R46" s="12" t="s">
        <v>21</v>
      </c>
      <c r="S46" s="12"/>
      <c r="T46" s="3">
        <v>0</v>
      </c>
      <c r="U46" s="13">
        <v>-324.04000000000002</v>
      </c>
      <c r="V46" s="13"/>
      <c r="W46" s="13"/>
    </row>
    <row r="47" spans="1:23" x14ac:dyDescent="0.25">
      <c r="A47" s="17"/>
      <c r="B47" s="17"/>
      <c r="C47" s="17"/>
      <c r="D47" s="17"/>
      <c r="E47" s="17"/>
      <c r="F47" s="17" t="s">
        <v>659</v>
      </c>
      <c r="G47" s="17"/>
      <c r="H47" s="17"/>
      <c r="I47" s="12" t="s">
        <v>25</v>
      </c>
      <c r="J47" s="12"/>
      <c r="K47" s="12"/>
      <c r="L47" s="16">
        <v>1</v>
      </c>
      <c r="M47" s="16"/>
      <c r="N47" s="16">
        <v>2020</v>
      </c>
      <c r="O47" s="16"/>
      <c r="P47" s="16">
        <v>7</v>
      </c>
      <c r="Q47" s="16"/>
      <c r="R47" s="12" t="s">
        <v>21</v>
      </c>
      <c r="S47" s="12"/>
      <c r="T47" s="3">
        <v>0</v>
      </c>
      <c r="U47" s="13">
        <v>-94.92</v>
      </c>
      <c r="V47" s="13"/>
      <c r="W47" s="13"/>
    </row>
    <row r="48" spans="1:23" x14ac:dyDescent="0.25">
      <c r="A48" s="17"/>
      <c r="B48" s="17"/>
      <c r="C48" s="17"/>
      <c r="D48" s="17"/>
      <c r="E48" s="17"/>
      <c r="F48" s="17" t="s">
        <v>659</v>
      </c>
      <c r="G48" s="17"/>
      <c r="H48" s="17"/>
      <c r="I48" s="12" t="s">
        <v>27</v>
      </c>
      <c r="J48" s="12"/>
      <c r="K48" s="12"/>
      <c r="L48" s="16">
        <v>1</v>
      </c>
      <c r="M48" s="16"/>
      <c r="N48" s="16">
        <v>2020</v>
      </c>
      <c r="O48" s="16"/>
      <c r="P48" s="16">
        <v>7</v>
      </c>
      <c r="Q48" s="16"/>
      <c r="R48" s="12" t="s">
        <v>21</v>
      </c>
      <c r="S48" s="12"/>
      <c r="T48" s="3">
        <v>0</v>
      </c>
      <c r="U48" s="13">
        <v>-16.61</v>
      </c>
      <c r="V48" s="13"/>
      <c r="W48" s="13"/>
    </row>
    <row r="49" spans="1:23" x14ac:dyDescent="0.25">
      <c r="A49" s="17"/>
      <c r="B49" s="17"/>
      <c r="C49" s="17"/>
      <c r="D49" s="17"/>
      <c r="E49" s="17"/>
      <c r="F49" s="17" t="s">
        <v>659</v>
      </c>
      <c r="G49" s="17"/>
      <c r="H49" s="17"/>
      <c r="I49" s="12" t="s">
        <v>319</v>
      </c>
      <c r="J49" s="12"/>
      <c r="K49" s="12"/>
      <c r="L49" s="16">
        <v>1</v>
      </c>
      <c r="M49" s="16"/>
      <c r="N49" s="16">
        <v>2020</v>
      </c>
      <c r="O49" s="16"/>
      <c r="P49" s="16">
        <v>7</v>
      </c>
      <c r="Q49" s="16"/>
      <c r="R49" s="12" t="s">
        <v>21</v>
      </c>
      <c r="S49" s="12"/>
      <c r="T49" s="3">
        <v>0</v>
      </c>
      <c r="U49" s="13">
        <v>-33.22</v>
      </c>
      <c r="V49" s="13"/>
      <c r="W49" s="13"/>
    </row>
    <row r="50" spans="1:23" x14ac:dyDescent="0.25">
      <c r="A50" s="17"/>
      <c r="B50" s="17"/>
      <c r="C50" s="17"/>
      <c r="D50" s="17"/>
      <c r="E50" s="17"/>
      <c r="F50" s="17" t="s">
        <v>659</v>
      </c>
      <c r="G50" s="12" t="s">
        <v>312</v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3">
        <v>2853.42</v>
      </c>
      <c r="V50" s="13"/>
      <c r="W50" s="13"/>
    </row>
    <row r="51" spans="1:23" x14ac:dyDescent="0.25">
      <c r="A51" s="20" t="s">
        <v>324</v>
      </c>
      <c r="B51" s="20"/>
      <c r="C51" s="20"/>
      <c r="D51" s="20"/>
      <c r="E51" s="2" t="s">
        <v>325</v>
      </c>
      <c r="F51" s="2" t="s">
        <v>785</v>
      </c>
      <c r="G51" s="20" t="s">
        <v>310</v>
      </c>
      <c r="H51" s="20"/>
      <c r="I51" s="12" t="s">
        <v>37</v>
      </c>
      <c r="J51" s="12"/>
      <c r="K51" s="12"/>
      <c r="L51" s="16">
        <v>1</v>
      </c>
      <c r="M51" s="16"/>
      <c r="N51" s="16">
        <v>2020</v>
      </c>
      <c r="O51" s="16"/>
      <c r="P51" s="16">
        <v>7</v>
      </c>
      <c r="Q51" s="16"/>
      <c r="R51" s="12" t="s">
        <v>15</v>
      </c>
      <c r="S51" s="12"/>
      <c r="T51" s="3">
        <v>0</v>
      </c>
      <c r="U51" s="13">
        <v>5847.08</v>
      </c>
      <c r="V51" s="13"/>
      <c r="W51" s="13"/>
    </row>
    <row r="52" spans="1:23" x14ac:dyDescent="0.25">
      <c r="A52" s="17"/>
      <c r="B52" s="17"/>
      <c r="C52" s="17"/>
      <c r="D52" s="17"/>
      <c r="E52" s="17"/>
      <c r="F52" s="17" t="s">
        <v>659</v>
      </c>
      <c r="G52" s="17"/>
      <c r="H52" s="17"/>
      <c r="I52" s="12" t="s">
        <v>311</v>
      </c>
      <c r="J52" s="12"/>
      <c r="K52" s="12"/>
      <c r="L52" s="16">
        <v>1</v>
      </c>
      <c r="M52" s="16"/>
      <c r="N52" s="16">
        <v>2020</v>
      </c>
      <c r="O52" s="16"/>
      <c r="P52" s="16">
        <v>7</v>
      </c>
      <c r="Q52" s="16"/>
      <c r="R52" s="12" t="s">
        <v>15</v>
      </c>
      <c r="S52" s="12"/>
      <c r="T52" s="3">
        <v>0</v>
      </c>
      <c r="U52" s="13">
        <v>1461.77</v>
      </c>
      <c r="V52" s="13"/>
      <c r="W52" s="13"/>
    </row>
    <row r="53" spans="1:23" x14ac:dyDescent="0.25">
      <c r="A53" s="17"/>
      <c r="B53" s="17"/>
      <c r="C53" s="17"/>
      <c r="D53" s="17"/>
      <c r="E53" s="17"/>
      <c r="F53" s="17" t="s">
        <v>659</v>
      </c>
      <c r="G53" s="17"/>
      <c r="H53" s="17"/>
      <c r="I53" s="12" t="s">
        <v>136</v>
      </c>
      <c r="J53" s="12"/>
      <c r="K53" s="12"/>
      <c r="L53" s="16">
        <v>1</v>
      </c>
      <c r="M53" s="16"/>
      <c r="N53" s="16">
        <v>2020</v>
      </c>
      <c r="O53" s="16"/>
      <c r="P53" s="16">
        <v>7</v>
      </c>
      <c r="Q53" s="16"/>
      <c r="R53" s="12" t="s">
        <v>15</v>
      </c>
      <c r="S53" s="12"/>
      <c r="T53" s="3">
        <v>0</v>
      </c>
      <c r="U53" s="13">
        <v>2400</v>
      </c>
      <c r="V53" s="13"/>
      <c r="W53" s="13"/>
    </row>
    <row r="54" spans="1:23" x14ac:dyDescent="0.25">
      <c r="A54" s="17"/>
      <c r="B54" s="17"/>
      <c r="C54" s="17"/>
      <c r="D54" s="17"/>
      <c r="E54" s="17"/>
      <c r="F54" s="17" t="s">
        <v>659</v>
      </c>
      <c r="G54" s="17"/>
      <c r="H54" s="17"/>
      <c r="I54" s="12" t="s">
        <v>23</v>
      </c>
      <c r="J54" s="12"/>
      <c r="K54" s="12"/>
      <c r="L54" s="16">
        <v>1</v>
      </c>
      <c r="M54" s="16"/>
      <c r="N54" s="16">
        <v>2020</v>
      </c>
      <c r="O54" s="16"/>
      <c r="P54" s="16">
        <v>7</v>
      </c>
      <c r="Q54" s="16"/>
      <c r="R54" s="12" t="s">
        <v>21</v>
      </c>
      <c r="S54" s="12"/>
      <c r="T54" s="3">
        <v>0</v>
      </c>
      <c r="U54" s="13">
        <v>0</v>
      </c>
      <c r="V54" s="13"/>
      <c r="W54" s="13"/>
    </row>
    <row r="55" spans="1:23" x14ac:dyDescent="0.25">
      <c r="A55" s="17"/>
      <c r="B55" s="17"/>
      <c r="C55" s="17"/>
      <c r="D55" s="17"/>
      <c r="E55" s="17"/>
      <c r="F55" s="17" t="s">
        <v>659</v>
      </c>
      <c r="G55" s="17"/>
      <c r="H55" s="17"/>
      <c r="I55" s="12" t="s">
        <v>24</v>
      </c>
      <c r="J55" s="12"/>
      <c r="K55" s="12"/>
      <c r="L55" s="16">
        <v>1</v>
      </c>
      <c r="M55" s="16"/>
      <c r="N55" s="16">
        <v>2020</v>
      </c>
      <c r="O55" s="16"/>
      <c r="P55" s="16">
        <v>7</v>
      </c>
      <c r="Q55" s="16"/>
      <c r="R55" s="12" t="s">
        <v>21</v>
      </c>
      <c r="S55" s="12"/>
      <c r="T55" s="3">
        <v>0</v>
      </c>
      <c r="U55" s="13">
        <v>-713.08</v>
      </c>
      <c r="V55" s="13"/>
      <c r="W55" s="13"/>
    </row>
    <row r="56" spans="1:23" x14ac:dyDescent="0.25">
      <c r="A56" s="17"/>
      <c r="B56" s="17"/>
      <c r="C56" s="17"/>
      <c r="D56" s="17"/>
      <c r="E56" s="17"/>
      <c r="F56" s="17" t="s">
        <v>659</v>
      </c>
      <c r="G56" s="17"/>
      <c r="H56" s="17"/>
      <c r="I56" s="12" t="s">
        <v>25</v>
      </c>
      <c r="J56" s="12"/>
      <c r="K56" s="12"/>
      <c r="L56" s="16">
        <v>1</v>
      </c>
      <c r="M56" s="16"/>
      <c r="N56" s="16">
        <v>2020</v>
      </c>
      <c r="O56" s="16"/>
      <c r="P56" s="16">
        <v>7</v>
      </c>
      <c r="Q56" s="16"/>
      <c r="R56" s="12" t="s">
        <v>21</v>
      </c>
      <c r="S56" s="12"/>
      <c r="T56" s="3">
        <v>0</v>
      </c>
      <c r="U56" s="13">
        <v>-1604.47</v>
      </c>
      <c r="V56" s="13"/>
      <c r="W56" s="13"/>
    </row>
    <row r="57" spans="1:23" x14ac:dyDescent="0.25">
      <c r="A57" s="17"/>
      <c r="B57" s="17"/>
      <c r="C57" s="17"/>
      <c r="D57" s="17"/>
      <c r="E57" s="17"/>
      <c r="F57" s="17" t="s">
        <v>659</v>
      </c>
      <c r="G57" s="17"/>
      <c r="H57" s="17"/>
      <c r="I57" s="12" t="s">
        <v>26</v>
      </c>
      <c r="J57" s="12"/>
      <c r="K57" s="12"/>
      <c r="L57" s="16">
        <v>1</v>
      </c>
      <c r="M57" s="16"/>
      <c r="N57" s="16">
        <v>2020</v>
      </c>
      <c r="O57" s="16"/>
      <c r="P57" s="16">
        <v>7</v>
      </c>
      <c r="Q57" s="16"/>
      <c r="R57" s="12" t="s">
        <v>21</v>
      </c>
      <c r="S57" s="12"/>
      <c r="T57" s="3">
        <v>0</v>
      </c>
      <c r="U57" s="13">
        <v>-10.74</v>
      </c>
      <c r="V57" s="13"/>
      <c r="W57" s="13"/>
    </row>
    <row r="58" spans="1:23" x14ac:dyDescent="0.25">
      <c r="A58" s="17"/>
      <c r="B58" s="17"/>
      <c r="C58" s="17"/>
      <c r="D58" s="17"/>
      <c r="E58" s="17"/>
      <c r="F58" s="17" t="s">
        <v>659</v>
      </c>
      <c r="G58" s="17"/>
      <c r="H58" s="17"/>
      <c r="I58" s="12" t="s">
        <v>27</v>
      </c>
      <c r="J58" s="12"/>
      <c r="K58" s="12"/>
      <c r="L58" s="16">
        <v>1</v>
      </c>
      <c r="M58" s="16"/>
      <c r="N58" s="16">
        <v>2020</v>
      </c>
      <c r="O58" s="16"/>
      <c r="P58" s="16">
        <v>7</v>
      </c>
      <c r="Q58" s="16"/>
      <c r="R58" s="12" t="s">
        <v>21</v>
      </c>
      <c r="S58" s="12"/>
      <c r="T58" s="3">
        <v>0</v>
      </c>
      <c r="U58" s="13">
        <v>-36.54</v>
      </c>
      <c r="V58" s="13"/>
      <c r="W58" s="13"/>
    </row>
    <row r="59" spans="1:23" x14ac:dyDescent="0.25">
      <c r="A59" s="17"/>
      <c r="B59" s="17"/>
      <c r="C59" s="17"/>
      <c r="D59" s="17"/>
      <c r="E59" s="17"/>
      <c r="F59" s="17" t="s">
        <v>659</v>
      </c>
      <c r="G59" s="17"/>
      <c r="H59" s="17"/>
      <c r="I59" s="12" t="s">
        <v>319</v>
      </c>
      <c r="J59" s="12"/>
      <c r="K59" s="12"/>
      <c r="L59" s="16">
        <v>1</v>
      </c>
      <c r="M59" s="16"/>
      <c r="N59" s="16">
        <v>2020</v>
      </c>
      <c r="O59" s="16"/>
      <c r="P59" s="16">
        <v>7</v>
      </c>
      <c r="Q59" s="16"/>
      <c r="R59" s="12" t="s">
        <v>21</v>
      </c>
      <c r="S59" s="12"/>
      <c r="T59" s="3">
        <v>0</v>
      </c>
      <c r="U59" s="13">
        <v>-97.09</v>
      </c>
      <c r="V59" s="13"/>
      <c r="W59" s="13"/>
    </row>
    <row r="60" spans="1:23" x14ac:dyDescent="0.25">
      <c r="A60" s="17"/>
      <c r="B60" s="17"/>
      <c r="C60" s="17"/>
      <c r="D60" s="17"/>
      <c r="E60" s="17"/>
      <c r="F60" s="17" t="s">
        <v>659</v>
      </c>
      <c r="G60" s="12" t="s">
        <v>312</v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3">
        <v>7246.93</v>
      </c>
      <c r="V60" s="13"/>
      <c r="W60" s="13"/>
    </row>
    <row r="61" spans="1:23" x14ac:dyDescent="0.25">
      <c r="A61" s="20" t="s">
        <v>326</v>
      </c>
      <c r="B61" s="20"/>
      <c r="C61" s="20"/>
      <c r="D61" s="20"/>
      <c r="E61" s="2" t="s">
        <v>327</v>
      </c>
      <c r="F61" s="2" t="s">
        <v>786</v>
      </c>
      <c r="G61" s="20" t="s">
        <v>310</v>
      </c>
      <c r="H61" s="20"/>
      <c r="I61" s="12" t="s">
        <v>36</v>
      </c>
      <c r="J61" s="12"/>
      <c r="K61" s="12"/>
      <c r="L61" s="16">
        <v>1</v>
      </c>
      <c r="M61" s="16"/>
      <c r="N61" s="16">
        <v>2020</v>
      </c>
      <c r="O61" s="16"/>
      <c r="P61" s="16">
        <v>7</v>
      </c>
      <c r="Q61" s="16"/>
      <c r="R61" s="12" t="s">
        <v>15</v>
      </c>
      <c r="S61" s="12"/>
      <c r="T61" s="3">
        <v>0</v>
      </c>
      <c r="U61" s="13">
        <v>619.67999999999995</v>
      </c>
      <c r="V61" s="13"/>
      <c r="W61" s="13"/>
    </row>
    <row r="62" spans="1:23" x14ac:dyDescent="0.25">
      <c r="A62" s="17"/>
      <c r="B62" s="17"/>
      <c r="C62" s="17"/>
      <c r="D62" s="17"/>
      <c r="E62" s="17"/>
      <c r="F62" s="17" t="s">
        <v>659</v>
      </c>
      <c r="G62" s="17"/>
      <c r="H62" s="17"/>
      <c r="I62" s="12" t="s">
        <v>37</v>
      </c>
      <c r="J62" s="12"/>
      <c r="K62" s="12"/>
      <c r="L62" s="16">
        <v>1</v>
      </c>
      <c r="M62" s="16"/>
      <c r="N62" s="16">
        <v>2020</v>
      </c>
      <c r="O62" s="16"/>
      <c r="P62" s="16">
        <v>7</v>
      </c>
      <c r="Q62" s="16"/>
      <c r="R62" s="12" t="s">
        <v>15</v>
      </c>
      <c r="S62" s="12"/>
      <c r="T62" s="3">
        <v>0</v>
      </c>
      <c r="U62" s="13">
        <v>5847.08</v>
      </c>
      <c r="V62" s="13"/>
      <c r="W62" s="13"/>
    </row>
    <row r="63" spans="1:23" x14ac:dyDescent="0.25">
      <c r="A63" s="17"/>
      <c r="B63" s="17"/>
      <c r="C63" s="17"/>
      <c r="D63" s="17"/>
      <c r="E63" s="17"/>
      <c r="F63" s="17" t="s">
        <v>659</v>
      </c>
      <c r="G63" s="17"/>
      <c r="H63" s="17"/>
      <c r="I63" s="12" t="s">
        <v>311</v>
      </c>
      <c r="J63" s="12"/>
      <c r="K63" s="12"/>
      <c r="L63" s="16">
        <v>1</v>
      </c>
      <c r="M63" s="16"/>
      <c r="N63" s="16">
        <v>2020</v>
      </c>
      <c r="O63" s="16"/>
      <c r="P63" s="16">
        <v>7</v>
      </c>
      <c r="Q63" s="16"/>
      <c r="R63" s="12" t="s">
        <v>15</v>
      </c>
      <c r="S63" s="12"/>
      <c r="T63" s="3">
        <v>0</v>
      </c>
      <c r="U63" s="13">
        <v>1461.77</v>
      </c>
      <c r="V63" s="13"/>
      <c r="W63" s="13"/>
    </row>
    <row r="64" spans="1:23" x14ac:dyDescent="0.25">
      <c r="A64" s="17"/>
      <c r="B64" s="17"/>
      <c r="C64" s="17"/>
      <c r="D64" s="17"/>
      <c r="E64" s="17"/>
      <c r="F64" s="17" t="s">
        <v>659</v>
      </c>
      <c r="G64" s="17"/>
      <c r="H64" s="17"/>
      <c r="I64" s="12" t="s">
        <v>23</v>
      </c>
      <c r="J64" s="12"/>
      <c r="K64" s="12"/>
      <c r="L64" s="16">
        <v>1</v>
      </c>
      <c r="M64" s="16"/>
      <c r="N64" s="16">
        <v>2020</v>
      </c>
      <c r="O64" s="16"/>
      <c r="P64" s="16">
        <v>7</v>
      </c>
      <c r="Q64" s="16"/>
      <c r="R64" s="12" t="s">
        <v>21</v>
      </c>
      <c r="S64" s="12"/>
      <c r="T64" s="3">
        <v>0</v>
      </c>
      <c r="U64" s="13">
        <v>0</v>
      </c>
      <c r="V64" s="13"/>
      <c r="W64" s="13"/>
    </row>
    <row r="65" spans="1:23" x14ac:dyDescent="0.25">
      <c r="A65" s="17"/>
      <c r="B65" s="17"/>
      <c r="C65" s="17"/>
      <c r="D65" s="17"/>
      <c r="E65" s="17"/>
      <c r="F65" s="17" t="s">
        <v>659</v>
      </c>
      <c r="G65" s="17"/>
      <c r="H65" s="17"/>
      <c r="I65" s="12" t="s">
        <v>24</v>
      </c>
      <c r="J65" s="12"/>
      <c r="K65" s="12"/>
      <c r="L65" s="16">
        <v>1</v>
      </c>
      <c r="M65" s="16"/>
      <c r="N65" s="16">
        <v>2020</v>
      </c>
      <c r="O65" s="16"/>
      <c r="P65" s="16">
        <v>7</v>
      </c>
      <c r="Q65" s="16"/>
      <c r="R65" s="12" t="s">
        <v>21</v>
      </c>
      <c r="S65" s="12"/>
      <c r="T65" s="3">
        <v>0</v>
      </c>
      <c r="U65" s="13">
        <v>-713.08</v>
      </c>
      <c r="V65" s="13"/>
      <c r="W65" s="13"/>
    </row>
    <row r="66" spans="1:23" x14ac:dyDescent="0.25">
      <c r="A66" s="17"/>
      <c r="B66" s="17"/>
      <c r="C66" s="17"/>
      <c r="D66" s="17"/>
      <c r="E66" s="17"/>
      <c r="F66" s="17" t="s">
        <v>659</v>
      </c>
      <c r="G66" s="17"/>
      <c r="H66" s="17"/>
      <c r="I66" s="12" t="s">
        <v>25</v>
      </c>
      <c r="J66" s="12"/>
      <c r="K66" s="12"/>
      <c r="L66" s="16">
        <v>1</v>
      </c>
      <c r="M66" s="16"/>
      <c r="N66" s="16">
        <v>2020</v>
      </c>
      <c r="O66" s="16"/>
      <c r="P66" s="16">
        <v>7</v>
      </c>
      <c r="Q66" s="16"/>
      <c r="R66" s="12" t="s">
        <v>21</v>
      </c>
      <c r="S66" s="12"/>
      <c r="T66" s="3">
        <v>0</v>
      </c>
      <c r="U66" s="13">
        <v>-840.2</v>
      </c>
      <c r="V66" s="13"/>
      <c r="W66" s="13"/>
    </row>
    <row r="67" spans="1:23" x14ac:dyDescent="0.25">
      <c r="A67" s="17"/>
      <c r="B67" s="17"/>
      <c r="C67" s="17"/>
      <c r="D67" s="17"/>
      <c r="E67" s="17"/>
      <c r="F67" s="17" t="s">
        <v>659</v>
      </c>
      <c r="G67" s="17"/>
      <c r="H67" s="17"/>
      <c r="I67" s="12" t="s">
        <v>27</v>
      </c>
      <c r="J67" s="12"/>
      <c r="K67" s="12"/>
      <c r="L67" s="16">
        <v>1</v>
      </c>
      <c r="M67" s="16"/>
      <c r="N67" s="16">
        <v>2020</v>
      </c>
      <c r="O67" s="16"/>
      <c r="P67" s="16">
        <v>7</v>
      </c>
      <c r="Q67" s="16"/>
      <c r="R67" s="12" t="s">
        <v>21</v>
      </c>
      <c r="S67" s="12"/>
      <c r="T67" s="3">
        <v>0</v>
      </c>
      <c r="U67" s="13">
        <v>-36.54</v>
      </c>
      <c r="V67" s="13"/>
      <c r="W67" s="13"/>
    </row>
    <row r="68" spans="1:23" x14ac:dyDescent="0.25">
      <c r="A68" s="17"/>
      <c r="B68" s="17"/>
      <c r="C68" s="17"/>
      <c r="D68" s="17"/>
      <c r="E68" s="17"/>
      <c r="F68" s="17" t="s">
        <v>659</v>
      </c>
      <c r="G68" s="12" t="s">
        <v>312</v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3">
        <v>6338.71</v>
      </c>
      <c r="V68" s="13"/>
      <c r="W68" s="13"/>
    </row>
    <row r="69" spans="1:23" x14ac:dyDescent="0.25">
      <c r="A69" s="20" t="s">
        <v>328</v>
      </c>
      <c r="B69" s="20"/>
      <c r="C69" s="20"/>
      <c r="D69" s="20"/>
      <c r="E69" s="2" t="s">
        <v>329</v>
      </c>
      <c r="F69" s="2" t="s">
        <v>787</v>
      </c>
      <c r="G69" s="20" t="s">
        <v>310</v>
      </c>
      <c r="H69" s="20"/>
      <c r="I69" s="12" t="s">
        <v>36</v>
      </c>
      <c r="J69" s="12"/>
      <c r="K69" s="12"/>
      <c r="L69" s="16">
        <v>1</v>
      </c>
      <c r="M69" s="16"/>
      <c r="N69" s="16">
        <v>2020</v>
      </c>
      <c r="O69" s="16"/>
      <c r="P69" s="16">
        <v>7</v>
      </c>
      <c r="Q69" s="16"/>
      <c r="R69" s="12" t="s">
        <v>15</v>
      </c>
      <c r="S69" s="12"/>
      <c r="T69" s="3">
        <v>0</v>
      </c>
      <c r="U69" s="13">
        <v>309.83999999999997</v>
      </c>
      <c r="V69" s="13"/>
      <c r="W69" s="13"/>
    </row>
    <row r="70" spans="1:23" x14ac:dyDescent="0.25">
      <c r="A70" s="17"/>
      <c r="B70" s="17"/>
      <c r="C70" s="17"/>
      <c r="D70" s="17"/>
      <c r="E70" s="17"/>
      <c r="F70" s="17" t="s">
        <v>659</v>
      </c>
      <c r="G70" s="17"/>
      <c r="H70" s="17"/>
      <c r="I70" s="12" t="s">
        <v>37</v>
      </c>
      <c r="J70" s="12"/>
      <c r="K70" s="12"/>
      <c r="L70" s="16">
        <v>1</v>
      </c>
      <c r="M70" s="16"/>
      <c r="N70" s="16">
        <v>2020</v>
      </c>
      <c r="O70" s="16"/>
      <c r="P70" s="16">
        <v>7</v>
      </c>
      <c r="Q70" s="16"/>
      <c r="R70" s="12" t="s">
        <v>15</v>
      </c>
      <c r="S70" s="12"/>
      <c r="T70" s="3">
        <v>0</v>
      </c>
      <c r="U70" s="13">
        <v>1063.1099999999999</v>
      </c>
      <c r="V70" s="13"/>
      <c r="W70" s="13"/>
    </row>
    <row r="71" spans="1:23" x14ac:dyDescent="0.25">
      <c r="A71" s="17"/>
      <c r="B71" s="17"/>
      <c r="C71" s="17"/>
      <c r="D71" s="17"/>
      <c r="E71" s="17"/>
      <c r="F71" s="17" t="s">
        <v>659</v>
      </c>
      <c r="G71" s="17"/>
      <c r="H71" s="17"/>
      <c r="I71" s="12" t="s">
        <v>311</v>
      </c>
      <c r="J71" s="12"/>
      <c r="K71" s="12"/>
      <c r="L71" s="16">
        <v>1</v>
      </c>
      <c r="M71" s="16"/>
      <c r="N71" s="16">
        <v>2020</v>
      </c>
      <c r="O71" s="16"/>
      <c r="P71" s="16">
        <v>7</v>
      </c>
      <c r="Q71" s="16"/>
      <c r="R71" s="12" t="s">
        <v>15</v>
      </c>
      <c r="S71" s="12"/>
      <c r="T71" s="3">
        <v>0</v>
      </c>
      <c r="U71" s="13">
        <v>265.77999999999997</v>
      </c>
      <c r="V71" s="13"/>
      <c r="W71" s="13"/>
    </row>
    <row r="72" spans="1:23" x14ac:dyDescent="0.25">
      <c r="A72" s="17"/>
      <c r="B72" s="17"/>
      <c r="C72" s="17"/>
      <c r="D72" s="17"/>
      <c r="E72" s="17"/>
      <c r="F72" s="17" t="s">
        <v>659</v>
      </c>
      <c r="G72" s="17"/>
      <c r="H72" s="17"/>
      <c r="I72" s="12" t="s">
        <v>23</v>
      </c>
      <c r="J72" s="12"/>
      <c r="K72" s="12"/>
      <c r="L72" s="16">
        <v>1</v>
      </c>
      <c r="M72" s="16"/>
      <c r="N72" s="16">
        <v>2020</v>
      </c>
      <c r="O72" s="16"/>
      <c r="P72" s="16">
        <v>7</v>
      </c>
      <c r="Q72" s="16"/>
      <c r="R72" s="12" t="s">
        <v>21</v>
      </c>
      <c r="S72" s="12"/>
      <c r="T72" s="3">
        <v>0</v>
      </c>
      <c r="U72" s="13">
        <v>0</v>
      </c>
      <c r="V72" s="13"/>
      <c r="W72" s="13"/>
    </row>
    <row r="73" spans="1:23" x14ac:dyDescent="0.25">
      <c r="A73" s="17"/>
      <c r="B73" s="17"/>
      <c r="C73" s="17"/>
      <c r="D73" s="17"/>
      <c r="E73" s="17"/>
      <c r="F73" s="17" t="s">
        <v>659</v>
      </c>
      <c r="G73" s="17"/>
      <c r="H73" s="17"/>
      <c r="I73" s="12" t="s">
        <v>24</v>
      </c>
      <c r="J73" s="12"/>
      <c r="K73" s="12"/>
      <c r="L73" s="16">
        <v>1</v>
      </c>
      <c r="M73" s="16"/>
      <c r="N73" s="16">
        <v>2020</v>
      </c>
      <c r="O73" s="16"/>
      <c r="P73" s="16">
        <v>7</v>
      </c>
      <c r="Q73" s="16"/>
      <c r="R73" s="12" t="s">
        <v>21</v>
      </c>
      <c r="S73" s="12"/>
      <c r="T73" s="3">
        <v>0</v>
      </c>
      <c r="U73" s="13">
        <v>-103.92</v>
      </c>
      <c r="V73" s="13"/>
      <c r="W73" s="13"/>
    </row>
    <row r="74" spans="1:23" x14ac:dyDescent="0.25">
      <c r="A74" s="17"/>
      <c r="B74" s="17"/>
      <c r="C74" s="17"/>
      <c r="D74" s="17"/>
      <c r="E74" s="17"/>
      <c r="F74" s="17" t="s">
        <v>659</v>
      </c>
      <c r="G74" s="17"/>
      <c r="H74" s="17"/>
      <c r="I74" s="12" t="s">
        <v>27</v>
      </c>
      <c r="J74" s="12"/>
      <c r="K74" s="12"/>
      <c r="L74" s="16">
        <v>1</v>
      </c>
      <c r="M74" s="16"/>
      <c r="N74" s="16">
        <v>2020</v>
      </c>
      <c r="O74" s="16"/>
      <c r="P74" s="16">
        <v>7</v>
      </c>
      <c r="Q74" s="16"/>
      <c r="R74" s="12" t="s">
        <v>21</v>
      </c>
      <c r="S74" s="12"/>
      <c r="T74" s="3">
        <v>0</v>
      </c>
      <c r="U74" s="13">
        <v>-6.64</v>
      </c>
      <c r="V74" s="13"/>
      <c r="W74" s="13"/>
    </row>
    <row r="75" spans="1:23" x14ac:dyDescent="0.25">
      <c r="A75" s="17"/>
      <c r="B75" s="17"/>
      <c r="C75" s="17"/>
      <c r="D75" s="17"/>
      <c r="E75" s="17"/>
      <c r="F75" s="17" t="s">
        <v>659</v>
      </c>
      <c r="G75" s="12" t="s">
        <v>312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3">
        <v>1528.17</v>
      </c>
      <c r="V75" s="13"/>
      <c r="W75" s="13"/>
    </row>
    <row r="76" spans="1:23" x14ac:dyDescent="0.25">
      <c r="A76" s="20" t="s">
        <v>330</v>
      </c>
      <c r="B76" s="20"/>
      <c r="C76" s="20"/>
      <c r="D76" s="20"/>
      <c r="E76" s="2" t="s">
        <v>331</v>
      </c>
      <c r="F76" s="2" t="s">
        <v>788</v>
      </c>
      <c r="G76" s="20" t="s">
        <v>310</v>
      </c>
      <c r="H76" s="20"/>
      <c r="I76" s="12" t="s">
        <v>37</v>
      </c>
      <c r="J76" s="12"/>
      <c r="K76" s="12"/>
      <c r="L76" s="16">
        <v>1</v>
      </c>
      <c r="M76" s="16"/>
      <c r="N76" s="16">
        <v>2020</v>
      </c>
      <c r="O76" s="16"/>
      <c r="P76" s="16">
        <v>7</v>
      </c>
      <c r="Q76" s="16"/>
      <c r="R76" s="12" t="s">
        <v>15</v>
      </c>
      <c r="S76" s="12"/>
      <c r="T76" s="3">
        <v>0</v>
      </c>
      <c r="U76" s="13">
        <v>1727.55</v>
      </c>
      <c r="V76" s="13"/>
      <c r="W76" s="13"/>
    </row>
    <row r="77" spans="1:23" x14ac:dyDescent="0.25">
      <c r="A77" s="17"/>
      <c r="B77" s="17"/>
      <c r="C77" s="17"/>
      <c r="D77" s="17"/>
      <c r="E77" s="17"/>
      <c r="F77" s="17" t="s">
        <v>659</v>
      </c>
      <c r="G77" s="17"/>
      <c r="H77" s="17"/>
      <c r="I77" s="12" t="s">
        <v>311</v>
      </c>
      <c r="J77" s="12"/>
      <c r="K77" s="12"/>
      <c r="L77" s="16">
        <v>1</v>
      </c>
      <c r="M77" s="16"/>
      <c r="N77" s="16">
        <v>2020</v>
      </c>
      <c r="O77" s="16"/>
      <c r="P77" s="16">
        <v>7</v>
      </c>
      <c r="Q77" s="16"/>
      <c r="R77" s="12" t="s">
        <v>15</v>
      </c>
      <c r="S77" s="12"/>
      <c r="T77" s="3">
        <v>0</v>
      </c>
      <c r="U77" s="13">
        <v>431.89</v>
      </c>
      <c r="V77" s="13"/>
      <c r="W77" s="13"/>
    </row>
    <row r="78" spans="1:23" x14ac:dyDescent="0.25">
      <c r="A78" s="17"/>
      <c r="B78" s="17"/>
      <c r="C78" s="17"/>
      <c r="D78" s="17"/>
      <c r="E78" s="17"/>
      <c r="F78" s="17" t="s">
        <v>659</v>
      </c>
      <c r="G78" s="17"/>
      <c r="H78" s="17"/>
      <c r="I78" s="12" t="s">
        <v>23</v>
      </c>
      <c r="J78" s="12"/>
      <c r="K78" s="12"/>
      <c r="L78" s="16">
        <v>1</v>
      </c>
      <c r="M78" s="16"/>
      <c r="N78" s="16">
        <v>2020</v>
      </c>
      <c r="O78" s="16"/>
      <c r="P78" s="16">
        <v>7</v>
      </c>
      <c r="Q78" s="16"/>
      <c r="R78" s="12" t="s">
        <v>21</v>
      </c>
      <c r="S78" s="12"/>
      <c r="T78" s="3">
        <v>0</v>
      </c>
      <c r="U78" s="13">
        <v>0</v>
      </c>
      <c r="V78" s="13"/>
      <c r="W78" s="13"/>
    </row>
    <row r="79" spans="1:23" x14ac:dyDescent="0.25">
      <c r="A79" s="17"/>
      <c r="B79" s="17"/>
      <c r="C79" s="17"/>
      <c r="D79" s="17"/>
      <c r="E79" s="17"/>
      <c r="F79" s="17" t="s">
        <v>659</v>
      </c>
      <c r="G79" s="17"/>
      <c r="H79" s="17"/>
      <c r="I79" s="12" t="s">
        <v>24</v>
      </c>
      <c r="J79" s="12"/>
      <c r="K79" s="12"/>
      <c r="L79" s="16">
        <v>1</v>
      </c>
      <c r="M79" s="16"/>
      <c r="N79" s="16">
        <v>2020</v>
      </c>
      <c r="O79" s="16"/>
      <c r="P79" s="16">
        <v>7</v>
      </c>
      <c r="Q79" s="16"/>
      <c r="R79" s="12" t="s">
        <v>21</v>
      </c>
      <c r="S79" s="12"/>
      <c r="T79" s="3">
        <v>0</v>
      </c>
      <c r="U79" s="13">
        <v>-180.76</v>
      </c>
      <c r="V79" s="13"/>
      <c r="W79" s="13"/>
    </row>
    <row r="80" spans="1:23" x14ac:dyDescent="0.25">
      <c r="A80" s="17"/>
      <c r="B80" s="17"/>
      <c r="C80" s="17"/>
      <c r="D80" s="17"/>
      <c r="E80" s="17"/>
      <c r="F80" s="17" t="s">
        <v>659</v>
      </c>
      <c r="G80" s="17"/>
      <c r="H80" s="17"/>
      <c r="I80" s="12" t="s">
        <v>27</v>
      </c>
      <c r="J80" s="12"/>
      <c r="K80" s="12"/>
      <c r="L80" s="16">
        <v>1</v>
      </c>
      <c r="M80" s="16"/>
      <c r="N80" s="16">
        <v>2020</v>
      </c>
      <c r="O80" s="16"/>
      <c r="P80" s="16">
        <v>7</v>
      </c>
      <c r="Q80" s="16"/>
      <c r="R80" s="12" t="s">
        <v>21</v>
      </c>
      <c r="S80" s="12"/>
      <c r="T80" s="3">
        <v>0</v>
      </c>
      <c r="U80" s="13">
        <v>-10.8</v>
      </c>
      <c r="V80" s="13"/>
      <c r="W80" s="13"/>
    </row>
    <row r="81" spans="1:23" x14ac:dyDescent="0.25">
      <c r="A81" s="17"/>
      <c r="B81" s="17"/>
      <c r="C81" s="17"/>
      <c r="D81" s="17"/>
      <c r="E81" s="17"/>
      <c r="F81" s="17" t="s">
        <v>659</v>
      </c>
      <c r="G81" s="12" t="s">
        <v>312</v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3">
        <v>1967.88</v>
      </c>
      <c r="V81" s="13"/>
      <c r="W81" s="13"/>
    </row>
    <row r="82" spans="1:23" x14ac:dyDescent="0.25">
      <c r="A82" s="20" t="s">
        <v>332</v>
      </c>
      <c r="B82" s="20"/>
      <c r="C82" s="20"/>
      <c r="D82" s="20"/>
      <c r="E82" s="2" t="s">
        <v>333</v>
      </c>
      <c r="F82" s="2" t="s">
        <v>789</v>
      </c>
      <c r="G82" s="20" t="s">
        <v>310</v>
      </c>
      <c r="H82" s="20"/>
      <c r="I82" s="12" t="s">
        <v>37</v>
      </c>
      <c r="J82" s="12"/>
      <c r="K82" s="12"/>
      <c r="L82" s="16">
        <v>1</v>
      </c>
      <c r="M82" s="16"/>
      <c r="N82" s="16">
        <v>2020</v>
      </c>
      <c r="O82" s="16"/>
      <c r="P82" s="16">
        <v>7</v>
      </c>
      <c r="Q82" s="16"/>
      <c r="R82" s="12" t="s">
        <v>15</v>
      </c>
      <c r="S82" s="12"/>
      <c r="T82" s="3">
        <v>0</v>
      </c>
      <c r="U82" s="13">
        <v>3720.87</v>
      </c>
      <c r="V82" s="13"/>
      <c r="W82" s="13"/>
    </row>
    <row r="83" spans="1:23" x14ac:dyDescent="0.25">
      <c r="A83" s="17"/>
      <c r="B83" s="17"/>
      <c r="C83" s="17"/>
      <c r="D83" s="17"/>
      <c r="E83" s="17"/>
      <c r="F83" s="17" t="s">
        <v>659</v>
      </c>
      <c r="G83" s="17"/>
      <c r="H83" s="17"/>
      <c r="I83" s="12" t="s">
        <v>311</v>
      </c>
      <c r="J83" s="12"/>
      <c r="K83" s="12"/>
      <c r="L83" s="16">
        <v>1</v>
      </c>
      <c r="M83" s="16"/>
      <c r="N83" s="16">
        <v>2020</v>
      </c>
      <c r="O83" s="16"/>
      <c r="P83" s="16">
        <v>7</v>
      </c>
      <c r="Q83" s="16"/>
      <c r="R83" s="12" t="s">
        <v>15</v>
      </c>
      <c r="S83" s="12"/>
      <c r="T83" s="3">
        <v>0</v>
      </c>
      <c r="U83" s="13">
        <v>930.22</v>
      </c>
      <c r="V83" s="13"/>
      <c r="W83" s="13"/>
    </row>
    <row r="84" spans="1:23" x14ac:dyDescent="0.25">
      <c r="A84" s="17"/>
      <c r="B84" s="17"/>
      <c r="C84" s="17"/>
      <c r="D84" s="17"/>
      <c r="E84" s="17"/>
      <c r="F84" s="17" t="s">
        <v>659</v>
      </c>
      <c r="G84" s="17"/>
      <c r="H84" s="17"/>
      <c r="I84" s="12" t="s">
        <v>23</v>
      </c>
      <c r="J84" s="12"/>
      <c r="K84" s="12"/>
      <c r="L84" s="16">
        <v>1</v>
      </c>
      <c r="M84" s="16"/>
      <c r="N84" s="16">
        <v>2020</v>
      </c>
      <c r="O84" s="16"/>
      <c r="P84" s="16">
        <v>7</v>
      </c>
      <c r="Q84" s="16"/>
      <c r="R84" s="12" t="s">
        <v>21</v>
      </c>
      <c r="S84" s="12"/>
      <c r="T84" s="3">
        <v>0</v>
      </c>
      <c r="U84" s="13">
        <v>0</v>
      </c>
      <c r="V84" s="13"/>
      <c r="W84" s="13"/>
    </row>
    <row r="85" spans="1:23" x14ac:dyDescent="0.25">
      <c r="A85" s="17"/>
      <c r="B85" s="17"/>
      <c r="C85" s="17"/>
      <c r="D85" s="17"/>
      <c r="E85" s="17"/>
      <c r="F85" s="17" t="s">
        <v>659</v>
      </c>
      <c r="G85" s="17"/>
      <c r="H85" s="17"/>
      <c r="I85" s="12" t="s">
        <v>24</v>
      </c>
      <c r="J85" s="12"/>
      <c r="K85" s="12"/>
      <c r="L85" s="16">
        <v>1</v>
      </c>
      <c r="M85" s="16"/>
      <c r="N85" s="16">
        <v>2020</v>
      </c>
      <c r="O85" s="16"/>
      <c r="P85" s="16">
        <v>7</v>
      </c>
      <c r="Q85" s="16"/>
      <c r="R85" s="12" t="s">
        <v>21</v>
      </c>
      <c r="S85" s="12"/>
      <c r="T85" s="3">
        <v>0</v>
      </c>
      <c r="U85" s="13">
        <v>-510.08</v>
      </c>
      <c r="V85" s="13"/>
      <c r="W85" s="13"/>
    </row>
    <row r="86" spans="1:23" x14ac:dyDescent="0.25">
      <c r="A86" s="17"/>
      <c r="B86" s="17"/>
      <c r="C86" s="17"/>
      <c r="D86" s="17"/>
      <c r="E86" s="17"/>
      <c r="F86" s="17" t="s">
        <v>659</v>
      </c>
      <c r="G86" s="17"/>
      <c r="H86" s="17"/>
      <c r="I86" s="12" t="s">
        <v>25</v>
      </c>
      <c r="J86" s="12"/>
      <c r="K86" s="12"/>
      <c r="L86" s="16">
        <v>1</v>
      </c>
      <c r="M86" s="16"/>
      <c r="N86" s="16">
        <v>2020</v>
      </c>
      <c r="O86" s="16"/>
      <c r="P86" s="16">
        <v>7</v>
      </c>
      <c r="Q86" s="16"/>
      <c r="R86" s="12" t="s">
        <v>21</v>
      </c>
      <c r="S86" s="12"/>
      <c r="T86" s="3">
        <v>0</v>
      </c>
      <c r="U86" s="13">
        <v>-252.93</v>
      </c>
      <c r="V86" s="13"/>
      <c r="W86" s="13"/>
    </row>
    <row r="87" spans="1:23" x14ac:dyDescent="0.25">
      <c r="A87" s="17"/>
      <c r="B87" s="17"/>
      <c r="C87" s="17"/>
      <c r="D87" s="17"/>
      <c r="E87" s="17"/>
      <c r="F87" s="17" t="s">
        <v>659</v>
      </c>
      <c r="G87" s="17"/>
      <c r="H87" s="17"/>
      <c r="I87" s="12" t="s">
        <v>27</v>
      </c>
      <c r="J87" s="12"/>
      <c r="K87" s="12"/>
      <c r="L87" s="16">
        <v>1</v>
      </c>
      <c r="M87" s="16"/>
      <c r="N87" s="16">
        <v>2020</v>
      </c>
      <c r="O87" s="16"/>
      <c r="P87" s="16">
        <v>7</v>
      </c>
      <c r="Q87" s="16"/>
      <c r="R87" s="12" t="s">
        <v>21</v>
      </c>
      <c r="S87" s="12"/>
      <c r="T87" s="3">
        <v>0</v>
      </c>
      <c r="U87" s="13">
        <v>-23.26</v>
      </c>
      <c r="V87" s="13"/>
      <c r="W87" s="13"/>
    </row>
    <row r="88" spans="1:23" x14ac:dyDescent="0.25">
      <c r="A88" s="17"/>
      <c r="B88" s="17"/>
      <c r="C88" s="17"/>
      <c r="D88" s="17"/>
      <c r="E88" s="17"/>
      <c r="F88" s="17" t="s">
        <v>659</v>
      </c>
      <c r="G88" s="12" t="s">
        <v>312</v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3">
        <v>3864.82</v>
      </c>
      <c r="V88" s="13"/>
      <c r="W88" s="13"/>
    </row>
    <row r="89" spans="1:23" x14ac:dyDescent="0.25">
      <c r="A89" s="20" t="s">
        <v>334</v>
      </c>
      <c r="B89" s="20"/>
      <c r="C89" s="20"/>
      <c r="D89" s="20"/>
      <c r="E89" s="2" t="s">
        <v>335</v>
      </c>
      <c r="F89" s="2" t="s">
        <v>790</v>
      </c>
      <c r="G89" s="20" t="s">
        <v>310</v>
      </c>
      <c r="H89" s="20"/>
      <c r="I89" s="12" t="s">
        <v>37</v>
      </c>
      <c r="J89" s="12"/>
      <c r="K89" s="12"/>
      <c r="L89" s="16">
        <v>1</v>
      </c>
      <c r="M89" s="16"/>
      <c r="N89" s="16">
        <v>2020</v>
      </c>
      <c r="O89" s="16"/>
      <c r="P89" s="16">
        <v>7</v>
      </c>
      <c r="Q89" s="16"/>
      <c r="R89" s="12" t="s">
        <v>15</v>
      </c>
      <c r="S89" s="12"/>
      <c r="T89" s="3">
        <v>0</v>
      </c>
      <c r="U89" s="13">
        <v>5847.08</v>
      </c>
      <c r="V89" s="13"/>
      <c r="W89" s="13"/>
    </row>
    <row r="90" spans="1:23" x14ac:dyDescent="0.25">
      <c r="A90" s="17"/>
      <c r="B90" s="17"/>
      <c r="C90" s="17"/>
      <c r="D90" s="17"/>
      <c r="E90" s="17"/>
      <c r="F90" s="17" t="s">
        <v>659</v>
      </c>
      <c r="G90" s="17"/>
      <c r="H90" s="17"/>
      <c r="I90" s="12" t="s">
        <v>311</v>
      </c>
      <c r="J90" s="12"/>
      <c r="K90" s="12"/>
      <c r="L90" s="16">
        <v>1</v>
      </c>
      <c r="M90" s="16"/>
      <c r="N90" s="16">
        <v>2020</v>
      </c>
      <c r="O90" s="16"/>
      <c r="P90" s="16">
        <v>7</v>
      </c>
      <c r="Q90" s="16"/>
      <c r="R90" s="12" t="s">
        <v>15</v>
      </c>
      <c r="S90" s="12"/>
      <c r="T90" s="3">
        <v>0</v>
      </c>
      <c r="U90" s="13">
        <v>1461.77</v>
      </c>
      <c r="V90" s="13"/>
      <c r="W90" s="13"/>
    </row>
    <row r="91" spans="1:23" x14ac:dyDescent="0.25">
      <c r="A91" s="17"/>
      <c r="B91" s="17"/>
      <c r="C91" s="17"/>
      <c r="D91" s="17"/>
      <c r="E91" s="17"/>
      <c r="F91" s="17" t="s">
        <v>659</v>
      </c>
      <c r="G91" s="17"/>
      <c r="H91" s="17"/>
      <c r="I91" s="12" t="s">
        <v>23</v>
      </c>
      <c r="J91" s="12"/>
      <c r="K91" s="12"/>
      <c r="L91" s="16">
        <v>1</v>
      </c>
      <c r="M91" s="16"/>
      <c r="N91" s="16">
        <v>2020</v>
      </c>
      <c r="O91" s="16"/>
      <c r="P91" s="16">
        <v>7</v>
      </c>
      <c r="Q91" s="16"/>
      <c r="R91" s="12" t="s">
        <v>21</v>
      </c>
      <c r="S91" s="12"/>
      <c r="T91" s="3">
        <v>0</v>
      </c>
      <c r="U91" s="13">
        <v>0</v>
      </c>
      <c r="V91" s="13"/>
      <c r="W91" s="13"/>
    </row>
    <row r="92" spans="1:23" x14ac:dyDescent="0.25">
      <c r="A92" s="17"/>
      <c r="B92" s="17"/>
      <c r="C92" s="17"/>
      <c r="D92" s="17"/>
      <c r="E92" s="17"/>
      <c r="F92" s="17" t="s">
        <v>659</v>
      </c>
      <c r="G92" s="17"/>
      <c r="H92" s="17"/>
      <c r="I92" s="12" t="s">
        <v>24</v>
      </c>
      <c r="J92" s="12"/>
      <c r="K92" s="12"/>
      <c r="L92" s="16">
        <v>1</v>
      </c>
      <c r="M92" s="16"/>
      <c r="N92" s="16">
        <v>2020</v>
      </c>
      <c r="O92" s="16"/>
      <c r="P92" s="16">
        <v>7</v>
      </c>
      <c r="Q92" s="16"/>
      <c r="R92" s="12" t="s">
        <v>21</v>
      </c>
      <c r="S92" s="12"/>
      <c r="T92" s="3">
        <v>0</v>
      </c>
      <c r="U92" s="13">
        <v>-713.08</v>
      </c>
      <c r="V92" s="13"/>
      <c r="W92" s="13"/>
    </row>
    <row r="93" spans="1:23" x14ac:dyDescent="0.25">
      <c r="A93" s="17"/>
      <c r="B93" s="17"/>
      <c r="C93" s="17"/>
      <c r="D93" s="17"/>
      <c r="E93" s="17"/>
      <c r="F93" s="17" t="s">
        <v>659</v>
      </c>
      <c r="G93" s="17"/>
      <c r="H93" s="17"/>
      <c r="I93" s="12" t="s">
        <v>25</v>
      </c>
      <c r="J93" s="12"/>
      <c r="K93" s="12"/>
      <c r="L93" s="16">
        <v>1</v>
      </c>
      <c r="M93" s="16"/>
      <c r="N93" s="16">
        <v>2020</v>
      </c>
      <c r="O93" s="16"/>
      <c r="P93" s="16">
        <v>7</v>
      </c>
      <c r="Q93" s="16"/>
      <c r="R93" s="12" t="s">
        <v>21</v>
      </c>
      <c r="S93" s="12"/>
      <c r="T93" s="3">
        <v>0</v>
      </c>
      <c r="U93" s="13">
        <v>-944.47</v>
      </c>
      <c r="V93" s="13"/>
      <c r="W93" s="13"/>
    </row>
    <row r="94" spans="1:23" x14ac:dyDescent="0.25">
      <c r="A94" s="17"/>
      <c r="B94" s="17"/>
      <c r="C94" s="17"/>
      <c r="D94" s="17"/>
      <c r="E94" s="17"/>
      <c r="F94" s="17" t="s">
        <v>659</v>
      </c>
      <c r="G94" s="17"/>
      <c r="H94" s="17"/>
      <c r="I94" s="12" t="s">
        <v>27</v>
      </c>
      <c r="J94" s="12"/>
      <c r="K94" s="12"/>
      <c r="L94" s="16">
        <v>1</v>
      </c>
      <c r="M94" s="16"/>
      <c r="N94" s="16">
        <v>2020</v>
      </c>
      <c r="O94" s="16"/>
      <c r="P94" s="16">
        <v>7</v>
      </c>
      <c r="Q94" s="16"/>
      <c r="R94" s="12" t="s">
        <v>21</v>
      </c>
      <c r="S94" s="12"/>
      <c r="T94" s="3">
        <v>0</v>
      </c>
      <c r="U94" s="13">
        <v>-36.54</v>
      </c>
      <c r="V94" s="13"/>
      <c r="W94" s="13"/>
    </row>
    <row r="95" spans="1:23" x14ac:dyDescent="0.25">
      <c r="A95" s="17"/>
      <c r="B95" s="17"/>
      <c r="C95" s="17"/>
      <c r="D95" s="17"/>
      <c r="E95" s="17"/>
      <c r="F95" s="17" t="s">
        <v>659</v>
      </c>
      <c r="G95" s="12" t="s">
        <v>312</v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3">
        <v>5614.76</v>
      </c>
      <c r="V95" s="13"/>
      <c r="W95" s="13"/>
    </row>
    <row r="96" spans="1:23" x14ac:dyDescent="0.25">
      <c r="A96" s="20" t="s">
        <v>336</v>
      </c>
      <c r="B96" s="20"/>
      <c r="C96" s="20"/>
      <c r="D96" s="20"/>
      <c r="E96" s="2" t="s">
        <v>337</v>
      </c>
      <c r="F96" s="2" t="s">
        <v>791</v>
      </c>
      <c r="G96" s="20" t="s">
        <v>310</v>
      </c>
      <c r="H96" s="20"/>
      <c r="I96" s="12" t="s">
        <v>37</v>
      </c>
      <c r="J96" s="12"/>
      <c r="K96" s="12"/>
      <c r="L96" s="16">
        <v>1</v>
      </c>
      <c r="M96" s="16"/>
      <c r="N96" s="16">
        <v>2020</v>
      </c>
      <c r="O96" s="16"/>
      <c r="P96" s="16">
        <v>7</v>
      </c>
      <c r="Q96" s="16"/>
      <c r="R96" s="12" t="s">
        <v>15</v>
      </c>
      <c r="S96" s="12"/>
      <c r="T96" s="3">
        <v>0</v>
      </c>
      <c r="U96" s="13">
        <v>2657.77</v>
      </c>
      <c r="V96" s="13"/>
      <c r="W96" s="13"/>
    </row>
    <row r="97" spans="1:23" x14ac:dyDescent="0.25">
      <c r="A97" s="17"/>
      <c r="B97" s="17"/>
      <c r="C97" s="17"/>
      <c r="D97" s="17"/>
      <c r="E97" s="17"/>
      <c r="F97" s="17" t="s">
        <v>659</v>
      </c>
      <c r="G97" s="17"/>
      <c r="H97" s="17"/>
      <c r="I97" s="12" t="s">
        <v>311</v>
      </c>
      <c r="J97" s="12"/>
      <c r="K97" s="12"/>
      <c r="L97" s="16">
        <v>1</v>
      </c>
      <c r="M97" s="16"/>
      <c r="N97" s="16">
        <v>2020</v>
      </c>
      <c r="O97" s="16"/>
      <c r="P97" s="16">
        <v>7</v>
      </c>
      <c r="Q97" s="16"/>
      <c r="R97" s="12" t="s">
        <v>15</v>
      </c>
      <c r="S97" s="12"/>
      <c r="T97" s="3">
        <v>0</v>
      </c>
      <c r="U97" s="13">
        <v>664.44</v>
      </c>
      <c r="V97" s="13"/>
      <c r="W97" s="13"/>
    </row>
    <row r="98" spans="1:23" x14ac:dyDescent="0.25">
      <c r="A98" s="17"/>
      <c r="B98" s="17"/>
      <c r="C98" s="17"/>
      <c r="D98" s="17"/>
      <c r="E98" s="17"/>
      <c r="F98" s="17" t="s">
        <v>659</v>
      </c>
      <c r="G98" s="17"/>
      <c r="H98" s="17"/>
      <c r="I98" s="12" t="s">
        <v>22</v>
      </c>
      <c r="J98" s="12"/>
      <c r="K98" s="12"/>
      <c r="L98" s="16">
        <v>1</v>
      </c>
      <c r="M98" s="16"/>
      <c r="N98" s="16">
        <v>2020</v>
      </c>
      <c r="O98" s="16"/>
      <c r="P98" s="16">
        <v>7</v>
      </c>
      <c r="Q98" s="16"/>
      <c r="R98" s="12" t="s">
        <v>21</v>
      </c>
      <c r="S98" s="12"/>
      <c r="T98" s="3">
        <v>0</v>
      </c>
      <c r="U98" s="13">
        <v>-284.62</v>
      </c>
      <c r="V98" s="13"/>
      <c r="W98" s="13"/>
    </row>
    <row r="99" spans="1:23" x14ac:dyDescent="0.25">
      <c r="A99" s="17"/>
      <c r="B99" s="17"/>
      <c r="C99" s="17"/>
      <c r="D99" s="17"/>
      <c r="E99" s="17"/>
      <c r="F99" s="17" t="s">
        <v>659</v>
      </c>
      <c r="G99" s="17"/>
      <c r="H99" s="17"/>
      <c r="I99" s="12" t="s">
        <v>23</v>
      </c>
      <c r="J99" s="12"/>
      <c r="K99" s="12"/>
      <c r="L99" s="16">
        <v>1</v>
      </c>
      <c r="M99" s="16"/>
      <c r="N99" s="16">
        <v>2020</v>
      </c>
      <c r="O99" s="16"/>
      <c r="P99" s="16">
        <v>7</v>
      </c>
      <c r="Q99" s="16"/>
      <c r="R99" s="12" t="s">
        <v>21</v>
      </c>
      <c r="S99" s="12"/>
      <c r="T99" s="3">
        <v>0</v>
      </c>
      <c r="U99" s="13">
        <v>0</v>
      </c>
      <c r="V99" s="13"/>
      <c r="W99" s="13"/>
    </row>
    <row r="100" spans="1:23" x14ac:dyDescent="0.25">
      <c r="A100" s="17"/>
      <c r="B100" s="17"/>
      <c r="C100" s="17"/>
      <c r="D100" s="17"/>
      <c r="E100" s="17"/>
      <c r="F100" s="17" t="s">
        <v>659</v>
      </c>
      <c r="G100" s="17"/>
      <c r="H100" s="17"/>
      <c r="I100" s="12" t="s">
        <v>24</v>
      </c>
      <c r="J100" s="12"/>
      <c r="K100" s="12"/>
      <c r="L100" s="16">
        <v>1</v>
      </c>
      <c r="M100" s="16"/>
      <c r="N100" s="16">
        <v>2020</v>
      </c>
      <c r="O100" s="16"/>
      <c r="P100" s="16">
        <v>7</v>
      </c>
      <c r="Q100" s="16"/>
      <c r="R100" s="12" t="s">
        <v>21</v>
      </c>
      <c r="S100" s="12"/>
      <c r="T100" s="3">
        <v>0</v>
      </c>
      <c r="U100" s="13">
        <v>-324.04000000000002</v>
      </c>
      <c r="V100" s="13"/>
      <c r="W100" s="13"/>
    </row>
    <row r="101" spans="1:23" x14ac:dyDescent="0.25">
      <c r="A101" s="17"/>
      <c r="B101" s="17"/>
      <c r="C101" s="17"/>
      <c r="D101" s="17"/>
      <c r="E101" s="17"/>
      <c r="F101" s="17" t="s">
        <v>659</v>
      </c>
      <c r="G101" s="17"/>
      <c r="H101" s="17"/>
      <c r="I101" s="12" t="s">
        <v>25</v>
      </c>
      <c r="J101" s="12"/>
      <c r="K101" s="12"/>
      <c r="L101" s="16">
        <v>1</v>
      </c>
      <c r="M101" s="16"/>
      <c r="N101" s="16">
        <v>2020</v>
      </c>
      <c r="O101" s="16"/>
      <c r="P101" s="16">
        <v>7</v>
      </c>
      <c r="Q101" s="16"/>
      <c r="R101" s="12" t="s">
        <v>21</v>
      </c>
      <c r="S101" s="12"/>
      <c r="T101" s="3">
        <v>0</v>
      </c>
      <c r="U101" s="13">
        <v>-53.62</v>
      </c>
      <c r="V101" s="13"/>
      <c r="W101" s="13"/>
    </row>
    <row r="102" spans="1:23" x14ac:dyDescent="0.25">
      <c r="A102" s="17"/>
      <c r="B102" s="17"/>
      <c r="C102" s="17"/>
      <c r="D102" s="17"/>
      <c r="E102" s="17"/>
      <c r="F102" s="17" t="s">
        <v>659</v>
      </c>
      <c r="G102" s="17"/>
      <c r="H102" s="17"/>
      <c r="I102" s="12" t="s">
        <v>26</v>
      </c>
      <c r="J102" s="12"/>
      <c r="K102" s="12"/>
      <c r="L102" s="16">
        <v>1</v>
      </c>
      <c r="M102" s="16"/>
      <c r="N102" s="16">
        <v>2020</v>
      </c>
      <c r="O102" s="16"/>
      <c r="P102" s="16">
        <v>7</v>
      </c>
      <c r="Q102" s="16"/>
      <c r="R102" s="12" t="s">
        <v>21</v>
      </c>
      <c r="S102" s="12"/>
      <c r="T102" s="3">
        <v>0</v>
      </c>
      <c r="U102" s="13">
        <v>-10.74</v>
      </c>
      <c r="V102" s="13"/>
      <c r="W102" s="13"/>
    </row>
    <row r="103" spans="1:23" x14ac:dyDescent="0.25">
      <c r="A103" s="17"/>
      <c r="B103" s="17"/>
      <c r="C103" s="17"/>
      <c r="D103" s="17"/>
      <c r="E103" s="17"/>
      <c r="F103" s="17" t="s">
        <v>659</v>
      </c>
      <c r="G103" s="17"/>
      <c r="H103" s="17"/>
      <c r="I103" s="12" t="s">
        <v>27</v>
      </c>
      <c r="J103" s="12"/>
      <c r="K103" s="12"/>
      <c r="L103" s="16">
        <v>1</v>
      </c>
      <c r="M103" s="16"/>
      <c r="N103" s="16">
        <v>2020</v>
      </c>
      <c r="O103" s="16"/>
      <c r="P103" s="16">
        <v>7</v>
      </c>
      <c r="Q103" s="16"/>
      <c r="R103" s="12" t="s">
        <v>21</v>
      </c>
      <c r="S103" s="12"/>
      <c r="T103" s="3">
        <v>0</v>
      </c>
      <c r="U103" s="13">
        <v>-16.61</v>
      </c>
      <c r="V103" s="13"/>
      <c r="W103" s="13"/>
    </row>
    <row r="104" spans="1:23" x14ac:dyDescent="0.25">
      <c r="A104" s="17"/>
      <c r="B104" s="17"/>
      <c r="C104" s="17"/>
      <c r="D104" s="17"/>
      <c r="E104" s="17"/>
      <c r="F104" s="17" t="s">
        <v>659</v>
      </c>
      <c r="G104" s="17"/>
      <c r="H104" s="17"/>
      <c r="I104" s="12" t="s">
        <v>319</v>
      </c>
      <c r="J104" s="12"/>
      <c r="K104" s="12"/>
      <c r="L104" s="16">
        <v>1</v>
      </c>
      <c r="M104" s="16"/>
      <c r="N104" s="16">
        <v>2020</v>
      </c>
      <c r="O104" s="16"/>
      <c r="P104" s="16">
        <v>7</v>
      </c>
      <c r="Q104" s="16"/>
      <c r="R104" s="12" t="s">
        <v>21</v>
      </c>
      <c r="S104" s="12"/>
      <c r="T104" s="3">
        <v>0</v>
      </c>
      <c r="U104" s="13">
        <v>-33.22</v>
      </c>
      <c r="V104" s="13"/>
      <c r="W104" s="13"/>
    </row>
    <row r="105" spans="1:23" x14ac:dyDescent="0.25">
      <c r="A105" s="17"/>
      <c r="B105" s="17"/>
      <c r="C105" s="17"/>
      <c r="D105" s="17"/>
      <c r="E105" s="17"/>
      <c r="F105" s="17" t="s">
        <v>659</v>
      </c>
      <c r="G105" s="12" t="s">
        <v>312</v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3">
        <v>2599.36</v>
      </c>
      <c r="V105" s="13"/>
      <c r="W105" s="13"/>
    </row>
    <row r="106" spans="1:23" x14ac:dyDescent="0.25">
      <c r="A106" s="20" t="s">
        <v>338</v>
      </c>
      <c r="B106" s="20"/>
      <c r="C106" s="20"/>
      <c r="D106" s="20"/>
      <c r="E106" s="2" t="s">
        <v>339</v>
      </c>
      <c r="F106" s="2" t="s">
        <v>792</v>
      </c>
      <c r="G106" s="20" t="s">
        <v>310</v>
      </c>
      <c r="H106" s="20"/>
      <c r="I106" s="12" t="s">
        <v>50</v>
      </c>
      <c r="J106" s="12"/>
      <c r="K106" s="12"/>
      <c r="L106" s="16">
        <v>1</v>
      </c>
      <c r="M106" s="16"/>
      <c r="N106" s="16">
        <v>2020</v>
      </c>
      <c r="O106" s="16"/>
      <c r="P106" s="16">
        <v>7</v>
      </c>
      <c r="Q106" s="16"/>
      <c r="R106" s="12" t="s">
        <v>15</v>
      </c>
      <c r="S106" s="12"/>
      <c r="T106" s="3">
        <v>0</v>
      </c>
      <c r="U106" s="13">
        <v>1970.83</v>
      </c>
      <c r="V106" s="13"/>
      <c r="W106" s="13"/>
    </row>
    <row r="107" spans="1:23" x14ac:dyDescent="0.25">
      <c r="A107" s="17"/>
      <c r="B107" s="17"/>
      <c r="C107" s="17"/>
      <c r="D107" s="17"/>
      <c r="E107" s="17"/>
      <c r="F107" s="17" t="s">
        <v>659</v>
      </c>
      <c r="G107" s="17"/>
      <c r="H107" s="17"/>
      <c r="I107" s="12" t="s">
        <v>75</v>
      </c>
      <c r="J107" s="12"/>
      <c r="K107" s="12"/>
      <c r="L107" s="16">
        <v>1</v>
      </c>
      <c r="M107" s="16"/>
      <c r="N107" s="16">
        <v>2020</v>
      </c>
      <c r="O107" s="16"/>
      <c r="P107" s="16">
        <v>7</v>
      </c>
      <c r="Q107" s="16"/>
      <c r="R107" s="12" t="s">
        <v>15</v>
      </c>
      <c r="S107" s="12"/>
      <c r="T107" s="3">
        <v>0</v>
      </c>
      <c r="U107" s="13">
        <v>1313.88</v>
      </c>
      <c r="V107" s="13"/>
      <c r="W107" s="13"/>
    </row>
    <row r="108" spans="1:23" x14ac:dyDescent="0.25">
      <c r="A108" s="17"/>
      <c r="B108" s="17"/>
      <c r="C108" s="17"/>
      <c r="D108" s="17"/>
      <c r="E108" s="17"/>
      <c r="F108" s="17" t="s">
        <v>659</v>
      </c>
      <c r="G108" s="17"/>
      <c r="H108" s="17"/>
      <c r="I108" s="12" t="s">
        <v>51</v>
      </c>
      <c r="J108" s="12"/>
      <c r="K108" s="12"/>
      <c r="L108" s="16">
        <v>1</v>
      </c>
      <c r="M108" s="16"/>
      <c r="N108" s="16">
        <v>2020</v>
      </c>
      <c r="O108" s="16"/>
      <c r="P108" s="16">
        <v>7</v>
      </c>
      <c r="Q108" s="16"/>
      <c r="R108" s="12" t="s">
        <v>15</v>
      </c>
      <c r="S108" s="12"/>
      <c r="T108" s="3">
        <v>0</v>
      </c>
      <c r="U108" s="13">
        <v>656.94</v>
      </c>
      <c r="V108" s="13"/>
      <c r="W108" s="13"/>
    </row>
    <row r="109" spans="1:23" x14ac:dyDescent="0.25">
      <c r="A109" s="17"/>
      <c r="B109" s="17"/>
      <c r="C109" s="17"/>
      <c r="D109" s="17"/>
      <c r="E109" s="17"/>
      <c r="F109" s="17" t="s">
        <v>659</v>
      </c>
      <c r="G109" s="17"/>
      <c r="H109" s="17"/>
      <c r="I109" s="12" t="s">
        <v>76</v>
      </c>
      <c r="J109" s="12"/>
      <c r="K109" s="12"/>
      <c r="L109" s="16">
        <v>1</v>
      </c>
      <c r="M109" s="16"/>
      <c r="N109" s="16">
        <v>2020</v>
      </c>
      <c r="O109" s="16"/>
      <c r="P109" s="16">
        <v>7</v>
      </c>
      <c r="Q109" s="16"/>
      <c r="R109" s="12" t="s">
        <v>15</v>
      </c>
      <c r="S109" s="12"/>
      <c r="T109" s="3">
        <v>0</v>
      </c>
      <c r="U109" s="13">
        <v>437.96</v>
      </c>
      <c r="V109" s="13"/>
      <c r="W109" s="13"/>
    </row>
    <row r="110" spans="1:23" x14ac:dyDescent="0.25">
      <c r="A110" s="17"/>
      <c r="B110" s="17"/>
      <c r="C110" s="17"/>
      <c r="D110" s="17"/>
      <c r="E110" s="17"/>
      <c r="F110" s="17" t="s">
        <v>659</v>
      </c>
      <c r="G110" s="17"/>
      <c r="H110" s="17"/>
      <c r="I110" s="12" t="s">
        <v>37</v>
      </c>
      <c r="J110" s="12"/>
      <c r="K110" s="12"/>
      <c r="L110" s="16">
        <v>1</v>
      </c>
      <c r="M110" s="16"/>
      <c r="N110" s="16">
        <v>2020</v>
      </c>
      <c r="O110" s="16"/>
      <c r="P110" s="16">
        <v>7</v>
      </c>
      <c r="Q110" s="16"/>
      <c r="R110" s="12" t="s">
        <v>15</v>
      </c>
      <c r="S110" s="12"/>
      <c r="T110" s="3">
        <v>0</v>
      </c>
      <c r="U110" s="13">
        <v>2232.52</v>
      </c>
      <c r="V110" s="13"/>
      <c r="W110" s="13"/>
    </row>
    <row r="111" spans="1:23" x14ac:dyDescent="0.25">
      <c r="A111" s="17"/>
      <c r="B111" s="17"/>
      <c r="C111" s="17"/>
      <c r="D111" s="17"/>
      <c r="E111" s="17"/>
      <c r="F111" s="17" t="s">
        <v>659</v>
      </c>
      <c r="G111" s="17"/>
      <c r="H111" s="17"/>
      <c r="I111" s="12" t="s">
        <v>311</v>
      </c>
      <c r="J111" s="12"/>
      <c r="K111" s="12"/>
      <c r="L111" s="16">
        <v>1</v>
      </c>
      <c r="M111" s="16"/>
      <c r="N111" s="16">
        <v>2020</v>
      </c>
      <c r="O111" s="16"/>
      <c r="P111" s="16">
        <v>7</v>
      </c>
      <c r="Q111" s="16"/>
      <c r="R111" s="12" t="s">
        <v>15</v>
      </c>
      <c r="S111" s="12"/>
      <c r="T111" s="3">
        <v>0</v>
      </c>
      <c r="U111" s="13">
        <v>558.13</v>
      </c>
      <c r="V111" s="13"/>
      <c r="W111" s="13"/>
    </row>
    <row r="112" spans="1:23" x14ac:dyDescent="0.25">
      <c r="A112" s="17"/>
      <c r="B112" s="17"/>
      <c r="C112" s="17"/>
      <c r="D112" s="17"/>
      <c r="E112" s="17"/>
      <c r="F112" s="17" t="s">
        <v>659</v>
      </c>
      <c r="G112" s="17"/>
      <c r="H112" s="17"/>
      <c r="I112" s="12" t="s">
        <v>158</v>
      </c>
      <c r="J112" s="12"/>
      <c r="K112" s="12"/>
      <c r="L112" s="16">
        <v>1</v>
      </c>
      <c r="M112" s="16"/>
      <c r="N112" s="16">
        <v>2020</v>
      </c>
      <c r="O112" s="16"/>
      <c r="P112" s="16">
        <v>7</v>
      </c>
      <c r="Q112" s="16"/>
      <c r="R112" s="12" t="s">
        <v>15</v>
      </c>
      <c r="S112" s="12"/>
      <c r="T112" s="3">
        <v>0</v>
      </c>
      <c r="U112" s="13">
        <v>1195.99</v>
      </c>
      <c r="V112" s="13"/>
      <c r="W112" s="13"/>
    </row>
    <row r="113" spans="1:23" x14ac:dyDescent="0.25">
      <c r="A113" s="17"/>
      <c r="B113" s="17"/>
      <c r="C113" s="17"/>
      <c r="D113" s="17"/>
      <c r="E113" s="17"/>
      <c r="F113" s="17" t="s">
        <v>659</v>
      </c>
      <c r="G113" s="17"/>
      <c r="H113" s="17"/>
      <c r="I113" s="12" t="s">
        <v>52</v>
      </c>
      <c r="J113" s="12"/>
      <c r="K113" s="12"/>
      <c r="L113" s="16">
        <v>1</v>
      </c>
      <c r="M113" s="16"/>
      <c r="N113" s="16">
        <v>2020</v>
      </c>
      <c r="O113" s="16"/>
      <c r="P113" s="16">
        <v>7</v>
      </c>
      <c r="Q113" s="16"/>
      <c r="R113" s="12" t="s">
        <v>21</v>
      </c>
      <c r="S113" s="12"/>
      <c r="T113" s="3">
        <v>0</v>
      </c>
      <c r="U113" s="13">
        <v>-3736.65</v>
      </c>
      <c r="V113" s="13"/>
      <c r="W113" s="13"/>
    </row>
    <row r="114" spans="1:23" x14ac:dyDescent="0.25">
      <c r="A114" s="17"/>
      <c r="B114" s="17"/>
      <c r="C114" s="17"/>
      <c r="D114" s="17"/>
      <c r="E114" s="17"/>
      <c r="F114" s="17" t="s">
        <v>659</v>
      </c>
      <c r="G114" s="17"/>
      <c r="H114" s="17"/>
      <c r="I114" s="12" t="s">
        <v>23</v>
      </c>
      <c r="J114" s="12"/>
      <c r="K114" s="12"/>
      <c r="L114" s="16">
        <v>1</v>
      </c>
      <c r="M114" s="16"/>
      <c r="N114" s="16">
        <v>2020</v>
      </c>
      <c r="O114" s="16"/>
      <c r="P114" s="16">
        <v>7</v>
      </c>
      <c r="Q114" s="16"/>
      <c r="R114" s="12" t="s">
        <v>21</v>
      </c>
      <c r="S114" s="12"/>
      <c r="T114" s="3">
        <v>0</v>
      </c>
      <c r="U114" s="13">
        <v>0</v>
      </c>
      <c r="V114" s="13"/>
      <c r="W114" s="13"/>
    </row>
    <row r="115" spans="1:23" x14ac:dyDescent="0.25">
      <c r="A115" s="17"/>
      <c r="B115" s="17"/>
      <c r="C115" s="17"/>
      <c r="D115" s="17"/>
      <c r="E115" s="17"/>
      <c r="F115" s="17" t="s">
        <v>659</v>
      </c>
      <c r="G115" s="17"/>
      <c r="H115" s="17"/>
      <c r="I115" s="12" t="s">
        <v>24</v>
      </c>
      <c r="J115" s="12"/>
      <c r="K115" s="12"/>
      <c r="L115" s="16">
        <v>1</v>
      </c>
      <c r="M115" s="16"/>
      <c r="N115" s="16">
        <v>2020</v>
      </c>
      <c r="O115" s="16"/>
      <c r="P115" s="16">
        <v>7</v>
      </c>
      <c r="Q115" s="16"/>
      <c r="R115" s="12" t="s">
        <v>21</v>
      </c>
      <c r="S115" s="12"/>
      <c r="T115" s="3">
        <v>0</v>
      </c>
      <c r="U115" s="13">
        <v>-476.12</v>
      </c>
      <c r="V115" s="13"/>
      <c r="W115" s="13"/>
    </row>
    <row r="116" spans="1:23" x14ac:dyDescent="0.25">
      <c r="A116" s="17"/>
      <c r="B116" s="17"/>
      <c r="C116" s="17"/>
      <c r="D116" s="17"/>
      <c r="E116" s="17"/>
      <c r="F116" s="17" t="s">
        <v>659</v>
      </c>
      <c r="G116" s="17"/>
      <c r="H116" s="17"/>
      <c r="I116" s="12" t="s">
        <v>25</v>
      </c>
      <c r="J116" s="12"/>
      <c r="K116" s="12"/>
      <c r="L116" s="16">
        <v>1</v>
      </c>
      <c r="M116" s="16"/>
      <c r="N116" s="16">
        <v>2020</v>
      </c>
      <c r="O116" s="16"/>
      <c r="P116" s="16">
        <v>7</v>
      </c>
      <c r="Q116" s="16"/>
      <c r="R116" s="12" t="s">
        <v>21</v>
      </c>
      <c r="S116" s="12"/>
      <c r="T116" s="3">
        <v>0</v>
      </c>
      <c r="U116" s="13">
        <v>-171.77</v>
      </c>
      <c r="V116" s="13"/>
      <c r="W116" s="13"/>
    </row>
    <row r="117" spans="1:23" x14ac:dyDescent="0.25">
      <c r="A117" s="17"/>
      <c r="B117" s="17"/>
      <c r="C117" s="17"/>
      <c r="D117" s="17"/>
      <c r="E117" s="17"/>
      <c r="F117" s="17" t="s">
        <v>659</v>
      </c>
      <c r="G117" s="17"/>
      <c r="H117" s="17"/>
      <c r="I117" s="12" t="s">
        <v>77</v>
      </c>
      <c r="J117" s="12"/>
      <c r="K117" s="12"/>
      <c r="L117" s="16">
        <v>1</v>
      </c>
      <c r="M117" s="16"/>
      <c r="N117" s="16">
        <v>2020</v>
      </c>
      <c r="O117" s="16"/>
      <c r="P117" s="16">
        <v>7</v>
      </c>
      <c r="Q117" s="16"/>
      <c r="R117" s="12" t="s">
        <v>21</v>
      </c>
      <c r="S117" s="12"/>
      <c r="T117" s="3">
        <v>0</v>
      </c>
      <c r="U117" s="13">
        <v>-264.02</v>
      </c>
      <c r="V117" s="13"/>
      <c r="W117" s="13"/>
    </row>
    <row r="118" spans="1:23" x14ac:dyDescent="0.25">
      <c r="A118" s="17"/>
      <c r="B118" s="17"/>
      <c r="C118" s="17"/>
      <c r="D118" s="17"/>
      <c r="E118" s="17"/>
      <c r="F118" s="17" t="s">
        <v>659</v>
      </c>
      <c r="G118" s="17"/>
      <c r="H118" s="17"/>
      <c r="I118" s="12" t="s">
        <v>53</v>
      </c>
      <c r="J118" s="12"/>
      <c r="K118" s="12"/>
      <c r="L118" s="16">
        <v>1</v>
      </c>
      <c r="M118" s="16"/>
      <c r="N118" s="16">
        <v>2020</v>
      </c>
      <c r="O118" s="16"/>
      <c r="P118" s="16">
        <v>7</v>
      </c>
      <c r="Q118" s="16"/>
      <c r="R118" s="12" t="s">
        <v>21</v>
      </c>
      <c r="S118" s="12"/>
      <c r="T118" s="3">
        <v>0</v>
      </c>
      <c r="U118" s="13">
        <v>-236.96</v>
      </c>
      <c r="V118" s="13"/>
      <c r="W118" s="13"/>
    </row>
    <row r="119" spans="1:23" x14ac:dyDescent="0.25">
      <c r="A119" s="17"/>
      <c r="B119" s="17"/>
      <c r="C119" s="17"/>
      <c r="D119" s="17"/>
      <c r="E119" s="17"/>
      <c r="F119" s="17" t="s">
        <v>659</v>
      </c>
      <c r="G119" s="17"/>
      <c r="H119" s="17"/>
      <c r="I119" s="12" t="s">
        <v>78</v>
      </c>
      <c r="J119" s="12"/>
      <c r="K119" s="12"/>
      <c r="L119" s="16">
        <v>1</v>
      </c>
      <c r="M119" s="16"/>
      <c r="N119" s="16">
        <v>2020</v>
      </c>
      <c r="O119" s="16"/>
      <c r="P119" s="16">
        <v>7</v>
      </c>
      <c r="Q119" s="16"/>
      <c r="R119" s="12" t="s">
        <v>21</v>
      </c>
      <c r="S119" s="12"/>
      <c r="T119" s="3">
        <v>0</v>
      </c>
      <c r="U119" s="13">
        <v>-141.97999999999999</v>
      </c>
      <c r="V119" s="13"/>
      <c r="W119" s="13"/>
    </row>
    <row r="120" spans="1:23" x14ac:dyDescent="0.25">
      <c r="A120" s="17"/>
      <c r="B120" s="17"/>
      <c r="C120" s="17"/>
      <c r="D120" s="17"/>
      <c r="E120" s="17"/>
      <c r="F120" s="17" t="s">
        <v>659</v>
      </c>
      <c r="G120" s="17"/>
      <c r="H120" s="17"/>
      <c r="I120" s="12" t="s">
        <v>27</v>
      </c>
      <c r="J120" s="12"/>
      <c r="K120" s="12"/>
      <c r="L120" s="16">
        <v>1</v>
      </c>
      <c r="M120" s="16"/>
      <c r="N120" s="16">
        <v>2020</v>
      </c>
      <c r="O120" s="16"/>
      <c r="P120" s="16">
        <v>7</v>
      </c>
      <c r="Q120" s="16"/>
      <c r="R120" s="12" t="s">
        <v>21</v>
      </c>
      <c r="S120" s="12"/>
      <c r="T120" s="3">
        <v>0</v>
      </c>
      <c r="U120" s="13">
        <v>-23.26</v>
      </c>
      <c r="V120" s="13"/>
      <c r="W120" s="13"/>
    </row>
    <row r="121" spans="1:23" x14ac:dyDescent="0.25">
      <c r="A121" s="17"/>
      <c r="B121" s="17"/>
      <c r="C121" s="17"/>
      <c r="D121" s="17"/>
      <c r="E121" s="17"/>
      <c r="F121" s="17" t="s">
        <v>659</v>
      </c>
      <c r="G121" s="12" t="s">
        <v>312</v>
      </c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3">
        <v>3315.49</v>
      </c>
      <c r="V121" s="13"/>
      <c r="W121" s="13"/>
    </row>
    <row r="122" spans="1:23" x14ac:dyDescent="0.25">
      <c r="A122" s="20" t="s">
        <v>340</v>
      </c>
      <c r="B122" s="20"/>
      <c r="C122" s="20"/>
      <c r="D122" s="20"/>
      <c r="E122" s="2" t="s">
        <v>341</v>
      </c>
      <c r="F122" s="2" t="s">
        <v>793</v>
      </c>
      <c r="G122" s="20" t="s">
        <v>310</v>
      </c>
      <c r="H122" s="20"/>
      <c r="I122" s="12" t="s">
        <v>37</v>
      </c>
      <c r="J122" s="12"/>
      <c r="K122" s="12"/>
      <c r="L122" s="16">
        <v>1</v>
      </c>
      <c r="M122" s="16"/>
      <c r="N122" s="16">
        <v>2020</v>
      </c>
      <c r="O122" s="16"/>
      <c r="P122" s="16">
        <v>7</v>
      </c>
      <c r="Q122" s="16"/>
      <c r="R122" s="12" t="s">
        <v>15</v>
      </c>
      <c r="S122" s="12"/>
      <c r="T122" s="3">
        <v>0</v>
      </c>
      <c r="U122" s="13">
        <v>7973.3</v>
      </c>
      <c r="V122" s="13"/>
      <c r="W122" s="13"/>
    </row>
    <row r="123" spans="1:23" x14ac:dyDescent="0.25">
      <c r="A123" s="17"/>
      <c r="B123" s="17"/>
      <c r="C123" s="17"/>
      <c r="D123" s="17"/>
      <c r="E123" s="17"/>
      <c r="F123" s="17" t="s">
        <v>659</v>
      </c>
      <c r="G123" s="17"/>
      <c r="H123" s="17"/>
      <c r="I123" s="12" t="s">
        <v>311</v>
      </c>
      <c r="J123" s="12"/>
      <c r="K123" s="12"/>
      <c r="L123" s="16">
        <v>1</v>
      </c>
      <c r="M123" s="16"/>
      <c r="N123" s="16">
        <v>2020</v>
      </c>
      <c r="O123" s="16"/>
      <c r="P123" s="16">
        <v>7</v>
      </c>
      <c r="Q123" s="16"/>
      <c r="R123" s="12" t="s">
        <v>15</v>
      </c>
      <c r="S123" s="12"/>
      <c r="T123" s="3">
        <v>0</v>
      </c>
      <c r="U123" s="13">
        <v>1993.32</v>
      </c>
      <c r="V123" s="13"/>
      <c r="W123" s="13"/>
    </row>
    <row r="124" spans="1:23" x14ac:dyDescent="0.25">
      <c r="A124" s="17"/>
      <c r="B124" s="17"/>
      <c r="C124" s="17"/>
      <c r="D124" s="17"/>
      <c r="E124" s="17"/>
      <c r="F124" s="17" t="s">
        <v>659</v>
      </c>
      <c r="G124" s="17"/>
      <c r="H124" s="17"/>
      <c r="I124" s="12" t="s">
        <v>342</v>
      </c>
      <c r="J124" s="12"/>
      <c r="K124" s="12"/>
      <c r="L124" s="16">
        <v>1</v>
      </c>
      <c r="M124" s="16"/>
      <c r="N124" s="16">
        <v>2020</v>
      </c>
      <c r="O124" s="16"/>
      <c r="P124" s="16">
        <v>7</v>
      </c>
      <c r="Q124" s="16"/>
      <c r="R124" s="12" t="s">
        <v>15</v>
      </c>
      <c r="S124" s="12"/>
      <c r="T124" s="3">
        <v>0</v>
      </c>
      <c r="U124" s="13">
        <v>598</v>
      </c>
      <c r="V124" s="13"/>
      <c r="W124" s="13"/>
    </row>
    <row r="125" spans="1:23" x14ac:dyDescent="0.25">
      <c r="A125" s="17"/>
      <c r="B125" s="17"/>
      <c r="C125" s="17"/>
      <c r="D125" s="17"/>
      <c r="E125" s="17"/>
      <c r="F125" s="17" t="s">
        <v>659</v>
      </c>
      <c r="G125" s="17"/>
      <c r="H125" s="17"/>
      <c r="I125" s="12" t="s">
        <v>22</v>
      </c>
      <c r="J125" s="12"/>
      <c r="K125" s="12"/>
      <c r="L125" s="16">
        <v>1</v>
      </c>
      <c r="M125" s="16"/>
      <c r="N125" s="16">
        <v>2020</v>
      </c>
      <c r="O125" s="16"/>
      <c r="P125" s="16">
        <v>7</v>
      </c>
      <c r="Q125" s="16"/>
      <c r="R125" s="12" t="s">
        <v>21</v>
      </c>
      <c r="S125" s="12"/>
      <c r="T125" s="3">
        <v>0</v>
      </c>
      <c r="U125" s="13">
        <v>-853.86</v>
      </c>
      <c r="V125" s="13"/>
      <c r="W125" s="13"/>
    </row>
    <row r="126" spans="1:23" x14ac:dyDescent="0.25">
      <c r="A126" s="17"/>
      <c r="B126" s="17"/>
      <c r="C126" s="17"/>
      <c r="D126" s="17"/>
      <c r="E126" s="17"/>
      <c r="F126" s="17" t="s">
        <v>659</v>
      </c>
      <c r="G126" s="17"/>
      <c r="H126" s="17"/>
      <c r="I126" s="12" t="s">
        <v>23</v>
      </c>
      <c r="J126" s="12"/>
      <c r="K126" s="12"/>
      <c r="L126" s="16">
        <v>1</v>
      </c>
      <c r="M126" s="16"/>
      <c r="N126" s="16">
        <v>2020</v>
      </c>
      <c r="O126" s="16"/>
      <c r="P126" s="16">
        <v>7</v>
      </c>
      <c r="Q126" s="16"/>
      <c r="R126" s="12" t="s">
        <v>21</v>
      </c>
      <c r="S126" s="12"/>
      <c r="T126" s="3">
        <v>0</v>
      </c>
      <c r="U126" s="13">
        <v>0</v>
      </c>
      <c r="V126" s="13"/>
      <c r="W126" s="13"/>
    </row>
    <row r="127" spans="1:23" x14ac:dyDescent="0.25">
      <c r="A127" s="17"/>
      <c r="B127" s="17"/>
      <c r="C127" s="17"/>
      <c r="D127" s="17"/>
      <c r="E127" s="17"/>
      <c r="F127" s="17" t="s">
        <v>659</v>
      </c>
      <c r="G127" s="17"/>
      <c r="H127" s="17"/>
      <c r="I127" s="12" t="s">
        <v>24</v>
      </c>
      <c r="J127" s="12"/>
      <c r="K127" s="12"/>
      <c r="L127" s="16">
        <v>1</v>
      </c>
      <c r="M127" s="16"/>
      <c r="N127" s="16">
        <v>2020</v>
      </c>
      <c r="O127" s="16"/>
      <c r="P127" s="16">
        <v>7</v>
      </c>
      <c r="Q127" s="16"/>
      <c r="R127" s="12" t="s">
        <v>21</v>
      </c>
      <c r="S127" s="12"/>
      <c r="T127" s="3">
        <v>0</v>
      </c>
      <c r="U127" s="13">
        <v>-713.08</v>
      </c>
      <c r="V127" s="13"/>
      <c r="W127" s="13"/>
    </row>
    <row r="128" spans="1:23" x14ac:dyDescent="0.25">
      <c r="A128" s="17"/>
      <c r="B128" s="17"/>
      <c r="C128" s="17"/>
      <c r="D128" s="17"/>
      <c r="E128" s="17"/>
      <c r="F128" s="17" t="s">
        <v>659</v>
      </c>
      <c r="G128" s="17"/>
      <c r="H128" s="17"/>
      <c r="I128" s="12" t="s">
        <v>25</v>
      </c>
      <c r="J128" s="12"/>
      <c r="K128" s="12"/>
      <c r="L128" s="16">
        <v>1</v>
      </c>
      <c r="M128" s="16"/>
      <c r="N128" s="16">
        <v>2020</v>
      </c>
      <c r="O128" s="16"/>
      <c r="P128" s="16">
        <v>7</v>
      </c>
      <c r="Q128" s="16"/>
      <c r="R128" s="12" t="s">
        <v>21</v>
      </c>
      <c r="S128" s="12"/>
      <c r="T128" s="3">
        <v>0</v>
      </c>
      <c r="U128" s="13">
        <v>-1735.53</v>
      </c>
      <c r="V128" s="13"/>
      <c r="W128" s="13"/>
    </row>
    <row r="129" spans="1:23" x14ac:dyDescent="0.25">
      <c r="A129" s="17"/>
      <c r="B129" s="17"/>
      <c r="C129" s="17"/>
      <c r="D129" s="17"/>
      <c r="E129" s="17"/>
      <c r="F129" s="17" t="s">
        <v>659</v>
      </c>
      <c r="G129" s="17"/>
      <c r="H129" s="17"/>
      <c r="I129" s="12" t="s">
        <v>26</v>
      </c>
      <c r="J129" s="12"/>
      <c r="K129" s="12"/>
      <c r="L129" s="16">
        <v>1</v>
      </c>
      <c r="M129" s="16"/>
      <c r="N129" s="16">
        <v>2020</v>
      </c>
      <c r="O129" s="16"/>
      <c r="P129" s="16">
        <v>7</v>
      </c>
      <c r="Q129" s="16"/>
      <c r="R129" s="12" t="s">
        <v>21</v>
      </c>
      <c r="S129" s="12"/>
      <c r="T129" s="3">
        <v>0</v>
      </c>
      <c r="U129" s="13">
        <v>-10.74</v>
      </c>
      <c r="V129" s="13"/>
      <c r="W129" s="13"/>
    </row>
    <row r="130" spans="1:23" x14ac:dyDescent="0.25">
      <c r="A130" s="17"/>
      <c r="B130" s="17"/>
      <c r="C130" s="17"/>
      <c r="D130" s="17"/>
      <c r="E130" s="17"/>
      <c r="F130" s="17" t="s">
        <v>659</v>
      </c>
      <c r="G130" s="17"/>
      <c r="H130" s="17"/>
      <c r="I130" s="12" t="s">
        <v>27</v>
      </c>
      <c r="J130" s="12"/>
      <c r="K130" s="12"/>
      <c r="L130" s="16">
        <v>1</v>
      </c>
      <c r="M130" s="16"/>
      <c r="N130" s="16">
        <v>2020</v>
      </c>
      <c r="O130" s="16"/>
      <c r="P130" s="16">
        <v>7</v>
      </c>
      <c r="Q130" s="16"/>
      <c r="R130" s="12" t="s">
        <v>21</v>
      </c>
      <c r="S130" s="12"/>
      <c r="T130" s="3">
        <v>0</v>
      </c>
      <c r="U130" s="13">
        <v>-49.83</v>
      </c>
      <c r="V130" s="13"/>
      <c r="W130" s="13"/>
    </row>
    <row r="131" spans="1:23" x14ac:dyDescent="0.25">
      <c r="A131" s="17"/>
      <c r="B131" s="17"/>
      <c r="C131" s="17"/>
      <c r="D131" s="17"/>
      <c r="E131" s="17"/>
      <c r="F131" s="17" t="s">
        <v>659</v>
      </c>
      <c r="G131" s="17"/>
      <c r="H131" s="17"/>
      <c r="I131" s="12" t="s">
        <v>319</v>
      </c>
      <c r="J131" s="12"/>
      <c r="K131" s="12"/>
      <c r="L131" s="16">
        <v>1</v>
      </c>
      <c r="M131" s="16"/>
      <c r="N131" s="16">
        <v>2020</v>
      </c>
      <c r="O131" s="16"/>
      <c r="P131" s="16">
        <v>7</v>
      </c>
      <c r="Q131" s="16"/>
      <c r="R131" s="12" t="s">
        <v>21</v>
      </c>
      <c r="S131" s="12"/>
      <c r="T131" s="3">
        <v>0</v>
      </c>
      <c r="U131" s="13">
        <v>-105.65</v>
      </c>
      <c r="V131" s="13"/>
      <c r="W131" s="13"/>
    </row>
    <row r="132" spans="1:23" x14ac:dyDescent="0.25">
      <c r="A132" s="17"/>
      <c r="B132" s="17"/>
      <c r="C132" s="17"/>
      <c r="D132" s="17"/>
      <c r="E132" s="17"/>
      <c r="F132" s="17" t="s">
        <v>659</v>
      </c>
      <c r="G132" s="12" t="s">
        <v>312</v>
      </c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3">
        <v>7095.93</v>
      </c>
      <c r="V132" s="13"/>
      <c r="W132" s="13"/>
    </row>
    <row r="133" spans="1:23" x14ac:dyDescent="0.25">
      <c r="A133" s="20" t="s">
        <v>343</v>
      </c>
      <c r="B133" s="20"/>
      <c r="C133" s="20"/>
      <c r="D133" s="20"/>
      <c r="E133" s="2" t="s">
        <v>344</v>
      </c>
      <c r="F133" s="2" t="s">
        <v>794</v>
      </c>
      <c r="G133" s="20" t="s">
        <v>310</v>
      </c>
      <c r="H133" s="20"/>
      <c r="I133" s="12" t="s">
        <v>37</v>
      </c>
      <c r="J133" s="12"/>
      <c r="K133" s="12"/>
      <c r="L133" s="16">
        <v>1</v>
      </c>
      <c r="M133" s="16"/>
      <c r="N133" s="16">
        <v>2020</v>
      </c>
      <c r="O133" s="16"/>
      <c r="P133" s="16">
        <v>7</v>
      </c>
      <c r="Q133" s="16"/>
      <c r="R133" s="12" t="s">
        <v>15</v>
      </c>
      <c r="S133" s="12"/>
      <c r="T133" s="3">
        <v>0</v>
      </c>
      <c r="U133" s="13">
        <v>3229.18</v>
      </c>
      <c r="V133" s="13"/>
      <c r="W133" s="13"/>
    </row>
    <row r="134" spans="1:23" x14ac:dyDescent="0.25">
      <c r="A134" s="17"/>
      <c r="B134" s="17"/>
      <c r="C134" s="17"/>
      <c r="D134" s="17"/>
      <c r="E134" s="17"/>
      <c r="F134" s="17" t="s">
        <v>659</v>
      </c>
      <c r="G134" s="17"/>
      <c r="H134" s="17"/>
      <c r="I134" s="12" t="s">
        <v>311</v>
      </c>
      <c r="J134" s="12"/>
      <c r="K134" s="12"/>
      <c r="L134" s="16">
        <v>1</v>
      </c>
      <c r="M134" s="16"/>
      <c r="N134" s="16">
        <v>2020</v>
      </c>
      <c r="O134" s="16"/>
      <c r="P134" s="16">
        <v>7</v>
      </c>
      <c r="Q134" s="16"/>
      <c r="R134" s="12" t="s">
        <v>15</v>
      </c>
      <c r="S134" s="12"/>
      <c r="T134" s="3">
        <v>0</v>
      </c>
      <c r="U134" s="13">
        <v>807.29</v>
      </c>
      <c r="V134" s="13"/>
      <c r="W134" s="13"/>
    </row>
    <row r="135" spans="1:23" x14ac:dyDescent="0.25">
      <c r="A135" s="17"/>
      <c r="B135" s="17"/>
      <c r="C135" s="17"/>
      <c r="D135" s="17"/>
      <c r="E135" s="17"/>
      <c r="F135" s="17" t="s">
        <v>659</v>
      </c>
      <c r="G135" s="17"/>
      <c r="H135" s="17"/>
      <c r="I135" s="12" t="s">
        <v>342</v>
      </c>
      <c r="J135" s="12"/>
      <c r="K135" s="12"/>
      <c r="L135" s="16">
        <v>1</v>
      </c>
      <c r="M135" s="16"/>
      <c r="N135" s="16">
        <v>2020</v>
      </c>
      <c r="O135" s="16"/>
      <c r="P135" s="16">
        <v>7</v>
      </c>
      <c r="Q135" s="16"/>
      <c r="R135" s="12" t="s">
        <v>15</v>
      </c>
      <c r="S135" s="12"/>
      <c r="T135" s="3">
        <v>0</v>
      </c>
      <c r="U135" s="13">
        <v>242.19</v>
      </c>
      <c r="V135" s="13"/>
      <c r="W135" s="13"/>
    </row>
    <row r="136" spans="1:23" x14ac:dyDescent="0.25">
      <c r="A136" s="17"/>
      <c r="B136" s="17"/>
      <c r="C136" s="17"/>
      <c r="D136" s="17"/>
      <c r="E136" s="17"/>
      <c r="F136" s="17" t="s">
        <v>659</v>
      </c>
      <c r="G136" s="17"/>
      <c r="H136" s="17"/>
      <c r="I136" s="12" t="s">
        <v>23</v>
      </c>
      <c r="J136" s="12"/>
      <c r="K136" s="12"/>
      <c r="L136" s="16">
        <v>1</v>
      </c>
      <c r="M136" s="16"/>
      <c r="N136" s="16">
        <v>2020</v>
      </c>
      <c r="O136" s="16"/>
      <c r="P136" s="16">
        <v>7</v>
      </c>
      <c r="Q136" s="16"/>
      <c r="R136" s="12" t="s">
        <v>21</v>
      </c>
      <c r="S136" s="12"/>
      <c r="T136" s="3">
        <v>0</v>
      </c>
      <c r="U136" s="13">
        <v>0</v>
      </c>
      <c r="V136" s="13"/>
      <c r="W136" s="13"/>
    </row>
    <row r="137" spans="1:23" x14ac:dyDescent="0.25">
      <c r="A137" s="17"/>
      <c r="B137" s="17"/>
      <c r="C137" s="17"/>
      <c r="D137" s="17"/>
      <c r="E137" s="17"/>
      <c r="F137" s="17" t="s">
        <v>659</v>
      </c>
      <c r="G137" s="17"/>
      <c r="H137" s="17"/>
      <c r="I137" s="12" t="s">
        <v>24</v>
      </c>
      <c r="J137" s="12"/>
      <c r="K137" s="12"/>
      <c r="L137" s="16">
        <v>1</v>
      </c>
      <c r="M137" s="16"/>
      <c r="N137" s="16">
        <v>2020</v>
      </c>
      <c r="O137" s="16"/>
      <c r="P137" s="16">
        <v>7</v>
      </c>
      <c r="Q137" s="16"/>
      <c r="R137" s="12" t="s">
        <v>21</v>
      </c>
      <c r="S137" s="12"/>
      <c r="T137" s="3">
        <v>0</v>
      </c>
      <c r="U137" s="13">
        <v>-457.94</v>
      </c>
      <c r="V137" s="13"/>
      <c r="W137" s="13"/>
    </row>
    <row r="138" spans="1:23" x14ac:dyDescent="0.25">
      <c r="A138" s="17"/>
      <c r="B138" s="17"/>
      <c r="C138" s="17"/>
      <c r="D138" s="17"/>
      <c r="E138" s="17"/>
      <c r="F138" s="17" t="s">
        <v>659</v>
      </c>
      <c r="G138" s="17"/>
      <c r="H138" s="17"/>
      <c r="I138" s="12" t="s">
        <v>25</v>
      </c>
      <c r="J138" s="12"/>
      <c r="K138" s="12"/>
      <c r="L138" s="16">
        <v>1</v>
      </c>
      <c r="M138" s="16"/>
      <c r="N138" s="16">
        <v>2020</v>
      </c>
      <c r="O138" s="16"/>
      <c r="P138" s="16">
        <v>7</v>
      </c>
      <c r="Q138" s="16"/>
      <c r="R138" s="12" t="s">
        <v>21</v>
      </c>
      <c r="S138" s="12"/>
      <c r="T138" s="3">
        <v>0</v>
      </c>
      <c r="U138" s="13">
        <v>-223.53</v>
      </c>
      <c r="V138" s="13"/>
      <c r="W138" s="13"/>
    </row>
    <row r="139" spans="1:23" x14ac:dyDescent="0.25">
      <c r="A139" s="17"/>
      <c r="B139" s="17"/>
      <c r="C139" s="17"/>
      <c r="D139" s="17"/>
      <c r="E139" s="17"/>
      <c r="F139" s="17" t="s">
        <v>659</v>
      </c>
      <c r="G139" s="17"/>
      <c r="H139" s="17"/>
      <c r="I139" s="12" t="s">
        <v>27</v>
      </c>
      <c r="J139" s="12"/>
      <c r="K139" s="12"/>
      <c r="L139" s="16">
        <v>1</v>
      </c>
      <c r="M139" s="16"/>
      <c r="N139" s="16">
        <v>2020</v>
      </c>
      <c r="O139" s="16"/>
      <c r="P139" s="16">
        <v>7</v>
      </c>
      <c r="Q139" s="16"/>
      <c r="R139" s="12" t="s">
        <v>21</v>
      </c>
      <c r="S139" s="12"/>
      <c r="T139" s="3">
        <v>0</v>
      </c>
      <c r="U139" s="13">
        <v>-20.18</v>
      </c>
      <c r="V139" s="13"/>
      <c r="W139" s="13"/>
    </row>
    <row r="140" spans="1:23" x14ac:dyDescent="0.25">
      <c r="A140" s="17"/>
      <c r="B140" s="17"/>
      <c r="C140" s="17"/>
      <c r="D140" s="17"/>
      <c r="E140" s="17"/>
      <c r="F140" s="17" t="s">
        <v>659</v>
      </c>
      <c r="G140" s="12" t="s">
        <v>312</v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3">
        <v>3577.01</v>
      </c>
      <c r="V140" s="13"/>
      <c r="W140" s="13"/>
    </row>
    <row r="141" spans="1:23" x14ac:dyDescent="0.25">
      <c r="A141" s="20" t="s">
        <v>345</v>
      </c>
      <c r="B141" s="20"/>
      <c r="C141" s="20"/>
      <c r="D141" s="20"/>
      <c r="E141" s="2" t="s">
        <v>346</v>
      </c>
      <c r="F141" s="2" t="s">
        <v>795</v>
      </c>
      <c r="G141" s="20" t="s">
        <v>310</v>
      </c>
      <c r="H141" s="20"/>
      <c r="I141" s="12" t="s">
        <v>37</v>
      </c>
      <c r="J141" s="12"/>
      <c r="K141" s="12"/>
      <c r="L141" s="16">
        <v>1</v>
      </c>
      <c r="M141" s="16"/>
      <c r="N141" s="16">
        <v>2020</v>
      </c>
      <c r="O141" s="16"/>
      <c r="P141" s="16">
        <v>7</v>
      </c>
      <c r="Q141" s="16"/>
      <c r="R141" s="12" t="s">
        <v>15</v>
      </c>
      <c r="S141" s="12"/>
      <c r="T141" s="3">
        <v>0</v>
      </c>
      <c r="U141" s="13">
        <v>7973.3</v>
      </c>
      <c r="V141" s="13"/>
      <c r="W141" s="13"/>
    </row>
    <row r="142" spans="1:23" x14ac:dyDescent="0.25">
      <c r="A142" s="17"/>
      <c r="B142" s="17"/>
      <c r="C142" s="17"/>
      <c r="D142" s="17"/>
      <c r="E142" s="17"/>
      <c r="F142" s="17" t="s">
        <v>659</v>
      </c>
      <c r="G142" s="17"/>
      <c r="H142" s="17"/>
      <c r="I142" s="12" t="s">
        <v>311</v>
      </c>
      <c r="J142" s="12"/>
      <c r="K142" s="12"/>
      <c r="L142" s="16">
        <v>1</v>
      </c>
      <c r="M142" s="16"/>
      <c r="N142" s="16">
        <v>2020</v>
      </c>
      <c r="O142" s="16"/>
      <c r="P142" s="16">
        <v>7</v>
      </c>
      <c r="Q142" s="16"/>
      <c r="R142" s="12" t="s">
        <v>15</v>
      </c>
      <c r="S142" s="12"/>
      <c r="T142" s="3">
        <v>0</v>
      </c>
      <c r="U142" s="13">
        <v>1993.32</v>
      </c>
      <c r="V142" s="13"/>
      <c r="W142" s="13"/>
    </row>
    <row r="143" spans="1:23" x14ac:dyDescent="0.25">
      <c r="A143" s="17"/>
      <c r="B143" s="17"/>
      <c r="C143" s="17"/>
      <c r="D143" s="17"/>
      <c r="E143" s="17"/>
      <c r="F143" s="17" t="s">
        <v>659</v>
      </c>
      <c r="G143" s="17"/>
      <c r="H143" s="17"/>
      <c r="I143" s="12" t="s">
        <v>23</v>
      </c>
      <c r="J143" s="12"/>
      <c r="K143" s="12"/>
      <c r="L143" s="16">
        <v>1</v>
      </c>
      <c r="M143" s="16"/>
      <c r="N143" s="16">
        <v>2020</v>
      </c>
      <c r="O143" s="16"/>
      <c r="P143" s="16">
        <v>7</v>
      </c>
      <c r="Q143" s="16"/>
      <c r="R143" s="12" t="s">
        <v>21</v>
      </c>
      <c r="S143" s="12"/>
      <c r="T143" s="3">
        <v>0</v>
      </c>
      <c r="U143" s="13">
        <v>0</v>
      </c>
      <c r="V143" s="13"/>
      <c r="W143" s="13"/>
    </row>
    <row r="144" spans="1:23" x14ac:dyDescent="0.25">
      <c r="A144" s="17"/>
      <c r="B144" s="17"/>
      <c r="C144" s="17"/>
      <c r="D144" s="17"/>
      <c r="E144" s="17"/>
      <c r="F144" s="17" t="s">
        <v>659</v>
      </c>
      <c r="G144" s="17"/>
      <c r="H144" s="17"/>
      <c r="I144" s="12" t="s">
        <v>24</v>
      </c>
      <c r="J144" s="12"/>
      <c r="K144" s="12"/>
      <c r="L144" s="16">
        <v>1</v>
      </c>
      <c r="M144" s="16"/>
      <c r="N144" s="16">
        <v>2020</v>
      </c>
      <c r="O144" s="16"/>
      <c r="P144" s="16">
        <v>7</v>
      </c>
      <c r="Q144" s="16"/>
      <c r="R144" s="12" t="s">
        <v>21</v>
      </c>
      <c r="S144" s="12"/>
      <c r="T144" s="3">
        <v>0</v>
      </c>
      <c r="U144" s="13">
        <v>-713.08</v>
      </c>
      <c r="V144" s="13"/>
      <c r="W144" s="13"/>
    </row>
    <row r="145" spans="1:23" x14ac:dyDescent="0.25">
      <c r="A145" s="17"/>
      <c r="B145" s="17"/>
      <c r="C145" s="17"/>
      <c r="D145" s="17"/>
      <c r="E145" s="17"/>
      <c r="F145" s="17" t="s">
        <v>659</v>
      </c>
      <c r="G145" s="17"/>
      <c r="H145" s="17"/>
      <c r="I145" s="12" t="s">
        <v>25</v>
      </c>
      <c r="J145" s="12"/>
      <c r="K145" s="12"/>
      <c r="L145" s="16">
        <v>1</v>
      </c>
      <c r="M145" s="16"/>
      <c r="N145" s="16">
        <v>2020</v>
      </c>
      <c r="O145" s="16"/>
      <c r="P145" s="16">
        <v>7</v>
      </c>
      <c r="Q145" s="16"/>
      <c r="R145" s="12" t="s">
        <v>21</v>
      </c>
      <c r="S145" s="12"/>
      <c r="T145" s="3">
        <v>0</v>
      </c>
      <c r="U145" s="13">
        <v>-1675.36</v>
      </c>
      <c r="V145" s="13"/>
      <c r="W145" s="13"/>
    </row>
    <row r="146" spans="1:23" x14ac:dyDescent="0.25">
      <c r="A146" s="17"/>
      <c r="B146" s="17"/>
      <c r="C146" s="17"/>
      <c r="D146" s="17"/>
      <c r="E146" s="17"/>
      <c r="F146" s="17" t="s">
        <v>659</v>
      </c>
      <c r="G146" s="17"/>
      <c r="H146" s="17"/>
      <c r="I146" s="12" t="s">
        <v>27</v>
      </c>
      <c r="J146" s="12"/>
      <c r="K146" s="12"/>
      <c r="L146" s="16">
        <v>1</v>
      </c>
      <c r="M146" s="16"/>
      <c r="N146" s="16">
        <v>2020</v>
      </c>
      <c r="O146" s="16"/>
      <c r="P146" s="16">
        <v>7</v>
      </c>
      <c r="Q146" s="16"/>
      <c r="R146" s="12" t="s">
        <v>21</v>
      </c>
      <c r="S146" s="12"/>
      <c r="T146" s="3">
        <v>0</v>
      </c>
      <c r="U146" s="13">
        <v>-49.83</v>
      </c>
      <c r="V146" s="13"/>
      <c r="W146" s="13"/>
    </row>
    <row r="147" spans="1:23" x14ac:dyDescent="0.25">
      <c r="A147" s="17"/>
      <c r="B147" s="17"/>
      <c r="C147" s="17"/>
      <c r="D147" s="17"/>
      <c r="E147" s="17"/>
      <c r="F147" s="17" t="s">
        <v>659</v>
      </c>
      <c r="G147" s="12" t="s">
        <v>312</v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3">
        <v>7528.35</v>
      </c>
      <c r="V147" s="13"/>
      <c r="W147" s="13"/>
    </row>
    <row r="148" spans="1:23" x14ac:dyDescent="0.25">
      <c r="A148" s="20" t="s">
        <v>347</v>
      </c>
      <c r="B148" s="20"/>
      <c r="C148" s="20"/>
      <c r="D148" s="20"/>
      <c r="E148" s="2" t="s">
        <v>348</v>
      </c>
      <c r="F148" s="2" t="s">
        <v>796</v>
      </c>
      <c r="G148" s="20" t="s">
        <v>310</v>
      </c>
      <c r="H148" s="20"/>
      <c r="I148" s="12" t="s">
        <v>37</v>
      </c>
      <c r="J148" s="12"/>
      <c r="K148" s="12"/>
      <c r="L148" s="16">
        <v>1</v>
      </c>
      <c r="M148" s="16"/>
      <c r="N148" s="16">
        <v>2020</v>
      </c>
      <c r="O148" s="16"/>
      <c r="P148" s="16">
        <v>7</v>
      </c>
      <c r="Q148" s="16"/>
      <c r="R148" s="12" t="s">
        <v>15</v>
      </c>
      <c r="S148" s="12"/>
      <c r="T148" s="3">
        <v>0</v>
      </c>
      <c r="U148" s="13">
        <v>2657.77</v>
      </c>
      <c r="V148" s="13"/>
      <c r="W148" s="13"/>
    </row>
    <row r="149" spans="1:23" x14ac:dyDescent="0.25">
      <c r="A149" s="17"/>
      <c r="B149" s="17"/>
      <c r="C149" s="17"/>
      <c r="D149" s="17"/>
      <c r="E149" s="17"/>
      <c r="F149" s="17" t="s">
        <v>659</v>
      </c>
      <c r="G149" s="17"/>
      <c r="H149" s="17"/>
      <c r="I149" s="12" t="s">
        <v>311</v>
      </c>
      <c r="J149" s="12"/>
      <c r="K149" s="12"/>
      <c r="L149" s="16">
        <v>1</v>
      </c>
      <c r="M149" s="16"/>
      <c r="N149" s="16">
        <v>2020</v>
      </c>
      <c r="O149" s="16"/>
      <c r="P149" s="16">
        <v>7</v>
      </c>
      <c r="Q149" s="16"/>
      <c r="R149" s="12" t="s">
        <v>15</v>
      </c>
      <c r="S149" s="12"/>
      <c r="T149" s="3">
        <v>0</v>
      </c>
      <c r="U149" s="13">
        <v>664.44</v>
      </c>
      <c r="V149" s="13"/>
      <c r="W149" s="13"/>
    </row>
    <row r="150" spans="1:23" x14ac:dyDescent="0.25">
      <c r="A150" s="17"/>
      <c r="B150" s="17"/>
      <c r="C150" s="17"/>
      <c r="D150" s="17"/>
      <c r="E150" s="17"/>
      <c r="F150" s="17" t="s">
        <v>659</v>
      </c>
      <c r="G150" s="17"/>
      <c r="H150" s="17"/>
      <c r="I150" s="12" t="s">
        <v>342</v>
      </c>
      <c r="J150" s="12"/>
      <c r="K150" s="12"/>
      <c r="L150" s="16">
        <v>1</v>
      </c>
      <c r="M150" s="16"/>
      <c r="N150" s="16">
        <v>2020</v>
      </c>
      <c r="O150" s="16"/>
      <c r="P150" s="16">
        <v>7</v>
      </c>
      <c r="Q150" s="16"/>
      <c r="R150" s="12" t="s">
        <v>15</v>
      </c>
      <c r="S150" s="12"/>
      <c r="T150" s="3">
        <v>0</v>
      </c>
      <c r="U150" s="13">
        <v>199.33</v>
      </c>
      <c r="V150" s="13"/>
      <c r="W150" s="13"/>
    </row>
    <row r="151" spans="1:23" x14ac:dyDescent="0.25">
      <c r="A151" s="17"/>
      <c r="B151" s="17"/>
      <c r="C151" s="17"/>
      <c r="D151" s="17"/>
      <c r="E151" s="17"/>
      <c r="F151" s="17" t="s">
        <v>659</v>
      </c>
      <c r="G151" s="17"/>
      <c r="H151" s="17"/>
      <c r="I151" s="12" t="s">
        <v>23</v>
      </c>
      <c r="J151" s="12"/>
      <c r="K151" s="12"/>
      <c r="L151" s="16">
        <v>1</v>
      </c>
      <c r="M151" s="16"/>
      <c r="N151" s="16">
        <v>2020</v>
      </c>
      <c r="O151" s="16"/>
      <c r="P151" s="16">
        <v>7</v>
      </c>
      <c r="Q151" s="16"/>
      <c r="R151" s="12" t="s">
        <v>21</v>
      </c>
      <c r="S151" s="12"/>
      <c r="T151" s="3">
        <v>0</v>
      </c>
      <c r="U151" s="13">
        <v>0</v>
      </c>
      <c r="V151" s="13"/>
      <c r="W151" s="13"/>
    </row>
    <row r="152" spans="1:23" x14ac:dyDescent="0.25">
      <c r="A152" s="17"/>
      <c r="B152" s="17"/>
      <c r="C152" s="17"/>
      <c r="D152" s="17"/>
      <c r="E152" s="17"/>
      <c r="F152" s="17" t="s">
        <v>659</v>
      </c>
      <c r="G152" s="17"/>
      <c r="H152" s="17"/>
      <c r="I152" s="12" t="s">
        <v>24</v>
      </c>
      <c r="J152" s="12"/>
      <c r="K152" s="12"/>
      <c r="L152" s="16">
        <v>1</v>
      </c>
      <c r="M152" s="16"/>
      <c r="N152" s="16">
        <v>2020</v>
      </c>
      <c r="O152" s="16"/>
      <c r="P152" s="16">
        <v>7</v>
      </c>
      <c r="Q152" s="16"/>
      <c r="R152" s="12" t="s">
        <v>21</v>
      </c>
      <c r="S152" s="12"/>
      <c r="T152" s="3">
        <v>0</v>
      </c>
      <c r="U152" s="13">
        <v>-351.94</v>
      </c>
      <c r="V152" s="13"/>
      <c r="W152" s="13"/>
    </row>
    <row r="153" spans="1:23" x14ac:dyDescent="0.25">
      <c r="A153" s="17"/>
      <c r="B153" s="17"/>
      <c r="C153" s="17"/>
      <c r="D153" s="17"/>
      <c r="E153" s="17"/>
      <c r="F153" s="17" t="s">
        <v>659</v>
      </c>
      <c r="G153" s="17"/>
      <c r="H153" s="17"/>
      <c r="I153" s="12" t="s">
        <v>25</v>
      </c>
      <c r="J153" s="12"/>
      <c r="K153" s="12"/>
      <c r="L153" s="16">
        <v>1</v>
      </c>
      <c r="M153" s="16"/>
      <c r="N153" s="16">
        <v>2020</v>
      </c>
      <c r="O153" s="16"/>
      <c r="P153" s="16">
        <v>7</v>
      </c>
      <c r="Q153" s="16"/>
      <c r="R153" s="12" t="s">
        <v>21</v>
      </c>
      <c r="S153" s="12"/>
      <c r="T153" s="3">
        <v>0</v>
      </c>
      <c r="U153" s="13">
        <v>-120.64</v>
      </c>
      <c r="V153" s="13"/>
      <c r="W153" s="13"/>
    </row>
    <row r="154" spans="1:23" x14ac:dyDescent="0.25">
      <c r="A154" s="17"/>
      <c r="B154" s="17"/>
      <c r="C154" s="17"/>
      <c r="D154" s="17"/>
      <c r="E154" s="17"/>
      <c r="F154" s="17" t="s">
        <v>659</v>
      </c>
      <c r="G154" s="17"/>
      <c r="H154" s="17"/>
      <c r="I154" s="12" t="s">
        <v>26</v>
      </c>
      <c r="J154" s="12"/>
      <c r="K154" s="12"/>
      <c r="L154" s="16">
        <v>1</v>
      </c>
      <c r="M154" s="16"/>
      <c r="N154" s="16">
        <v>2020</v>
      </c>
      <c r="O154" s="16"/>
      <c r="P154" s="16">
        <v>7</v>
      </c>
      <c r="Q154" s="16"/>
      <c r="R154" s="12" t="s">
        <v>21</v>
      </c>
      <c r="S154" s="12"/>
      <c r="T154" s="3">
        <v>0</v>
      </c>
      <c r="U154" s="13">
        <v>-10.74</v>
      </c>
      <c r="V154" s="13"/>
      <c r="W154" s="13"/>
    </row>
    <row r="155" spans="1:23" x14ac:dyDescent="0.25">
      <c r="A155" s="17"/>
      <c r="B155" s="17"/>
      <c r="C155" s="17"/>
      <c r="D155" s="17"/>
      <c r="E155" s="17"/>
      <c r="F155" s="17" t="s">
        <v>659</v>
      </c>
      <c r="G155" s="17"/>
      <c r="H155" s="17"/>
      <c r="I155" s="12" t="s">
        <v>27</v>
      </c>
      <c r="J155" s="12"/>
      <c r="K155" s="12"/>
      <c r="L155" s="16">
        <v>1</v>
      </c>
      <c r="M155" s="16"/>
      <c r="N155" s="16">
        <v>2020</v>
      </c>
      <c r="O155" s="16"/>
      <c r="P155" s="16">
        <v>7</v>
      </c>
      <c r="Q155" s="16"/>
      <c r="R155" s="12" t="s">
        <v>21</v>
      </c>
      <c r="S155" s="12"/>
      <c r="T155" s="3">
        <v>0</v>
      </c>
      <c r="U155" s="13">
        <v>-16.61</v>
      </c>
      <c r="V155" s="13"/>
      <c r="W155" s="13"/>
    </row>
    <row r="156" spans="1:23" x14ac:dyDescent="0.25">
      <c r="A156" s="17"/>
      <c r="B156" s="17"/>
      <c r="C156" s="17"/>
      <c r="D156" s="17"/>
      <c r="E156" s="17"/>
      <c r="F156" s="17" t="s">
        <v>659</v>
      </c>
      <c r="G156" s="17"/>
      <c r="H156" s="17"/>
      <c r="I156" s="12" t="s">
        <v>319</v>
      </c>
      <c r="J156" s="12"/>
      <c r="K156" s="12"/>
      <c r="L156" s="16">
        <v>1</v>
      </c>
      <c r="M156" s="16"/>
      <c r="N156" s="16">
        <v>2020</v>
      </c>
      <c r="O156" s="16"/>
      <c r="P156" s="16">
        <v>7</v>
      </c>
      <c r="Q156" s="16"/>
      <c r="R156" s="12" t="s">
        <v>21</v>
      </c>
      <c r="S156" s="12"/>
      <c r="T156" s="3">
        <v>0</v>
      </c>
      <c r="U156" s="13">
        <v>-35.22</v>
      </c>
      <c r="V156" s="13"/>
      <c r="W156" s="13"/>
    </row>
    <row r="157" spans="1:23" x14ac:dyDescent="0.25">
      <c r="A157" s="17"/>
      <c r="B157" s="17"/>
      <c r="C157" s="17"/>
      <c r="D157" s="17"/>
      <c r="E157" s="17"/>
      <c r="F157" s="17" t="s">
        <v>659</v>
      </c>
      <c r="G157" s="12" t="s">
        <v>312</v>
      </c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3">
        <v>2986.39</v>
      </c>
      <c r="V157" s="13"/>
      <c r="W157" s="13"/>
    </row>
    <row r="158" spans="1:23" x14ac:dyDescent="0.25">
      <c r="A158" s="20" t="s">
        <v>349</v>
      </c>
      <c r="B158" s="20"/>
      <c r="C158" s="20"/>
      <c r="D158" s="20"/>
      <c r="E158" s="2" t="s">
        <v>350</v>
      </c>
      <c r="F158" s="2" t="s">
        <v>797</v>
      </c>
      <c r="G158" s="20" t="s">
        <v>310</v>
      </c>
      <c r="H158" s="20"/>
      <c r="I158" s="12" t="s">
        <v>37</v>
      </c>
      <c r="J158" s="12"/>
      <c r="K158" s="12"/>
      <c r="L158" s="16">
        <v>1</v>
      </c>
      <c r="M158" s="16"/>
      <c r="N158" s="16">
        <v>2020</v>
      </c>
      <c r="O158" s="16"/>
      <c r="P158" s="16">
        <v>7</v>
      </c>
      <c r="Q158" s="16"/>
      <c r="R158" s="12" t="s">
        <v>15</v>
      </c>
      <c r="S158" s="12"/>
      <c r="T158" s="3">
        <v>0</v>
      </c>
      <c r="U158" s="13">
        <v>5847.08</v>
      </c>
      <c r="V158" s="13"/>
      <c r="W158" s="13"/>
    </row>
    <row r="159" spans="1:23" x14ac:dyDescent="0.25">
      <c r="A159" s="17"/>
      <c r="B159" s="17"/>
      <c r="C159" s="17"/>
      <c r="D159" s="17"/>
      <c r="E159" s="17"/>
      <c r="F159" s="17" t="s">
        <v>659</v>
      </c>
      <c r="G159" s="17"/>
      <c r="H159" s="17"/>
      <c r="I159" s="12" t="s">
        <v>311</v>
      </c>
      <c r="J159" s="12"/>
      <c r="K159" s="12"/>
      <c r="L159" s="16">
        <v>1</v>
      </c>
      <c r="M159" s="16"/>
      <c r="N159" s="16">
        <v>2020</v>
      </c>
      <c r="O159" s="16"/>
      <c r="P159" s="16">
        <v>7</v>
      </c>
      <c r="Q159" s="16"/>
      <c r="R159" s="12" t="s">
        <v>15</v>
      </c>
      <c r="S159" s="12"/>
      <c r="T159" s="3">
        <v>0</v>
      </c>
      <c r="U159" s="13">
        <v>1461.77</v>
      </c>
      <c r="V159" s="13"/>
      <c r="W159" s="13"/>
    </row>
    <row r="160" spans="1:23" x14ac:dyDescent="0.25">
      <c r="A160" s="17"/>
      <c r="B160" s="17"/>
      <c r="C160" s="17"/>
      <c r="D160" s="17"/>
      <c r="E160" s="17"/>
      <c r="F160" s="17" t="s">
        <v>659</v>
      </c>
      <c r="G160" s="17"/>
      <c r="H160" s="17"/>
      <c r="I160" s="12" t="s">
        <v>342</v>
      </c>
      <c r="J160" s="12"/>
      <c r="K160" s="12"/>
      <c r="L160" s="16">
        <v>1</v>
      </c>
      <c r="M160" s="16"/>
      <c r="N160" s="16">
        <v>2020</v>
      </c>
      <c r="O160" s="16"/>
      <c r="P160" s="16">
        <v>7</v>
      </c>
      <c r="Q160" s="16"/>
      <c r="R160" s="12" t="s">
        <v>15</v>
      </c>
      <c r="S160" s="12"/>
      <c r="T160" s="3">
        <v>0</v>
      </c>
      <c r="U160" s="13">
        <v>438.53</v>
      </c>
      <c r="V160" s="13"/>
      <c r="W160" s="13"/>
    </row>
    <row r="161" spans="1:23" x14ac:dyDescent="0.25">
      <c r="A161" s="17"/>
      <c r="B161" s="17"/>
      <c r="C161" s="17"/>
      <c r="D161" s="17"/>
      <c r="E161" s="17"/>
      <c r="F161" s="17" t="s">
        <v>659</v>
      </c>
      <c r="G161" s="17"/>
      <c r="H161" s="17"/>
      <c r="I161" s="12" t="s">
        <v>23</v>
      </c>
      <c r="J161" s="12"/>
      <c r="K161" s="12"/>
      <c r="L161" s="16">
        <v>1</v>
      </c>
      <c r="M161" s="16"/>
      <c r="N161" s="16">
        <v>2020</v>
      </c>
      <c r="O161" s="16"/>
      <c r="P161" s="16">
        <v>7</v>
      </c>
      <c r="Q161" s="16"/>
      <c r="R161" s="12" t="s">
        <v>21</v>
      </c>
      <c r="S161" s="12"/>
      <c r="T161" s="3">
        <v>0</v>
      </c>
      <c r="U161" s="13">
        <v>0</v>
      </c>
      <c r="V161" s="13"/>
      <c r="W161" s="13"/>
    </row>
    <row r="162" spans="1:23" x14ac:dyDescent="0.25">
      <c r="A162" s="17"/>
      <c r="B162" s="17"/>
      <c r="C162" s="17"/>
      <c r="D162" s="17"/>
      <c r="E162" s="17"/>
      <c r="F162" s="17" t="s">
        <v>659</v>
      </c>
      <c r="G162" s="17"/>
      <c r="H162" s="17"/>
      <c r="I162" s="12" t="s">
        <v>24</v>
      </c>
      <c r="J162" s="12"/>
      <c r="K162" s="12"/>
      <c r="L162" s="16">
        <v>1</v>
      </c>
      <c r="M162" s="16"/>
      <c r="N162" s="16">
        <v>2020</v>
      </c>
      <c r="O162" s="16"/>
      <c r="P162" s="16">
        <v>7</v>
      </c>
      <c r="Q162" s="16"/>
      <c r="R162" s="12" t="s">
        <v>21</v>
      </c>
      <c r="S162" s="12"/>
      <c r="T162" s="3">
        <v>0</v>
      </c>
      <c r="U162" s="13">
        <v>-713.08</v>
      </c>
      <c r="V162" s="13"/>
      <c r="W162" s="13"/>
    </row>
    <row r="163" spans="1:23" x14ac:dyDescent="0.25">
      <c r="A163" s="17"/>
      <c r="B163" s="17"/>
      <c r="C163" s="17"/>
      <c r="D163" s="17"/>
      <c r="E163" s="17"/>
      <c r="F163" s="17" t="s">
        <v>659</v>
      </c>
      <c r="G163" s="17"/>
      <c r="H163" s="17"/>
      <c r="I163" s="12" t="s">
        <v>25</v>
      </c>
      <c r="J163" s="12"/>
      <c r="K163" s="12"/>
      <c r="L163" s="16">
        <v>1</v>
      </c>
      <c r="M163" s="16"/>
      <c r="N163" s="16">
        <v>2020</v>
      </c>
      <c r="O163" s="16"/>
      <c r="P163" s="16">
        <v>7</v>
      </c>
      <c r="Q163" s="16"/>
      <c r="R163" s="12" t="s">
        <v>21</v>
      </c>
      <c r="S163" s="12"/>
      <c r="T163" s="3">
        <v>0</v>
      </c>
      <c r="U163" s="13">
        <v>-1065.07</v>
      </c>
      <c r="V163" s="13"/>
      <c r="W163" s="13"/>
    </row>
    <row r="164" spans="1:23" x14ac:dyDescent="0.25">
      <c r="A164" s="17"/>
      <c r="B164" s="17"/>
      <c r="C164" s="17"/>
      <c r="D164" s="17"/>
      <c r="E164" s="17"/>
      <c r="F164" s="17" t="s">
        <v>659</v>
      </c>
      <c r="G164" s="17"/>
      <c r="H164" s="17"/>
      <c r="I164" s="12" t="s">
        <v>27</v>
      </c>
      <c r="J164" s="12"/>
      <c r="K164" s="12"/>
      <c r="L164" s="16">
        <v>1</v>
      </c>
      <c r="M164" s="16"/>
      <c r="N164" s="16">
        <v>2020</v>
      </c>
      <c r="O164" s="16"/>
      <c r="P164" s="16">
        <v>7</v>
      </c>
      <c r="Q164" s="16"/>
      <c r="R164" s="12" t="s">
        <v>21</v>
      </c>
      <c r="S164" s="12"/>
      <c r="T164" s="3">
        <v>0</v>
      </c>
      <c r="U164" s="13">
        <v>-36.54</v>
      </c>
      <c r="V164" s="13"/>
      <c r="W164" s="13"/>
    </row>
    <row r="165" spans="1:23" x14ac:dyDescent="0.25">
      <c r="A165" s="17"/>
      <c r="B165" s="17"/>
      <c r="C165" s="17"/>
      <c r="D165" s="17"/>
      <c r="E165" s="17"/>
      <c r="F165" s="17" t="s">
        <v>659</v>
      </c>
      <c r="G165" s="12" t="s">
        <v>312</v>
      </c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3">
        <v>5932.69</v>
      </c>
      <c r="V165" s="13"/>
      <c r="W165" s="13"/>
    </row>
    <row r="166" spans="1:23" x14ac:dyDescent="0.25">
      <c r="A166" s="20" t="s">
        <v>351</v>
      </c>
      <c r="B166" s="20"/>
      <c r="C166" s="20"/>
      <c r="D166" s="20"/>
      <c r="E166" s="2" t="s">
        <v>352</v>
      </c>
      <c r="F166" s="2" t="s">
        <v>798</v>
      </c>
      <c r="G166" s="20" t="s">
        <v>310</v>
      </c>
      <c r="H166" s="20"/>
      <c r="I166" s="12" t="s">
        <v>37</v>
      </c>
      <c r="J166" s="12"/>
      <c r="K166" s="12"/>
      <c r="L166" s="16">
        <v>1</v>
      </c>
      <c r="M166" s="16"/>
      <c r="N166" s="16">
        <v>2020</v>
      </c>
      <c r="O166" s="16"/>
      <c r="P166" s="16">
        <v>7</v>
      </c>
      <c r="Q166" s="16"/>
      <c r="R166" s="12" t="s">
        <v>15</v>
      </c>
      <c r="S166" s="12"/>
      <c r="T166" s="3">
        <v>0</v>
      </c>
      <c r="U166" s="13">
        <v>2657.77</v>
      </c>
      <c r="V166" s="13"/>
      <c r="W166" s="13"/>
    </row>
    <row r="167" spans="1:23" x14ac:dyDescent="0.25">
      <c r="A167" s="17"/>
      <c r="B167" s="17"/>
      <c r="C167" s="17"/>
      <c r="D167" s="17"/>
      <c r="E167" s="17"/>
      <c r="F167" s="17" t="s">
        <v>659</v>
      </c>
      <c r="G167" s="17"/>
      <c r="H167" s="17"/>
      <c r="I167" s="12" t="s">
        <v>311</v>
      </c>
      <c r="J167" s="12"/>
      <c r="K167" s="12"/>
      <c r="L167" s="16">
        <v>1</v>
      </c>
      <c r="M167" s="16"/>
      <c r="N167" s="16">
        <v>2020</v>
      </c>
      <c r="O167" s="16"/>
      <c r="P167" s="16">
        <v>7</v>
      </c>
      <c r="Q167" s="16"/>
      <c r="R167" s="12" t="s">
        <v>15</v>
      </c>
      <c r="S167" s="12"/>
      <c r="T167" s="3">
        <v>0</v>
      </c>
      <c r="U167" s="13">
        <v>664.44</v>
      </c>
      <c r="V167" s="13"/>
      <c r="W167" s="13"/>
    </row>
    <row r="168" spans="1:23" x14ac:dyDescent="0.25">
      <c r="A168" s="17"/>
      <c r="B168" s="17"/>
      <c r="C168" s="17"/>
      <c r="D168" s="17"/>
      <c r="E168" s="17"/>
      <c r="F168" s="17" t="s">
        <v>659</v>
      </c>
      <c r="G168" s="17"/>
      <c r="H168" s="17"/>
      <c r="I168" s="12" t="s">
        <v>23</v>
      </c>
      <c r="J168" s="12"/>
      <c r="K168" s="12"/>
      <c r="L168" s="16">
        <v>1</v>
      </c>
      <c r="M168" s="16"/>
      <c r="N168" s="16">
        <v>2020</v>
      </c>
      <c r="O168" s="16"/>
      <c r="P168" s="16">
        <v>7</v>
      </c>
      <c r="Q168" s="16"/>
      <c r="R168" s="12" t="s">
        <v>21</v>
      </c>
      <c r="S168" s="12"/>
      <c r="T168" s="3">
        <v>0</v>
      </c>
      <c r="U168" s="13">
        <v>0</v>
      </c>
      <c r="V168" s="13"/>
      <c r="W168" s="13"/>
    </row>
    <row r="169" spans="1:23" x14ac:dyDescent="0.25">
      <c r="A169" s="17"/>
      <c r="B169" s="17"/>
      <c r="C169" s="17"/>
      <c r="D169" s="17"/>
      <c r="E169" s="17"/>
      <c r="F169" s="17" t="s">
        <v>659</v>
      </c>
      <c r="G169" s="17"/>
      <c r="H169" s="17"/>
      <c r="I169" s="12" t="s">
        <v>24</v>
      </c>
      <c r="J169" s="12"/>
      <c r="K169" s="12"/>
      <c r="L169" s="16">
        <v>1</v>
      </c>
      <c r="M169" s="16"/>
      <c r="N169" s="16">
        <v>2020</v>
      </c>
      <c r="O169" s="16"/>
      <c r="P169" s="16">
        <v>7</v>
      </c>
      <c r="Q169" s="16"/>
      <c r="R169" s="12" t="s">
        <v>21</v>
      </c>
      <c r="S169" s="12"/>
      <c r="T169" s="3">
        <v>0</v>
      </c>
      <c r="U169" s="13">
        <v>-324.04000000000002</v>
      </c>
      <c r="V169" s="13"/>
      <c r="W169" s="13"/>
    </row>
    <row r="170" spans="1:23" x14ac:dyDescent="0.25">
      <c r="A170" s="17"/>
      <c r="B170" s="17"/>
      <c r="C170" s="17"/>
      <c r="D170" s="17"/>
      <c r="E170" s="17"/>
      <c r="F170" s="17" t="s">
        <v>659</v>
      </c>
      <c r="G170" s="17"/>
      <c r="H170" s="17"/>
      <c r="I170" s="12" t="s">
        <v>25</v>
      </c>
      <c r="J170" s="12"/>
      <c r="K170" s="12"/>
      <c r="L170" s="16">
        <v>1</v>
      </c>
      <c r="M170" s="16"/>
      <c r="N170" s="16">
        <v>2020</v>
      </c>
      <c r="O170" s="16"/>
      <c r="P170" s="16">
        <v>7</v>
      </c>
      <c r="Q170" s="16"/>
      <c r="R170" s="12" t="s">
        <v>21</v>
      </c>
      <c r="S170" s="12"/>
      <c r="T170" s="3">
        <v>0</v>
      </c>
      <c r="U170" s="13">
        <v>-94.92</v>
      </c>
      <c r="V170" s="13"/>
      <c r="W170" s="13"/>
    </row>
    <row r="171" spans="1:23" x14ac:dyDescent="0.25">
      <c r="A171" s="17"/>
      <c r="B171" s="17"/>
      <c r="C171" s="17"/>
      <c r="D171" s="17"/>
      <c r="E171" s="17"/>
      <c r="F171" s="17" t="s">
        <v>659</v>
      </c>
      <c r="G171" s="17"/>
      <c r="H171" s="17"/>
      <c r="I171" s="12" t="s">
        <v>27</v>
      </c>
      <c r="J171" s="12"/>
      <c r="K171" s="12"/>
      <c r="L171" s="16">
        <v>1</v>
      </c>
      <c r="M171" s="16"/>
      <c r="N171" s="16">
        <v>2020</v>
      </c>
      <c r="O171" s="16"/>
      <c r="P171" s="16">
        <v>7</v>
      </c>
      <c r="Q171" s="16"/>
      <c r="R171" s="12" t="s">
        <v>21</v>
      </c>
      <c r="S171" s="12"/>
      <c r="T171" s="3">
        <v>0</v>
      </c>
      <c r="U171" s="13">
        <v>-16.61</v>
      </c>
      <c r="V171" s="13"/>
      <c r="W171" s="13"/>
    </row>
    <row r="172" spans="1:23" x14ac:dyDescent="0.25">
      <c r="A172" s="17"/>
      <c r="B172" s="17"/>
      <c r="C172" s="17"/>
      <c r="D172" s="17"/>
      <c r="E172" s="17"/>
      <c r="F172" s="17" t="s">
        <v>659</v>
      </c>
      <c r="G172" s="12" t="s">
        <v>312</v>
      </c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3">
        <v>2886.64</v>
      </c>
      <c r="V172" s="13"/>
      <c r="W172" s="13"/>
    </row>
    <row r="173" spans="1:23" x14ac:dyDescent="0.25">
      <c r="A173" s="20" t="s">
        <v>353</v>
      </c>
      <c r="B173" s="20"/>
      <c r="C173" s="20"/>
      <c r="D173" s="20"/>
      <c r="E173" s="2" t="s">
        <v>354</v>
      </c>
      <c r="F173" s="2" t="s">
        <v>799</v>
      </c>
      <c r="G173" s="20" t="s">
        <v>310</v>
      </c>
      <c r="H173" s="20"/>
      <c r="I173" s="12" t="s">
        <v>37</v>
      </c>
      <c r="J173" s="12"/>
      <c r="K173" s="12"/>
      <c r="L173" s="16">
        <v>1</v>
      </c>
      <c r="M173" s="16"/>
      <c r="N173" s="16">
        <v>2020</v>
      </c>
      <c r="O173" s="16"/>
      <c r="P173" s="16">
        <v>7</v>
      </c>
      <c r="Q173" s="16"/>
      <c r="R173" s="12" t="s">
        <v>15</v>
      </c>
      <c r="S173" s="12"/>
      <c r="T173" s="3">
        <v>0</v>
      </c>
      <c r="U173" s="13">
        <v>2657.77</v>
      </c>
      <c r="V173" s="13"/>
      <c r="W173" s="13"/>
    </row>
    <row r="174" spans="1:23" x14ac:dyDescent="0.25">
      <c r="A174" s="17"/>
      <c r="B174" s="17"/>
      <c r="C174" s="17"/>
      <c r="D174" s="17"/>
      <c r="E174" s="17"/>
      <c r="F174" s="17" t="s">
        <v>659</v>
      </c>
      <c r="G174" s="17"/>
      <c r="H174" s="17"/>
      <c r="I174" s="12" t="s">
        <v>311</v>
      </c>
      <c r="J174" s="12"/>
      <c r="K174" s="12"/>
      <c r="L174" s="16">
        <v>1</v>
      </c>
      <c r="M174" s="16"/>
      <c r="N174" s="16">
        <v>2020</v>
      </c>
      <c r="O174" s="16"/>
      <c r="P174" s="16">
        <v>7</v>
      </c>
      <c r="Q174" s="16"/>
      <c r="R174" s="12" t="s">
        <v>15</v>
      </c>
      <c r="S174" s="12"/>
      <c r="T174" s="3">
        <v>0</v>
      </c>
      <c r="U174" s="13">
        <v>664.44</v>
      </c>
      <c r="V174" s="13"/>
      <c r="W174" s="13"/>
    </row>
    <row r="175" spans="1:23" x14ac:dyDescent="0.25">
      <c r="A175" s="17"/>
      <c r="B175" s="17"/>
      <c r="C175" s="17"/>
      <c r="D175" s="17"/>
      <c r="E175" s="17"/>
      <c r="F175" s="17" t="s">
        <v>659</v>
      </c>
      <c r="G175" s="17"/>
      <c r="H175" s="17"/>
      <c r="I175" s="12" t="s">
        <v>23</v>
      </c>
      <c r="J175" s="12"/>
      <c r="K175" s="12"/>
      <c r="L175" s="16">
        <v>1</v>
      </c>
      <c r="M175" s="16"/>
      <c r="N175" s="16">
        <v>2020</v>
      </c>
      <c r="O175" s="16"/>
      <c r="P175" s="16">
        <v>7</v>
      </c>
      <c r="Q175" s="16"/>
      <c r="R175" s="12" t="s">
        <v>21</v>
      </c>
      <c r="S175" s="12"/>
      <c r="T175" s="3">
        <v>0</v>
      </c>
      <c r="U175" s="13">
        <v>0</v>
      </c>
      <c r="V175" s="13"/>
      <c r="W175" s="13"/>
    </row>
    <row r="176" spans="1:23" x14ac:dyDescent="0.25">
      <c r="A176" s="17"/>
      <c r="B176" s="17"/>
      <c r="C176" s="17"/>
      <c r="D176" s="17"/>
      <c r="E176" s="17"/>
      <c r="F176" s="17" t="s">
        <v>659</v>
      </c>
      <c r="G176" s="17"/>
      <c r="H176" s="17"/>
      <c r="I176" s="12" t="s">
        <v>24</v>
      </c>
      <c r="J176" s="12"/>
      <c r="K176" s="12"/>
      <c r="L176" s="16">
        <v>1</v>
      </c>
      <c r="M176" s="16"/>
      <c r="N176" s="16">
        <v>2020</v>
      </c>
      <c r="O176" s="16"/>
      <c r="P176" s="16">
        <v>7</v>
      </c>
      <c r="Q176" s="16"/>
      <c r="R176" s="12" t="s">
        <v>21</v>
      </c>
      <c r="S176" s="12"/>
      <c r="T176" s="3">
        <v>0</v>
      </c>
      <c r="U176" s="13">
        <v>-324.04000000000002</v>
      </c>
      <c r="V176" s="13"/>
      <c r="W176" s="13"/>
    </row>
    <row r="177" spans="1:23" x14ac:dyDescent="0.25">
      <c r="A177" s="17"/>
      <c r="B177" s="17"/>
      <c r="C177" s="17"/>
      <c r="D177" s="17"/>
      <c r="E177" s="17"/>
      <c r="F177" s="17" t="s">
        <v>659</v>
      </c>
      <c r="G177" s="17"/>
      <c r="H177" s="17"/>
      <c r="I177" s="12" t="s">
        <v>25</v>
      </c>
      <c r="J177" s="12"/>
      <c r="K177" s="12"/>
      <c r="L177" s="16">
        <v>1</v>
      </c>
      <c r="M177" s="16"/>
      <c r="N177" s="16">
        <v>2020</v>
      </c>
      <c r="O177" s="16"/>
      <c r="P177" s="16">
        <v>7</v>
      </c>
      <c r="Q177" s="16"/>
      <c r="R177" s="12" t="s">
        <v>21</v>
      </c>
      <c r="S177" s="12"/>
      <c r="T177" s="3">
        <v>0</v>
      </c>
      <c r="U177" s="13">
        <v>-94.92</v>
      </c>
      <c r="V177" s="13"/>
      <c r="W177" s="13"/>
    </row>
    <row r="178" spans="1:23" x14ac:dyDescent="0.25">
      <c r="A178" s="17"/>
      <c r="B178" s="17"/>
      <c r="C178" s="17"/>
      <c r="D178" s="17"/>
      <c r="E178" s="17"/>
      <c r="F178" s="17" t="s">
        <v>659</v>
      </c>
      <c r="G178" s="17"/>
      <c r="H178" s="17"/>
      <c r="I178" s="12" t="s">
        <v>27</v>
      </c>
      <c r="J178" s="12"/>
      <c r="K178" s="12"/>
      <c r="L178" s="16">
        <v>1</v>
      </c>
      <c r="M178" s="16"/>
      <c r="N178" s="16">
        <v>2020</v>
      </c>
      <c r="O178" s="16"/>
      <c r="P178" s="16">
        <v>7</v>
      </c>
      <c r="Q178" s="16"/>
      <c r="R178" s="12" t="s">
        <v>21</v>
      </c>
      <c r="S178" s="12"/>
      <c r="T178" s="3">
        <v>0</v>
      </c>
      <c r="U178" s="13">
        <v>-16.61</v>
      </c>
      <c r="V178" s="13"/>
      <c r="W178" s="13"/>
    </row>
    <row r="179" spans="1:23" x14ac:dyDescent="0.25">
      <c r="A179" s="17"/>
      <c r="B179" s="17"/>
      <c r="C179" s="17"/>
      <c r="D179" s="17"/>
      <c r="E179" s="17"/>
      <c r="F179" s="17" t="s">
        <v>659</v>
      </c>
      <c r="G179" s="12" t="s">
        <v>312</v>
      </c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3">
        <v>2886.64</v>
      </c>
      <c r="V179" s="13"/>
      <c r="W179" s="13"/>
    </row>
    <row r="180" spans="1:23" x14ac:dyDescent="0.25">
      <c r="A180" s="20" t="s">
        <v>355</v>
      </c>
      <c r="B180" s="20"/>
      <c r="C180" s="20"/>
      <c r="D180" s="20"/>
      <c r="E180" s="2" t="s">
        <v>356</v>
      </c>
      <c r="F180" s="2" t="s">
        <v>800</v>
      </c>
      <c r="G180" s="20" t="s">
        <v>310</v>
      </c>
      <c r="H180" s="20"/>
      <c r="I180" s="12" t="s">
        <v>37</v>
      </c>
      <c r="J180" s="12"/>
      <c r="K180" s="12"/>
      <c r="L180" s="16">
        <v>1</v>
      </c>
      <c r="M180" s="16"/>
      <c r="N180" s="16">
        <v>2020</v>
      </c>
      <c r="O180" s="16"/>
      <c r="P180" s="16">
        <v>7</v>
      </c>
      <c r="Q180" s="16"/>
      <c r="R180" s="12" t="s">
        <v>15</v>
      </c>
      <c r="S180" s="12"/>
      <c r="T180" s="3">
        <v>0</v>
      </c>
      <c r="U180" s="13">
        <v>3720.87</v>
      </c>
      <c r="V180" s="13"/>
      <c r="W180" s="13"/>
    </row>
    <row r="181" spans="1:23" x14ac:dyDescent="0.25">
      <c r="A181" s="17"/>
      <c r="B181" s="17"/>
      <c r="C181" s="17"/>
      <c r="D181" s="17"/>
      <c r="E181" s="17"/>
      <c r="F181" s="17" t="s">
        <v>659</v>
      </c>
      <c r="G181" s="17"/>
      <c r="H181" s="17"/>
      <c r="I181" s="12" t="s">
        <v>311</v>
      </c>
      <c r="J181" s="12"/>
      <c r="K181" s="12"/>
      <c r="L181" s="16">
        <v>1</v>
      </c>
      <c r="M181" s="16"/>
      <c r="N181" s="16">
        <v>2020</v>
      </c>
      <c r="O181" s="16"/>
      <c r="P181" s="16">
        <v>7</v>
      </c>
      <c r="Q181" s="16"/>
      <c r="R181" s="12" t="s">
        <v>15</v>
      </c>
      <c r="S181" s="12"/>
      <c r="T181" s="3">
        <v>0</v>
      </c>
      <c r="U181" s="13">
        <v>930.22</v>
      </c>
      <c r="V181" s="13"/>
      <c r="W181" s="13"/>
    </row>
    <row r="182" spans="1:23" x14ac:dyDescent="0.25">
      <c r="A182" s="17"/>
      <c r="B182" s="17"/>
      <c r="C182" s="17"/>
      <c r="D182" s="17"/>
      <c r="E182" s="17"/>
      <c r="F182" s="17" t="s">
        <v>659</v>
      </c>
      <c r="G182" s="17"/>
      <c r="H182" s="17"/>
      <c r="I182" s="12" t="s">
        <v>136</v>
      </c>
      <c r="J182" s="12"/>
      <c r="K182" s="12"/>
      <c r="L182" s="16">
        <v>1</v>
      </c>
      <c r="M182" s="16"/>
      <c r="N182" s="16">
        <v>2020</v>
      </c>
      <c r="O182" s="16"/>
      <c r="P182" s="16">
        <v>7</v>
      </c>
      <c r="Q182" s="16"/>
      <c r="R182" s="12" t="s">
        <v>15</v>
      </c>
      <c r="S182" s="12"/>
      <c r="T182" s="3">
        <v>0</v>
      </c>
      <c r="U182" s="13">
        <v>1000</v>
      </c>
      <c r="V182" s="13"/>
      <c r="W182" s="13"/>
    </row>
    <row r="183" spans="1:23" x14ac:dyDescent="0.25">
      <c r="A183" s="17"/>
      <c r="B183" s="17"/>
      <c r="C183" s="17"/>
      <c r="D183" s="17"/>
      <c r="E183" s="17"/>
      <c r="F183" s="17" t="s">
        <v>659</v>
      </c>
      <c r="G183" s="17"/>
      <c r="H183" s="17"/>
      <c r="I183" s="12" t="s">
        <v>23</v>
      </c>
      <c r="J183" s="12"/>
      <c r="K183" s="12"/>
      <c r="L183" s="16">
        <v>1</v>
      </c>
      <c r="M183" s="16"/>
      <c r="N183" s="16">
        <v>2020</v>
      </c>
      <c r="O183" s="16"/>
      <c r="P183" s="16">
        <v>7</v>
      </c>
      <c r="Q183" s="16"/>
      <c r="R183" s="12" t="s">
        <v>21</v>
      </c>
      <c r="S183" s="12"/>
      <c r="T183" s="3">
        <v>0</v>
      </c>
      <c r="U183" s="13">
        <v>0</v>
      </c>
      <c r="V183" s="13"/>
      <c r="W183" s="13"/>
    </row>
    <row r="184" spans="1:23" x14ac:dyDescent="0.25">
      <c r="A184" s="17"/>
      <c r="B184" s="17"/>
      <c r="C184" s="17"/>
      <c r="D184" s="17"/>
      <c r="E184" s="17"/>
      <c r="F184" s="17" t="s">
        <v>659</v>
      </c>
      <c r="G184" s="17"/>
      <c r="H184" s="17"/>
      <c r="I184" s="12" t="s">
        <v>24</v>
      </c>
      <c r="J184" s="12"/>
      <c r="K184" s="12"/>
      <c r="L184" s="16">
        <v>1</v>
      </c>
      <c r="M184" s="16"/>
      <c r="N184" s="16">
        <v>2020</v>
      </c>
      <c r="O184" s="16"/>
      <c r="P184" s="16">
        <v>7</v>
      </c>
      <c r="Q184" s="16"/>
      <c r="R184" s="12" t="s">
        <v>21</v>
      </c>
      <c r="S184" s="12"/>
      <c r="T184" s="3">
        <v>0</v>
      </c>
      <c r="U184" s="13">
        <v>-650.08000000000004</v>
      </c>
      <c r="V184" s="13"/>
      <c r="W184" s="13"/>
    </row>
    <row r="185" spans="1:23" x14ac:dyDescent="0.25">
      <c r="A185" s="17"/>
      <c r="B185" s="17"/>
      <c r="C185" s="17"/>
      <c r="D185" s="17"/>
      <c r="E185" s="17"/>
      <c r="F185" s="17" t="s">
        <v>659</v>
      </c>
      <c r="G185" s="17"/>
      <c r="H185" s="17"/>
      <c r="I185" s="12" t="s">
        <v>25</v>
      </c>
      <c r="J185" s="12"/>
      <c r="K185" s="12"/>
      <c r="L185" s="16">
        <v>1</v>
      </c>
      <c r="M185" s="16"/>
      <c r="N185" s="16">
        <v>2020</v>
      </c>
      <c r="O185" s="16"/>
      <c r="P185" s="16">
        <v>7</v>
      </c>
      <c r="Q185" s="16"/>
      <c r="R185" s="12" t="s">
        <v>21</v>
      </c>
      <c r="S185" s="12"/>
      <c r="T185" s="3">
        <v>0</v>
      </c>
      <c r="U185" s="13">
        <v>-505.91</v>
      </c>
      <c r="V185" s="13"/>
      <c r="W185" s="13"/>
    </row>
    <row r="186" spans="1:23" x14ac:dyDescent="0.25">
      <c r="A186" s="17"/>
      <c r="B186" s="17"/>
      <c r="C186" s="17"/>
      <c r="D186" s="17"/>
      <c r="E186" s="17"/>
      <c r="F186" s="17" t="s">
        <v>659</v>
      </c>
      <c r="G186" s="17"/>
      <c r="H186" s="17"/>
      <c r="I186" s="12" t="s">
        <v>27</v>
      </c>
      <c r="J186" s="12"/>
      <c r="K186" s="12"/>
      <c r="L186" s="16">
        <v>1</v>
      </c>
      <c r="M186" s="16"/>
      <c r="N186" s="16">
        <v>2020</v>
      </c>
      <c r="O186" s="16"/>
      <c r="P186" s="16">
        <v>7</v>
      </c>
      <c r="Q186" s="16"/>
      <c r="R186" s="12" t="s">
        <v>21</v>
      </c>
      <c r="S186" s="12"/>
      <c r="T186" s="3">
        <v>0</v>
      </c>
      <c r="U186" s="13">
        <v>-23.26</v>
      </c>
      <c r="V186" s="13"/>
      <c r="W186" s="13"/>
    </row>
    <row r="187" spans="1:23" x14ac:dyDescent="0.25">
      <c r="A187" s="17"/>
      <c r="B187" s="17"/>
      <c r="C187" s="17"/>
      <c r="D187" s="17"/>
      <c r="E187" s="17"/>
      <c r="F187" s="17" t="s">
        <v>659</v>
      </c>
      <c r="G187" s="12" t="s">
        <v>312</v>
      </c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3">
        <v>4471.84</v>
      </c>
      <c r="V187" s="13"/>
      <c r="W187" s="13"/>
    </row>
    <row r="188" spans="1:23" x14ac:dyDescent="0.25">
      <c r="A188" s="20" t="s">
        <v>357</v>
      </c>
      <c r="B188" s="20"/>
      <c r="C188" s="20"/>
      <c r="D188" s="20"/>
      <c r="E188" s="2" t="s">
        <v>358</v>
      </c>
      <c r="F188" s="2" t="s">
        <v>801</v>
      </c>
      <c r="G188" s="20" t="s">
        <v>310</v>
      </c>
      <c r="H188" s="20"/>
      <c r="I188" s="12" t="s">
        <v>37</v>
      </c>
      <c r="J188" s="12"/>
      <c r="K188" s="12"/>
      <c r="L188" s="16">
        <v>1</v>
      </c>
      <c r="M188" s="16"/>
      <c r="N188" s="16">
        <v>2020</v>
      </c>
      <c r="O188" s="16"/>
      <c r="P188" s="16">
        <v>7</v>
      </c>
      <c r="Q188" s="16"/>
      <c r="R188" s="12" t="s">
        <v>15</v>
      </c>
      <c r="S188" s="12"/>
      <c r="T188" s="3">
        <v>0</v>
      </c>
      <c r="U188" s="13">
        <v>5847.08</v>
      </c>
      <c r="V188" s="13"/>
      <c r="W188" s="13"/>
    </row>
    <row r="189" spans="1:23" x14ac:dyDescent="0.25">
      <c r="A189" s="17"/>
      <c r="B189" s="17"/>
      <c r="C189" s="17"/>
      <c r="D189" s="17"/>
      <c r="E189" s="17"/>
      <c r="F189" s="17" t="s">
        <v>659</v>
      </c>
      <c r="G189" s="17"/>
      <c r="H189" s="17"/>
      <c r="I189" s="12" t="s">
        <v>311</v>
      </c>
      <c r="J189" s="12"/>
      <c r="K189" s="12"/>
      <c r="L189" s="16">
        <v>1</v>
      </c>
      <c r="M189" s="16"/>
      <c r="N189" s="16">
        <v>2020</v>
      </c>
      <c r="O189" s="16"/>
      <c r="P189" s="16">
        <v>7</v>
      </c>
      <c r="Q189" s="16"/>
      <c r="R189" s="12" t="s">
        <v>15</v>
      </c>
      <c r="S189" s="12"/>
      <c r="T189" s="3">
        <v>0</v>
      </c>
      <c r="U189" s="13">
        <v>1461.77</v>
      </c>
      <c r="V189" s="13"/>
      <c r="W189" s="13"/>
    </row>
    <row r="190" spans="1:23" x14ac:dyDescent="0.25">
      <c r="A190" s="17"/>
      <c r="B190" s="17"/>
      <c r="C190" s="17"/>
      <c r="D190" s="17"/>
      <c r="E190" s="17"/>
      <c r="F190" s="17" t="s">
        <v>659</v>
      </c>
      <c r="G190" s="17"/>
      <c r="H190" s="17"/>
      <c r="I190" s="12" t="s">
        <v>136</v>
      </c>
      <c r="J190" s="12"/>
      <c r="K190" s="12"/>
      <c r="L190" s="16">
        <v>1</v>
      </c>
      <c r="M190" s="16"/>
      <c r="N190" s="16">
        <v>2020</v>
      </c>
      <c r="O190" s="16"/>
      <c r="P190" s="16">
        <v>7</v>
      </c>
      <c r="Q190" s="16"/>
      <c r="R190" s="12" t="s">
        <v>15</v>
      </c>
      <c r="S190" s="12"/>
      <c r="T190" s="3">
        <v>0</v>
      </c>
      <c r="U190" s="13">
        <v>1000</v>
      </c>
      <c r="V190" s="13"/>
      <c r="W190" s="13"/>
    </row>
    <row r="191" spans="1:23" x14ac:dyDescent="0.25">
      <c r="A191" s="17"/>
      <c r="B191" s="17"/>
      <c r="C191" s="17"/>
      <c r="D191" s="17"/>
      <c r="E191" s="17"/>
      <c r="F191" s="17" t="s">
        <v>659</v>
      </c>
      <c r="G191" s="17"/>
      <c r="H191" s="17"/>
      <c r="I191" s="12" t="s">
        <v>23</v>
      </c>
      <c r="J191" s="12"/>
      <c r="K191" s="12"/>
      <c r="L191" s="16">
        <v>1</v>
      </c>
      <c r="M191" s="16"/>
      <c r="N191" s="16">
        <v>2020</v>
      </c>
      <c r="O191" s="16"/>
      <c r="P191" s="16">
        <v>7</v>
      </c>
      <c r="Q191" s="16"/>
      <c r="R191" s="12" t="s">
        <v>21</v>
      </c>
      <c r="S191" s="12"/>
      <c r="T191" s="3">
        <v>0</v>
      </c>
      <c r="U191" s="13">
        <v>0</v>
      </c>
      <c r="V191" s="13"/>
      <c r="W191" s="13"/>
    </row>
    <row r="192" spans="1:23" x14ac:dyDescent="0.25">
      <c r="A192" s="17"/>
      <c r="B192" s="17"/>
      <c r="C192" s="17"/>
      <c r="D192" s="17"/>
      <c r="E192" s="17"/>
      <c r="F192" s="17" t="s">
        <v>659</v>
      </c>
      <c r="G192" s="17"/>
      <c r="H192" s="17"/>
      <c r="I192" s="12" t="s">
        <v>24</v>
      </c>
      <c r="J192" s="12"/>
      <c r="K192" s="12"/>
      <c r="L192" s="16">
        <v>1</v>
      </c>
      <c r="M192" s="16"/>
      <c r="N192" s="16">
        <v>2020</v>
      </c>
      <c r="O192" s="16"/>
      <c r="P192" s="16">
        <v>7</v>
      </c>
      <c r="Q192" s="16"/>
      <c r="R192" s="12" t="s">
        <v>21</v>
      </c>
      <c r="S192" s="12"/>
      <c r="T192" s="3">
        <v>0</v>
      </c>
      <c r="U192" s="13">
        <v>-713.08</v>
      </c>
      <c r="V192" s="13"/>
      <c r="W192" s="13"/>
    </row>
    <row r="193" spans="1:23" x14ac:dyDescent="0.25">
      <c r="A193" s="17"/>
      <c r="B193" s="17"/>
      <c r="C193" s="17"/>
      <c r="D193" s="17"/>
      <c r="E193" s="17"/>
      <c r="F193" s="17" t="s">
        <v>659</v>
      </c>
      <c r="G193" s="17"/>
      <c r="H193" s="17"/>
      <c r="I193" s="12" t="s">
        <v>25</v>
      </c>
      <c r="J193" s="12"/>
      <c r="K193" s="12"/>
      <c r="L193" s="16">
        <v>1</v>
      </c>
      <c r="M193" s="16"/>
      <c r="N193" s="16">
        <v>2020</v>
      </c>
      <c r="O193" s="16"/>
      <c r="P193" s="16">
        <v>7</v>
      </c>
      <c r="Q193" s="16"/>
      <c r="R193" s="12" t="s">
        <v>21</v>
      </c>
      <c r="S193" s="12"/>
      <c r="T193" s="3">
        <v>0</v>
      </c>
      <c r="U193" s="13">
        <v>-1219.47</v>
      </c>
      <c r="V193" s="13"/>
      <c r="W193" s="13"/>
    </row>
    <row r="194" spans="1:23" x14ac:dyDescent="0.25">
      <c r="A194" s="17"/>
      <c r="B194" s="17"/>
      <c r="C194" s="17"/>
      <c r="D194" s="17"/>
      <c r="E194" s="17"/>
      <c r="F194" s="17" t="s">
        <v>659</v>
      </c>
      <c r="G194" s="17"/>
      <c r="H194" s="17"/>
      <c r="I194" s="12" t="s">
        <v>27</v>
      </c>
      <c r="J194" s="12"/>
      <c r="K194" s="12"/>
      <c r="L194" s="16">
        <v>1</v>
      </c>
      <c r="M194" s="16"/>
      <c r="N194" s="16">
        <v>2020</v>
      </c>
      <c r="O194" s="16"/>
      <c r="P194" s="16">
        <v>7</v>
      </c>
      <c r="Q194" s="16"/>
      <c r="R194" s="12" t="s">
        <v>21</v>
      </c>
      <c r="S194" s="12"/>
      <c r="T194" s="3">
        <v>0</v>
      </c>
      <c r="U194" s="13">
        <v>-36.54</v>
      </c>
      <c r="V194" s="13"/>
      <c r="W194" s="13"/>
    </row>
    <row r="195" spans="1:23" x14ac:dyDescent="0.25">
      <c r="A195" s="17"/>
      <c r="B195" s="17"/>
      <c r="C195" s="17"/>
      <c r="D195" s="17"/>
      <c r="E195" s="17"/>
      <c r="F195" s="17" t="s">
        <v>659</v>
      </c>
      <c r="G195" s="12" t="s">
        <v>312</v>
      </c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3">
        <v>6339.76</v>
      </c>
      <c r="V195" s="13"/>
      <c r="W195" s="13"/>
    </row>
    <row r="196" spans="1:23" x14ac:dyDescent="0.25">
      <c r="A196" s="20" t="s">
        <v>359</v>
      </c>
      <c r="B196" s="20"/>
      <c r="C196" s="20"/>
      <c r="D196" s="20"/>
      <c r="E196" s="2" t="s">
        <v>360</v>
      </c>
      <c r="F196" s="2" t="s">
        <v>802</v>
      </c>
      <c r="G196" s="20" t="s">
        <v>310</v>
      </c>
      <c r="H196" s="20"/>
      <c r="I196" s="12" t="s">
        <v>37</v>
      </c>
      <c r="J196" s="12"/>
      <c r="K196" s="12"/>
      <c r="L196" s="16">
        <v>1</v>
      </c>
      <c r="M196" s="16"/>
      <c r="N196" s="16">
        <v>2020</v>
      </c>
      <c r="O196" s="16"/>
      <c r="P196" s="16">
        <v>7</v>
      </c>
      <c r="Q196" s="16"/>
      <c r="R196" s="12" t="s">
        <v>15</v>
      </c>
      <c r="S196" s="12"/>
      <c r="T196" s="3">
        <v>0</v>
      </c>
      <c r="U196" s="13">
        <v>12792</v>
      </c>
      <c r="V196" s="13"/>
      <c r="W196" s="13"/>
    </row>
    <row r="197" spans="1:23" x14ac:dyDescent="0.25">
      <c r="A197" s="17"/>
      <c r="B197" s="17"/>
      <c r="C197" s="17"/>
      <c r="D197" s="17"/>
      <c r="E197" s="17"/>
      <c r="F197" s="17" t="s">
        <v>659</v>
      </c>
      <c r="G197" s="17"/>
      <c r="H197" s="17"/>
      <c r="I197" s="12" t="s">
        <v>311</v>
      </c>
      <c r="J197" s="12"/>
      <c r="K197" s="12"/>
      <c r="L197" s="16">
        <v>1</v>
      </c>
      <c r="M197" s="16"/>
      <c r="N197" s="16">
        <v>2020</v>
      </c>
      <c r="O197" s="16"/>
      <c r="P197" s="16">
        <v>7</v>
      </c>
      <c r="Q197" s="16"/>
      <c r="R197" s="12" t="s">
        <v>15</v>
      </c>
      <c r="S197" s="12"/>
      <c r="T197" s="3">
        <v>0</v>
      </c>
      <c r="U197" s="13">
        <v>3198</v>
      </c>
      <c r="V197" s="13"/>
      <c r="W197" s="13"/>
    </row>
    <row r="198" spans="1:23" x14ac:dyDescent="0.25">
      <c r="A198" s="17"/>
      <c r="B198" s="17"/>
      <c r="C198" s="17"/>
      <c r="D198" s="17"/>
      <c r="E198" s="17"/>
      <c r="F198" s="17" t="s">
        <v>659</v>
      </c>
      <c r="G198" s="17"/>
      <c r="H198" s="17"/>
      <c r="I198" s="12" t="s">
        <v>342</v>
      </c>
      <c r="J198" s="12"/>
      <c r="K198" s="12"/>
      <c r="L198" s="16">
        <v>1</v>
      </c>
      <c r="M198" s="16"/>
      <c r="N198" s="16">
        <v>2020</v>
      </c>
      <c r="O198" s="16"/>
      <c r="P198" s="16">
        <v>7</v>
      </c>
      <c r="Q198" s="16"/>
      <c r="R198" s="12" t="s">
        <v>15</v>
      </c>
      <c r="S198" s="12"/>
      <c r="T198" s="3">
        <v>0</v>
      </c>
      <c r="U198" s="13">
        <v>959.4</v>
      </c>
      <c r="V198" s="13"/>
      <c r="W198" s="13"/>
    </row>
    <row r="199" spans="1:23" x14ac:dyDescent="0.25">
      <c r="A199" s="17"/>
      <c r="B199" s="17"/>
      <c r="C199" s="17"/>
      <c r="D199" s="17"/>
      <c r="E199" s="17"/>
      <c r="F199" s="17" t="s">
        <v>659</v>
      </c>
      <c r="G199" s="17"/>
      <c r="H199" s="17"/>
      <c r="I199" s="12" t="s">
        <v>22</v>
      </c>
      <c r="J199" s="12"/>
      <c r="K199" s="12"/>
      <c r="L199" s="16">
        <v>1</v>
      </c>
      <c r="M199" s="16"/>
      <c r="N199" s="16">
        <v>2020</v>
      </c>
      <c r="O199" s="16"/>
      <c r="P199" s="16">
        <v>7</v>
      </c>
      <c r="Q199" s="16"/>
      <c r="R199" s="12" t="s">
        <v>21</v>
      </c>
      <c r="S199" s="12"/>
      <c r="T199" s="3">
        <v>0</v>
      </c>
      <c r="U199" s="13">
        <v>-1073.82</v>
      </c>
      <c r="V199" s="13"/>
      <c r="W199" s="13"/>
    </row>
    <row r="200" spans="1:23" x14ac:dyDescent="0.25">
      <c r="A200" s="17"/>
      <c r="B200" s="17"/>
      <c r="C200" s="17"/>
      <c r="D200" s="17"/>
      <c r="E200" s="17"/>
      <c r="F200" s="17" t="s">
        <v>659</v>
      </c>
      <c r="G200" s="17"/>
      <c r="H200" s="17"/>
      <c r="I200" s="12" t="s">
        <v>23</v>
      </c>
      <c r="J200" s="12"/>
      <c r="K200" s="12"/>
      <c r="L200" s="16">
        <v>1</v>
      </c>
      <c r="M200" s="16"/>
      <c r="N200" s="16">
        <v>2020</v>
      </c>
      <c r="O200" s="16"/>
      <c r="P200" s="16">
        <v>7</v>
      </c>
      <c r="Q200" s="16"/>
      <c r="R200" s="12" t="s">
        <v>21</v>
      </c>
      <c r="S200" s="12"/>
      <c r="T200" s="3">
        <v>0</v>
      </c>
      <c r="U200" s="13">
        <v>0</v>
      </c>
      <c r="V200" s="13"/>
      <c r="W200" s="13"/>
    </row>
    <row r="201" spans="1:23" x14ac:dyDescent="0.25">
      <c r="A201" s="17"/>
      <c r="B201" s="17"/>
      <c r="C201" s="17"/>
      <c r="D201" s="17"/>
      <c r="E201" s="17"/>
      <c r="F201" s="17" t="s">
        <v>659</v>
      </c>
      <c r="G201" s="17"/>
      <c r="H201" s="17"/>
      <c r="I201" s="12" t="s">
        <v>24</v>
      </c>
      <c r="J201" s="12"/>
      <c r="K201" s="12"/>
      <c r="L201" s="16">
        <v>1</v>
      </c>
      <c r="M201" s="16"/>
      <c r="N201" s="16">
        <v>2020</v>
      </c>
      <c r="O201" s="16"/>
      <c r="P201" s="16">
        <v>7</v>
      </c>
      <c r="Q201" s="16"/>
      <c r="R201" s="12" t="s">
        <v>21</v>
      </c>
      <c r="S201" s="12"/>
      <c r="T201" s="3">
        <v>0</v>
      </c>
      <c r="U201" s="13">
        <v>-713.08</v>
      </c>
      <c r="V201" s="13"/>
      <c r="W201" s="13"/>
    </row>
    <row r="202" spans="1:23" x14ac:dyDescent="0.25">
      <c r="A202" s="17"/>
      <c r="B202" s="17"/>
      <c r="C202" s="17"/>
      <c r="D202" s="17"/>
      <c r="E202" s="17"/>
      <c r="F202" s="17" t="s">
        <v>659</v>
      </c>
      <c r="G202" s="17"/>
      <c r="H202" s="17"/>
      <c r="I202" s="12" t="s">
        <v>25</v>
      </c>
      <c r="J202" s="12"/>
      <c r="K202" s="12"/>
      <c r="L202" s="16">
        <v>1</v>
      </c>
      <c r="M202" s="16"/>
      <c r="N202" s="16">
        <v>2020</v>
      </c>
      <c r="O202" s="16"/>
      <c r="P202" s="16">
        <v>7</v>
      </c>
      <c r="Q202" s="16"/>
      <c r="R202" s="12" t="s">
        <v>21</v>
      </c>
      <c r="S202" s="12"/>
      <c r="T202" s="3">
        <v>0</v>
      </c>
      <c r="U202" s="13">
        <v>-3543.49</v>
      </c>
      <c r="V202" s="13"/>
      <c r="W202" s="13"/>
    </row>
    <row r="203" spans="1:23" x14ac:dyDescent="0.25">
      <c r="A203" s="17"/>
      <c r="B203" s="17"/>
      <c r="C203" s="17"/>
      <c r="D203" s="17"/>
      <c r="E203" s="17"/>
      <c r="F203" s="17" t="s">
        <v>659</v>
      </c>
      <c r="G203" s="17"/>
      <c r="H203" s="17"/>
      <c r="I203" s="12" t="s">
        <v>26</v>
      </c>
      <c r="J203" s="12"/>
      <c r="K203" s="12"/>
      <c r="L203" s="16">
        <v>1</v>
      </c>
      <c r="M203" s="16"/>
      <c r="N203" s="16">
        <v>2020</v>
      </c>
      <c r="O203" s="16"/>
      <c r="P203" s="16">
        <v>7</v>
      </c>
      <c r="Q203" s="16"/>
      <c r="R203" s="12" t="s">
        <v>21</v>
      </c>
      <c r="S203" s="12"/>
      <c r="T203" s="3">
        <v>0</v>
      </c>
      <c r="U203" s="13">
        <v>-10.74</v>
      </c>
      <c r="V203" s="13"/>
      <c r="W203" s="13"/>
    </row>
    <row r="204" spans="1:23" x14ac:dyDescent="0.25">
      <c r="A204" s="17"/>
      <c r="B204" s="17"/>
      <c r="C204" s="17"/>
      <c r="D204" s="17"/>
      <c r="E204" s="17"/>
      <c r="F204" s="17" t="s">
        <v>659</v>
      </c>
      <c r="G204" s="17"/>
      <c r="H204" s="17"/>
      <c r="I204" s="12" t="s">
        <v>27</v>
      </c>
      <c r="J204" s="12"/>
      <c r="K204" s="12"/>
      <c r="L204" s="16">
        <v>1</v>
      </c>
      <c r="M204" s="16"/>
      <c r="N204" s="16">
        <v>2020</v>
      </c>
      <c r="O204" s="16"/>
      <c r="P204" s="16">
        <v>7</v>
      </c>
      <c r="Q204" s="16"/>
      <c r="R204" s="12" t="s">
        <v>21</v>
      </c>
      <c r="S204" s="12"/>
      <c r="T204" s="3">
        <v>0</v>
      </c>
      <c r="U204" s="13">
        <v>-79.95</v>
      </c>
      <c r="V204" s="13"/>
      <c r="W204" s="13"/>
    </row>
    <row r="205" spans="1:23" x14ac:dyDescent="0.25">
      <c r="A205" s="17"/>
      <c r="B205" s="17"/>
      <c r="C205" s="17"/>
      <c r="D205" s="17"/>
      <c r="E205" s="17"/>
      <c r="F205" s="17" t="s">
        <v>659</v>
      </c>
      <c r="G205" s="17"/>
      <c r="H205" s="17"/>
      <c r="I205" s="12" t="s">
        <v>319</v>
      </c>
      <c r="J205" s="12"/>
      <c r="K205" s="12"/>
      <c r="L205" s="16">
        <v>1</v>
      </c>
      <c r="M205" s="16"/>
      <c r="N205" s="16">
        <v>2020</v>
      </c>
      <c r="O205" s="16"/>
      <c r="P205" s="16">
        <v>7</v>
      </c>
      <c r="Q205" s="16"/>
      <c r="R205" s="12" t="s">
        <v>21</v>
      </c>
      <c r="S205" s="12"/>
      <c r="T205" s="3">
        <v>0</v>
      </c>
      <c r="U205" s="13">
        <v>-169.49</v>
      </c>
      <c r="V205" s="13"/>
      <c r="W205" s="13"/>
    </row>
    <row r="206" spans="1:23" x14ac:dyDescent="0.25">
      <c r="A206" s="17"/>
      <c r="B206" s="17"/>
      <c r="C206" s="17"/>
      <c r="D206" s="17"/>
      <c r="E206" s="17"/>
      <c r="F206" s="17" t="s">
        <v>659</v>
      </c>
      <c r="G206" s="12" t="s">
        <v>312</v>
      </c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3">
        <v>11358.83</v>
      </c>
      <c r="V206" s="13"/>
      <c r="W206" s="13"/>
    </row>
    <row r="207" spans="1:23" x14ac:dyDescent="0.25">
      <c r="A207" s="20" t="s">
        <v>361</v>
      </c>
      <c r="B207" s="20"/>
      <c r="C207" s="20"/>
      <c r="D207" s="20"/>
      <c r="E207" s="2" t="s">
        <v>362</v>
      </c>
      <c r="F207" s="2" t="s">
        <v>803</v>
      </c>
      <c r="G207" s="20" t="s">
        <v>310</v>
      </c>
      <c r="H207" s="20"/>
      <c r="I207" s="12" t="s">
        <v>37</v>
      </c>
      <c r="J207" s="12"/>
      <c r="K207" s="12"/>
      <c r="L207" s="16">
        <v>1</v>
      </c>
      <c r="M207" s="16"/>
      <c r="N207" s="16">
        <v>2020</v>
      </c>
      <c r="O207" s="16"/>
      <c r="P207" s="16">
        <v>7</v>
      </c>
      <c r="Q207" s="16"/>
      <c r="R207" s="12" t="s">
        <v>15</v>
      </c>
      <c r="S207" s="12"/>
      <c r="T207" s="3">
        <v>0</v>
      </c>
      <c r="U207" s="13">
        <v>2657.77</v>
      </c>
      <c r="V207" s="13"/>
      <c r="W207" s="13"/>
    </row>
    <row r="208" spans="1:23" x14ac:dyDescent="0.25">
      <c r="A208" s="17"/>
      <c r="B208" s="17"/>
      <c r="C208" s="17"/>
      <c r="D208" s="17"/>
      <c r="E208" s="17"/>
      <c r="F208" s="17" t="s">
        <v>659</v>
      </c>
      <c r="G208" s="17"/>
      <c r="H208" s="17"/>
      <c r="I208" s="12" t="s">
        <v>311</v>
      </c>
      <c r="J208" s="12"/>
      <c r="K208" s="12"/>
      <c r="L208" s="16">
        <v>1</v>
      </c>
      <c r="M208" s="16"/>
      <c r="N208" s="16">
        <v>2020</v>
      </c>
      <c r="O208" s="16"/>
      <c r="P208" s="16">
        <v>7</v>
      </c>
      <c r="Q208" s="16"/>
      <c r="R208" s="12" t="s">
        <v>15</v>
      </c>
      <c r="S208" s="12"/>
      <c r="T208" s="3">
        <v>0</v>
      </c>
      <c r="U208" s="13">
        <v>664.44</v>
      </c>
      <c r="V208" s="13"/>
      <c r="W208" s="13"/>
    </row>
    <row r="209" spans="1:23" x14ac:dyDescent="0.25">
      <c r="A209" s="17"/>
      <c r="B209" s="17"/>
      <c r="C209" s="17"/>
      <c r="D209" s="17"/>
      <c r="E209" s="17"/>
      <c r="F209" s="17" t="s">
        <v>659</v>
      </c>
      <c r="G209" s="17"/>
      <c r="H209" s="17"/>
      <c r="I209" s="12" t="s">
        <v>23</v>
      </c>
      <c r="J209" s="12"/>
      <c r="K209" s="12"/>
      <c r="L209" s="16">
        <v>1</v>
      </c>
      <c r="M209" s="16"/>
      <c r="N209" s="16">
        <v>2020</v>
      </c>
      <c r="O209" s="16"/>
      <c r="P209" s="16">
        <v>7</v>
      </c>
      <c r="Q209" s="16"/>
      <c r="R209" s="12" t="s">
        <v>21</v>
      </c>
      <c r="S209" s="12"/>
      <c r="T209" s="3">
        <v>0</v>
      </c>
      <c r="U209" s="13">
        <v>0</v>
      </c>
      <c r="V209" s="13"/>
      <c r="W209" s="13"/>
    </row>
    <row r="210" spans="1:23" x14ac:dyDescent="0.25">
      <c r="A210" s="17"/>
      <c r="B210" s="17"/>
      <c r="C210" s="17"/>
      <c r="D210" s="17"/>
      <c r="E210" s="17"/>
      <c r="F210" s="17" t="s">
        <v>659</v>
      </c>
      <c r="G210" s="17"/>
      <c r="H210" s="17"/>
      <c r="I210" s="12" t="s">
        <v>24</v>
      </c>
      <c r="J210" s="12"/>
      <c r="K210" s="12"/>
      <c r="L210" s="16">
        <v>1</v>
      </c>
      <c r="M210" s="16"/>
      <c r="N210" s="16">
        <v>2020</v>
      </c>
      <c r="O210" s="16"/>
      <c r="P210" s="16">
        <v>7</v>
      </c>
      <c r="Q210" s="16"/>
      <c r="R210" s="12" t="s">
        <v>21</v>
      </c>
      <c r="S210" s="12"/>
      <c r="T210" s="3">
        <v>0</v>
      </c>
      <c r="U210" s="13">
        <v>-324.04000000000002</v>
      </c>
      <c r="V210" s="13"/>
      <c r="W210" s="13"/>
    </row>
    <row r="211" spans="1:23" x14ac:dyDescent="0.25">
      <c r="A211" s="17"/>
      <c r="B211" s="17"/>
      <c r="C211" s="17"/>
      <c r="D211" s="17"/>
      <c r="E211" s="17"/>
      <c r="F211" s="17" t="s">
        <v>659</v>
      </c>
      <c r="G211" s="17"/>
      <c r="H211" s="17"/>
      <c r="I211" s="12" t="s">
        <v>25</v>
      </c>
      <c r="J211" s="12"/>
      <c r="K211" s="12"/>
      <c r="L211" s="16">
        <v>1</v>
      </c>
      <c r="M211" s="16"/>
      <c r="N211" s="16">
        <v>2020</v>
      </c>
      <c r="O211" s="16"/>
      <c r="P211" s="16">
        <v>7</v>
      </c>
      <c r="Q211" s="16"/>
      <c r="R211" s="12" t="s">
        <v>21</v>
      </c>
      <c r="S211" s="12"/>
      <c r="T211" s="3">
        <v>0</v>
      </c>
      <c r="U211" s="13">
        <v>-94.92</v>
      </c>
      <c r="V211" s="13"/>
      <c r="W211" s="13"/>
    </row>
    <row r="212" spans="1:23" x14ac:dyDescent="0.25">
      <c r="A212" s="17"/>
      <c r="B212" s="17"/>
      <c r="C212" s="17"/>
      <c r="D212" s="17"/>
      <c r="E212" s="17"/>
      <c r="F212" s="17" t="s">
        <v>659</v>
      </c>
      <c r="G212" s="17"/>
      <c r="H212" s="17"/>
      <c r="I212" s="12" t="s">
        <v>27</v>
      </c>
      <c r="J212" s="12"/>
      <c r="K212" s="12"/>
      <c r="L212" s="16">
        <v>1</v>
      </c>
      <c r="M212" s="16"/>
      <c r="N212" s="16">
        <v>2020</v>
      </c>
      <c r="O212" s="16"/>
      <c r="P212" s="16">
        <v>7</v>
      </c>
      <c r="Q212" s="16"/>
      <c r="R212" s="12" t="s">
        <v>21</v>
      </c>
      <c r="S212" s="12"/>
      <c r="T212" s="3">
        <v>0</v>
      </c>
      <c r="U212" s="13">
        <v>-16.61</v>
      </c>
      <c r="V212" s="13"/>
      <c r="W212" s="13"/>
    </row>
    <row r="213" spans="1:23" x14ac:dyDescent="0.25">
      <c r="A213" s="17"/>
      <c r="B213" s="17"/>
      <c r="C213" s="17"/>
      <c r="D213" s="17"/>
      <c r="E213" s="17"/>
      <c r="F213" s="17" t="s">
        <v>659</v>
      </c>
      <c r="G213" s="12" t="s">
        <v>312</v>
      </c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3">
        <v>2886.64</v>
      </c>
      <c r="V213" s="13"/>
      <c r="W213" s="13"/>
    </row>
    <row r="214" spans="1:23" x14ac:dyDescent="0.25">
      <c r="A214" s="20" t="s">
        <v>363</v>
      </c>
      <c r="B214" s="20"/>
      <c r="C214" s="20"/>
      <c r="D214" s="20"/>
      <c r="E214" s="2" t="s">
        <v>364</v>
      </c>
      <c r="F214" s="2" t="s">
        <v>804</v>
      </c>
      <c r="G214" s="20" t="s">
        <v>310</v>
      </c>
      <c r="H214" s="20"/>
      <c r="I214" s="12" t="s">
        <v>37</v>
      </c>
      <c r="J214" s="12"/>
      <c r="K214" s="12"/>
      <c r="L214" s="16">
        <v>1</v>
      </c>
      <c r="M214" s="16"/>
      <c r="N214" s="16">
        <v>2020</v>
      </c>
      <c r="O214" s="16"/>
      <c r="P214" s="16">
        <v>7</v>
      </c>
      <c r="Q214" s="16"/>
      <c r="R214" s="12" t="s">
        <v>15</v>
      </c>
      <c r="S214" s="12"/>
      <c r="T214" s="3">
        <v>0</v>
      </c>
      <c r="U214" s="13">
        <v>5847.08</v>
      </c>
      <c r="V214" s="13"/>
      <c r="W214" s="13"/>
    </row>
    <row r="215" spans="1:23" x14ac:dyDescent="0.25">
      <c r="A215" s="17"/>
      <c r="B215" s="17"/>
      <c r="C215" s="17"/>
      <c r="D215" s="17"/>
      <c r="E215" s="17"/>
      <c r="F215" s="17" t="s">
        <v>659</v>
      </c>
      <c r="G215" s="17"/>
      <c r="H215" s="17"/>
      <c r="I215" s="12" t="s">
        <v>311</v>
      </c>
      <c r="J215" s="12"/>
      <c r="K215" s="12"/>
      <c r="L215" s="16">
        <v>1</v>
      </c>
      <c r="M215" s="16"/>
      <c r="N215" s="16">
        <v>2020</v>
      </c>
      <c r="O215" s="16"/>
      <c r="P215" s="16">
        <v>7</v>
      </c>
      <c r="Q215" s="16"/>
      <c r="R215" s="12" t="s">
        <v>15</v>
      </c>
      <c r="S215" s="12"/>
      <c r="T215" s="3">
        <v>0</v>
      </c>
      <c r="U215" s="13">
        <v>1461.77</v>
      </c>
      <c r="V215" s="13"/>
      <c r="W215" s="13"/>
    </row>
    <row r="216" spans="1:23" x14ac:dyDescent="0.25">
      <c r="A216" s="17"/>
      <c r="B216" s="17"/>
      <c r="C216" s="17"/>
      <c r="D216" s="17"/>
      <c r="E216" s="17"/>
      <c r="F216" s="17" t="s">
        <v>659</v>
      </c>
      <c r="G216" s="17"/>
      <c r="H216" s="17"/>
      <c r="I216" s="12" t="s">
        <v>82</v>
      </c>
      <c r="J216" s="12"/>
      <c r="K216" s="12"/>
      <c r="L216" s="16">
        <v>1</v>
      </c>
      <c r="M216" s="16"/>
      <c r="N216" s="16">
        <v>2020</v>
      </c>
      <c r="O216" s="16"/>
      <c r="P216" s="16">
        <v>7</v>
      </c>
      <c r="Q216" s="16"/>
      <c r="R216" s="12" t="s">
        <v>21</v>
      </c>
      <c r="S216" s="12"/>
      <c r="T216" s="3">
        <v>0</v>
      </c>
      <c r="U216" s="13">
        <v>-1387.56</v>
      </c>
      <c r="V216" s="13"/>
      <c r="W216" s="13"/>
    </row>
    <row r="217" spans="1:23" x14ac:dyDescent="0.25">
      <c r="A217" s="17"/>
      <c r="B217" s="17"/>
      <c r="C217" s="17"/>
      <c r="D217" s="17"/>
      <c r="E217" s="17"/>
      <c r="F217" s="17" t="s">
        <v>659</v>
      </c>
      <c r="G217" s="17"/>
      <c r="H217" s="17"/>
      <c r="I217" s="12" t="s">
        <v>23</v>
      </c>
      <c r="J217" s="12"/>
      <c r="K217" s="12"/>
      <c r="L217" s="16">
        <v>1</v>
      </c>
      <c r="M217" s="16"/>
      <c r="N217" s="16">
        <v>2020</v>
      </c>
      <c r="O217" s="16"/>
      <c r="P217" s="16">
        <v>7</v>
      </c>
      <c r="Q217" s="16"/>
      <c r="R217" s="12" t="s">
        <v>21</v>
      </c>
      <c r="S217" s="12"/>
      <c r="T217" s="3">
        <v>0</v>
      </c>
      <c r="U217" s="13">
        <v>0</v>
      </c>
      <c r="V217" s="13"/>
      <c r="W217" s="13"/>
    </row>
    <row r="218" spans="1:23" x14ac:dyDescent="0.25">
      <c r="A218" s="17"/>
      <c r="B218" s="17"/>
      <c r="C218" s="17"/>
      <c r="D218" s="17"/>
      <c r="E218" s="17"/>
      <c r="F218" s="17" t="s">
        <v>659</v>
      </c>
      <c r="G218" s="17"/>
      <c r="H218" s="17"/>
      <c r="I218" s="12" t="s">
        <v>24</v>
      </c>
      <c r="J218" s="12"/>
      <c r="K218" s="12"/>
      <c r="L218" s="16">
        <v>1</v>
      </c>
      <c r="M218" s="16"/>
      <c r="N218" s="16">
        <v>2020</v>
      </c>
      <c r="O218" s="16"/>
      <c r="P218" s="16">
        <v>7</v>
      </c>
      <c r="Q218" s="16"/>
      <c r="R218" s="12" t="s">
        <v>21</v>
      </c>
      <c r="S218" s="12"/>
      <c r="T218" s="3">
        <v>0</v>
      </c>
      <c r="U218" s="13">
        <v>-713.08</v>
      </c>
      <c r="V218" s="13"/>
      <c r="W218" s="13"/>
    </row>
    <row r="219" spans="1:23" x14ac:dyDescent="0.25">
      <c r="A219" s="17"/>
      <c r="B219" s="17"/>
      <c r="C219" s="17"/>
      <c r="D219" s="17"/>
      <c r="E219" s="17"/>
      <c r="F219" s="17" t="s">
        <v>659</v>
      </c>
      <c r="G219" s="17"/>
      <c r="H219" s="17"/>
      <c r="I219" s="12" t="s">
        <v>25</v>
      </c>
      <c r="J219" s="12"/>
      <c r="K219" s="12"/>
      <c r="L219" s="16">
        <v>1</v>
      </c>
      <c r="M219" s="16"/>
      <c r="N219" s="16">
        <v>2020</v>
      </c>
      <c r="O219" s="16"/>
      <c r="P219" s="16">
        <v>7</v>
      </c>
      <c r="Q219" s="16"/>
      <c r="R219" s="12" t="s">
        <v>21</v>
      </c>
      <c r="S219" s="12"/>
      <c r="T219" s="3">
        <v>0</v>
      </c>
      <c r="U219" s="13">
        <v>-562.89</v>
      </c>
      <c r="V219" s="13"/>
      <c r="W219" s="13"/>
    </row>
    <row r="220" spans="1:23" x14ac:dyDescent="0.25">
      <c r="A220" s="17"/>
      <c r="B220" s="17"/>
      <c r="C220" s="17"/>
      <c r="D220" s="17"/>
      <c r="E220" s="17"/>
      <c r="F220" s="17" t="s">
        <v>659</v>
      </c>
      <c r="G220" s="17"/>
      <c r="H220" s="17"/>
      <c r="I220" s="12" t="s">
        <v>27</v>
      </c>
      <c r="J220" s="12"/>
      <c r="K220" s="12"/>
      <c r="L220" s="16">
        <v>1</v>
      </c>
      <c r="M220" s="16"/>
      <c r="N220" s="16">
        <v>2020</v>
      </c>
      <c r="O220" s="16"/>
      <c r="P220" s="16">
        <v>7</v>
      </c>
      <c r="Q220" s="16"/>
      <c r="R220" s="12" t="s">
        <v>21</v>
      </c>
      <c r="S220" s="12"/>
      <c r="T220" s="3">
        <v>0</v>
      </c>
      <c r="U220" s="13">
        <v>-36.54</v>
      </c>
      <c r="V220" s="13"/>
      <c r="W220" s="13"/>
    </row>
    <row r="221" spans="1:23" x14ac:dyDescent="0.25">
      <c r="A221" s="17"/>
      <c r="B221" s="17"/>
      <c r="C221" s="17"/>
      <c r="D221" s="17"/>
      <c r="E221" s="17"/>
      <c r="F221" s="17" t="s">
        <v>659</v>
      </c>
      <c r="G221" s="12" t="s">
        <v>312</v>
      </c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3">
        <v>4608.78</v>
      </c>
      <c r="V221" s="13"/>
      <c r="W221" s="13"/>
    </row>
    <row r="222" spans="1:23" x14ac:dyDescent="0.25">
      <c r="A222" s="20" t="s">
        <v>365</v>
      </c>
      <c r="B222" s="20"/>
      <c r="C222" s="20"/>
      <c r="D222" s="20"/>
      <c r="E222" s="2" t="s">
        <v>366</v>
      </c>
      <c r="F222" s="2" t="s">
        <v>805</v>
      </c>
      <c r="G222" s="20" t="s">
        <v>310</v>
      </c>
      <c r="H222" s="20"/>
      <c r="I222" s="12" t="s">
        <v>37</v>
      </c>
      <c r="J222" s="12"/>
      <c r="K222" s="12"/>
      <c r="L222" s="16">
        <v>1</v>
      </c>
      <c r="M222" s="16"/>
      <c r="N222" s="16">
        <v>2020</v>
      </c>
      <c r="O222" s="16"/>
      <c r="P222" s="16">
        <v>7</v>
      </c>
      <c r="Q222" s="16"/>
      <c r="R222" s="12" t="s">
        <v>15</v>
      </c>
      <c r="S222" s="12"/>
      <c r="T222" s="3">
        <v>0</v>
      </c>
      <c r="U222" s="13">
        <v>12792</v>
      </c>
      <c r="V222" s="13"/>
      <c r="W222" s="13"/>
    </row>
    <row r="223" spans="1:23" x14ac:dyDescent="0.25">
      <c r="A223" s="17"/>
      <c r="B223" s="17"/>
      <c r="C223" s="17"/>
      <c r="D223" s="17"/>
      <c r="E223" s="17"/>
      <c r="F223" s="17" t="s">
        <v>659</v>
      </c>
      <c r="G223" s="17"/>
      <c r="H223" s="17"/>
      <c r="I223" s="12" t="s">
        <v>311</v>
      </c>
      <c r="J223" s="12"/>
      <c r="K223" s="12"/>
      <c r="L223" s="16">
        <v>1</v>
      </c>
      <c r="M223" s="16"/>
      <c r="N223" s="16">
        <v>2020</v>
      </c>
      <c r="O223" s="16"/>
      <c r="P223" s="16">
        <v>7</v>
      </c>
      <c r="Q223" s="16"/>
      <c r="R223" s="12" t="s">
        <v>15</v>
      </c>
      <c r="S223" s="12"/>
      <c r="T223" s="3">
        <v>0</v>
      </c>
      <c r="U223" s="13">
        <v>3198</v>
      </c>
      <c r="V223" s="13"/>
      <c r="W223" s="13"/>
    </row>
    <row r="224" spans="1:23" x14ac:dyDescent="0.25">
      <c r="A224" s="17"/>
      <c r="B224" s="17"/>
      <c r="C224" s="17"/>
      <c r="D224" s="17"/>
      <c r="E224" s="17"/>
      <c r="F224" s="17" t="s">
        <v>659</v>
      </c>
      <c r="G224" s="17"/>
      <c r="H224" s="17"/>
      <c r="I224" s="12" t="s">
        <v>23</v>
      </c>
      <c r="J224" s="12"/>
      <c r="K224" s="12"/>
      <c r="L224" s="16">
        <v>1</v>
      </c>
      <c r="M224" s="16"/>
      <c r="N224" s="16">
        <v>2020</v>
      </c>
      <c r="O224" s="16"/>
      <c r="P224" s="16">
        <v>7</v>
      </c>
      <c r="Q224" s="16"/>
      <c r="R224" s="12" t="s">
        <v>21</v>
      </c>
      <c r="S224" s="12"/>
      <c r="T224" s="3">
        <v>0</v>
      </c>
      <c r="U224" s="13">
        <v>0</v>
      </c>
      <c r="V224" s="13"/>
      <c r="W224" s="13"/>
    </row>
    <row r="225" spans="1:23" x14ac:dyDescent="0.25">
      <c r="A225" s="17"/>
      <c r="B225" s="17"/>
      <c r="C225" s="17"/>
      <c r="D225" s="17"/>
      <c r="E225" s="17"/>
      <c r="F225" s="17" t="s">
        <v>659</v>
      </c>
      <c r="G225" s="17"/>
      <c r="H225" s="17"/>
      <c r="I225" s="12" t="s">
        <v>24</v>
      </c>
      <c r="J225" s="12"/>
      <c r="K225" s="12"/>
      <c r="L225" s="16">
        <v>1</v>
      </c>
      <c r="M225" s="16"/>
      <c r="N225" s="16">
        <v>2020</v>
      </c>
      <c r="O225" s="16"/>
      <c r="P225" s="16">
        <v>7</v>
      </c>
      <c r="Q225" s="16"/>
      <c r="R225" s="12" t="s">
        <v>21</v>
      </c>
      <c r="S225" s="12"/>
      <c r="T225" s="3">
        <v>0</v>
      </c>
      <c r="U225" s="13">
        <v>-713.08</v>
      </c>
      <c r="V225" s="13"/>
      <c r="W225" s="13"/>
    </row>
    <row r="226" spans="1:23" x14ac:dyDescent="0.25">
      <c r="A226" s="17"/>
      <c r="B226" s="17"/>
      <c r="C226" s="17"/>
      <c r="D226" s="17"/>
      <c r="E226" s="17"/>
      <c r="F226" s="17" t="s">
        <v>659</v>
      </c>
      <c r="G226" s="17"/>
      <c r="H226" s="17"/>
      <c r="I226" s="12" t="s">
        <v>25</v>
      </c>
      <c r="J226" s="12"/>
      <c r="K226" s="12"/>
      <c r="L226" s="16">
        <v>1</v>
      </c>
      <c r="M226" s="16"/>
      <c r="N226" s="16">
        <v>2020</v>
      </c>
      <c r="O226" s="16"/>
      <c r="P226" s="16">
        <v>7</v>
      </c>
      <c r="Q226" s="16"/>
      <c r="R226" s="12" t="s">
        <v>21</v>
      </c>
      <c r="S226" s="12"/>
      <c r="T226" s="3">
        <v>0</v>
      </c>
      <c r="U226" s="13">
        <v>-3331.79</v>
      </c>
      <c r="V226" s="13"/>
      <c r="W226" s="13"/>
    </row>
    <row r="227" spans="1:23" x14ac:dyDescent="0.25">
      <c r="A227" s="17"/>
      <c r="B227" s="17"/>
      <c r="C227" s="17"/>
      <c r="D227" s="17"/>
      <c r="E227" s="17"/>
      <c r="F227" s="17" t="s">
        <v>659</v>
      </c>
      <c r="G227" s="17"/>
      <c r="H227" s="17"/>
      <c r="I227" s="12" t="s">
        <v>27</v>
      </c>
      <c r="J227" s="12"/>
      <c r="K227" s="12"/>
      <c r="L227" s="16">
        <v>1</v>
      </c>
      <c r="M227" s="16"/>
      <c r="N227" s="16">
        <v>2020</v>
      </c>
      <c r="O227" s="16"/>
      <c r="P227" s="16">
        <v>7</v>
      </c>
      <c r="Q227" s="16"/>
      <c r="R227" s="12" t="s">
        <v>21</v>
      </c>
      <c r="S227" s="12"/>
      <c r="T227" s="3">
        <v>0</v>
      </c>
      <c r="U227" s="13">
        <v>-79.95</v>
      </c>
      <c r="V227" s="13"/>
      <c r="W227" s="13"/>
    </row>
    <row r="228" spans="1:23" x14ac:dyDescent="0.25">
      <c r="A228" s="17"/>
      <c r="B228" s="17"/>
      <c r="C228" s="17"/>
      <c r="D228" s="17"/>
      <c r="E228" s="17"/>
      <c r="F228" s="17" t="s">
        <v>659</v>
      </c>
      <c r="G228" s="12" t="s">
        <v>312</v>
      </c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3">
        <v>11865.18</v>
      </c>
      <c r="V228" s="13"/>
      <c r="W228" s="13"/>
    </row>
    <row r="229" spans="1:23" x14ac:dyDescent="0.25">
      <c r="A229" s="20" t="s">
        <v>367</v>
      </c>
      <c r="B229" s="20"/>
      <c r="C229" s="20"/>
      <c r="D229" s="20"/>
      <c r="E229" s="2" t="s">
        <v>368</v>
      </c>
      <c r="F229" s="2" t="s">
        <v>806</v>
      </c>
      <c r="G229" s="20" t="s">
        <v>310</v>
      </c>
      <c r="H229" s="20"/>
      <c r="I229" s="12" t="s">
        <v>37</v>
      </c>
      <c r="J229" s="12"/>
      <c r="K229" s="12"/>
      <c r="L229" s="16">
        <v>1</v>
      </c>
      <c r="M229" s="16"/>
      <c r="N229" s="16">
        <v>2020</v>
      </c>
      <c r="O229" s="16"/>
      <c r="P229" s="16">
        <v>7</v>
      </c>
      <c r="Q229" s="16"/>
      <c r="R229" s="12" t="s">
        <v>15</v>
      </c>
      <c r="S229" s="12"/>
      <c r="T229" s="3">
        <v>0</v>
      </c>
      <c r="U229" s="13">
        <v>1727.55</v>
      </c>
      <c r="V229" s="13"/>
      <c r="W229" s="13"/>
    </row>
    <row r="230" spans="1:23" x14ac:dyDescent="0.25">
      <c r="A230" s="17"/>
      <c r="B230" s="17"/>
      <c r="C230" s="17"/>
      <c r="D230" s="17"/>
      <c r="E230" s="17"/>
      <c r="F230" s="17" t="s">
        <v>659</v>
      </c>
      <c r="G230" s="17"/>
      <c r="H230" s="17"/>
      <c r="I230" s="12" t="s">
        <v>311</v>
      </c>
      <c r="J230" s="12"/>
      <c r="K230" s="12"/>
      <c r="L230" s="16">
        <v>1</v>
      </c>
      <c r="M230" s="16"/>
      <c r="N230" s="16">
        <v>2020</v>
      </c>
      <c r="O230" s="16"/>
      <c r="P230" s="16">
        <v>7</v>
      </c>
      <c r="Q230" s="16"/>
      <c r="R230" s="12" t="s">
        <v>15</v>
      </c>
      <c r="S230" s="12"/>
      <c r="T230" s="3">
        <v>0</v>
      </c>
      <c r="U230" s="13">
        <v>431.89</v>
      </c>
      <c r="V230" s="13"/>
      <c r="W230" s="13"/>
    </row>
    <row r="231" spans="1:23" x14ac:dyDescent="0.25">
      <c r="A231" s="17"/>
      <c r="B231" s="17"/>
      <c r="C231" s="17"/>
      <c r="D231" s="17"/>
      <c r="E231" s="17"/>
      <c r="F231" s="17" t="s">
        <v>659</v>
      </c>
      <c r="G231" s="17"/>
      <c r="H231" s="17"/>
      <c r="I231" s="12" t="s">
        <v>23</v>
      </c>
      <c r="J231" s="12"/>
      <c r="K231" s="12"/>
      <c r="L231" s="16">
        <v>1</v>
      </c>
      <c r="M231" s="16"/>
      <c r="N231" s="16">
        <v>2020</v>
      </c>
      <c r="O231" s="16"/>
      <c r="P231" s="16">
        <v>7</v>
      </c>
      <c r="Q231" s="16"/>
      <c r="R231" s="12" t="s">
        <v>21</v>
      </c>
      <c r="S231" s="12"/>
      <c r="T231" s="3">
        <v>0</v>
      </c>
      <c r="U231" s="13">
        <v>0</v>
      </c>
      <c r="V231" s="13"/>
      <c r="W231" s="13"/>
    </row>
    <row r="232" spans="1:23" x14ac:dyDescent="0.25">
      <c r="A232" s="17"/>
      <c r="B232" s="17"/>
      <c r="C232" s="17"/>
      <c r="D232" s="17"/>
      <c r="E232" s="17"/>
      <c r="F232" s="17" t="s">
        <v>659</v>
      </c>
      <c r="G232" s="17"/>
      <c r="H232" s="17"/>
      <c r="I232" s="12" t="s">
        <v>24</v>
      </c>
      <c r="J232" s="12"/>
      <c r="K232" s="12"/>
      <c r="L232" s="16">
        <v>1</v>
      </c>
      <c r="M232" s="16"/>
      <c r="N232" s="16">
        <v>2020</v>
      </c>
      <c r="O232" s="16"/>
      <c r="P232" s="16">
        <v>7</v>
      </c>
      <c r="Q232" s="16"/>
      <c r="R232" s="12" t="s">
        <v>21</v>
      </c>
      <c r="S232" s="12"/>
      <c r="T232" s="3">
        <v>0</v>
      </c>
      <c r="U232" s="13">
        <v>-180.76</v>
      </c>
      <c r="V232" s="13"/>
      <c r="W232" s="13"/>
    </row>
    <row r="233" spans="1:23" x14ac:dyDescent="0.25">
      <c r="A233" s="17"/>
      <c r="B233" s="17"/>
      <c r="C233" s="17"/>
      <c r="D233" s="17"/>
      <c r="E233" s="17"/>
      <c r="F233" s="17" t="s">
        <v>659</v>
      </c>
      <c r="G233" s="17"/>
      <c r="H233" s="17"/>
      <c r="I233" s="12" t="s">
        <v>26</v>
      </c>
      <c r="J233" s="12"/>
      <c r="K233" s="12"/>
      <c r="L233" s="16">
        <v>1</v>
      </c>
      <c r="M233" s="16"/>
      <c r="N233" s="16">
        <v>2020</v>
      </c>
      <c r="O233" s="16"/>
      <c r="P233" s="16">
        <v>7</v>
      </c>
      <c r="Q233" s="16"/>
      <c r="R233" s="12" t="s">
        <v>21</v>
      </c>
      <c r="S233" s="12"/>
      <c r="T233" s="3">
        <v>0</v>
      </c>
      <c r="U233" s="13">
        <v>-10.74</v>
      </c>
      <c r="V233" s="13"/>
      <c r="W233" s="13"/>
    </row>
    <row r="234" spans="1:23" x14ac:dyDescent="0.25">
      <c r="A234" s="17"/>
      <c r="B234" s="17"/>
      <c r="C234" s="17"/>
      <c r="D234" s="17"/>
      <c r="E234" s="17"/>
      <c r="F234" s="17" t="s">
        <v>659</v>
      </c>
      <c r="G234" s="17"/>
      <c r="H234" s="17"/>
      <c r="I234" s="12" t="s">
        <v>27</v>
      </c>
      <c r="J234" s="12"/>
      <c r="K234" s="12"/>
      <c r="L234" s="16">
        <v>1</v>
      </c>
      <c r="M234" s="16"/>
      <c r="N234" s="16">
        <v>2020</v>
      </c>
      <c r="O234" s="16"/>
      <c r="P234" s="16">
        <v>7</v>
      </c>
      <c r="Q234" s="16"/>
      <c r="R234" s="12" t="s">
        <v>21</v>
      </c>
      <c r="S234" s="12"/>
      <c r="T234" s="3">
        <v>0</v>
      </c>
      <c r="U234" s="13">
        <v>-10.8</v>
      </c>
      <c r="V234" s="13"/>
      <c r="W234" s="13"/>
    </row>
    <row r="235" spans="1:23" x14ac:dyDescent="0.25">
      <c r="A235" s="17"/>
      <c r="B235" s="17"/>
      <c r="C235" s="17"/>
      <c r="D235" s="17"/>
      <c r="E235" s="17"/>
      <c r="F235" s="17" t="s">
        <v>659</v>
      </c>
      <c r="G235" s="17"/>
      <c r="H235" s="17"/>
      <c r="I235" s="12" t="s">
        <v>319</v>
      </c>
      <c r="J235" s="12"/>
      <c r="K235" s="12"/>
      <c r="L235" s="16">
        <v>1</v>
      </c>
      <c r="M235" s="16"/>
      <c r="N235" s="16">
        <v>2020</v>
      </c>
      <c r="O235" s="16"/>
      <c r="P235" s="16">
        <v>7</v>
      </c>
      <c r="Q235" s="16"/>
      <c r="R235" s="12" t="s">
        <v>21</v>
      </c>
      <c r="S235" s="12"/>
      <c r="T235" s="3">
        <v>0</v>
      </c>
      <c r="U235" s="13">
        <v>-21.59</v>
      </c>
      <c r="V235" s="13"/>
      <c r="W235" s="13"/>
    </row>
    <row r="236" spans="1:23" x14ac:dyDescent="0.25">
      <c r="A236" s="17"/>
      <c r="B236" s="17"/>
      <c r="C236" s="17"/>
      <c r="D236" s="17"/>
      <c r="E236" s="17"/>
      <c r="F236" s="17" t="s">
        <v>659</v>
      </c>
      <c r="G236" s="12" t="s">
        <v>312</v>
      </c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3">
        <v>1935.55</v>
      </c>
      <c r="V236" s="13"/>
      <c r="W236" s="13"/>
    </row>
    <row r="237" spans="1:23" x14ac:dyDescent="0.25">
      <c r="A237" s="20" t="s">
        <v>369</v>
      </c>
      <c r="B237" s="20"/>
      <c r="C237" s="20"/>
      <c r="D237" s="20"/>
      <c r="E237" s="2" t="s">
        <v>370</v>
      </c>
      <c r="F237" s="2" t="s">
        <v>807</v>
      </c>
      <c r="G237" s="20" t="s">
        <v>310</v>
      </c>
      <c r="H237" s="20"/>
      <c r="I237" s="12" t="s">
        <v>37</v>
      </c>
      <c r="J237" s="12"/>
      <c r="K237" s="12"/>
      <c r="L237" s="16">
        <v>1</v>
      </c>
      <c r="M237" s="16"/>
      <c r="N237" s="16">
        <v>2020</v>
      </c>
      <c r="O237" s="16"/>
      <c r="P237" s="16">
        <v>7</v>
      </c>
      <c r="Q237" s="16"/>
      <c r="R237" s="12" t="s">
        <v>15</v>
      </c>
      <c r="S237" s="12"/>
      <c r="T237" s="3">
        <v>0</v>
      </c>
      <c r="U237" s="13">
        <v>3720.87</v>
      </c>
      <c r="V237" s="13"/>
      <c r="W237" s="13"/>
    </row>
    <row r="238" spans="1:23" x14ac:dyDescent="0.25">
      <c r="A238" s="17"/>
      <c r="B238" s="17"/>
      <c r="C238" s="17"/>
      <c r="D238" s="17"/>
      <c r="E238" s="17"/>
      <c r="F238" s="17" t="s">
        <v>659</v>
      </c>
      <c r="G238" s="17"/>
      <c r="H238" s="17"/>
      <c r="I238" s="12" t="s">
        <v>311</v>
      </c>
      <c r="J238" s="12"/>
      <c r="K238" s="12"/>
      <c r="L238" s="16">
        <v>1</v>
      </c>
      <c r="M238" s="16"/>
      <c r="N238" s="16">
        <v>2020</v>
      </c>
      <c r="O238" s="16"/>
      <c r="P238" s="16">
        <v>7</v>
      </c>
      <c r="Q238" s="16"/>
      <c r="R238" s="12" t="s">
        <v>15</v>
      </c>
      <c r="S238" s="12"/>
      <c r="T238" s="3">
        <v>0</v>
      </c>
      <c r="U238" s="13">
        <v>930.22</v>
      </c>
      <c r="V238" s="13"/>
      <c r="W238" s="13"/>
    </row>
    <row r="239" spans="1:23" x14ac:dyDescent="0.25">
      <c r="A239" s="17"/>
      <c r="B239" s="17"/>
      <c r="C239" s="17"/>
      <c r="D239" s="17"/>
      <c r="E239" s="17"/>
      <c r="F239" s="17" t="s">
        <v>659</v>
      </c>
      <c r="G239" s="17"/>
      <c r="H239" s="17"/>
      <c r="I239" s="12" t="s">
        <v>22</v>
      </c>
      <c r="J239" s="12"/>
      <c r="K239" s="12"/>
      <c r="L239" s="16">
        <v>1</v>
      </c>
      <c r="M239" s="16"/>
      <c r="N239" s="16">
        <v>2020</v>
      </c>
      <c r="O239" s="16"/>
      <c r="P239" s="16">
        <v>7</v>
      </c>
      <c r="Q239" s="16"/>
      <c r="R239" s="12" t="s">
        <v>21</v>
      </c>
      <c r="S239" s="12"/>
      <c r="T239" s="3">
        <v>0</v>
      </c>
      <c r="U239" s="13">
        <v>-357.94</v>
      </c>
      <c r="V239" s="13"/>
      <c r="W239" s="13"/>
    </row>
    <row r="240" spans="1:23" x14ac:dyDescent="0.25">
      <c r="A240" s="17"/>
      <c r="B240" s="17"/>
      <c r="C240" s="17"/>
      <c r="D240" s="17"/>
      <c r="E240" s="17"/>
      <c r="F240" s="17" t="s">
        <v>659</v>
      </c>
      <c r="G240" s="17"/>
      <c r="H240" s="17"/>
      <c r="I240" s="12" t="s">
        <v>23</v>
      </c>
      <c r="J240" s="12"/>
      <c r="K240" s="12"/>
      <c r="L240" s="16">
        <v>1</v>
      </c>
      <c r="M240" s="16"/>
      <c r="N240" s="16">
        <v>2020</v>
      </c>
      <c r="O240" s="16"/>
      <c r="P240" s="16">
        <v>7</v>
      </c>
      <c r="Q240" s="16"/>
      <c r="R240" s="12" t="s">
        <v>21</v>
      </c>
      <c r="S240" s="12"/>
      <c r="T240" s="3">
        <v>0</v>
      </c>
      <c r="U240" s="13">
        <v>0</v>
      </c>
      <c r="V240" s="13"/>
      <c r="W240" s="13"/>
    </row>
    <row r="241" spans="1:23" x14ac:dyDescent="0.25">
      <c r="A241" s="17"/>
      <c r="B241" s="17"/>
      <c r="C241" s="17"/>
      <c r="D241" s="17"/>
      <c r="E241" s="17"/>
      <c r="F241" s="17" t="s">
        <v>659</v>
      </c>
      <c r="G241" s="17"/>
      <c r="H241" s="17"/>
      <c r="I241" s="12" t="s">
        <v>24</v>
      </c>
      <c r="J241" s="12"/>
      <c r="K241" s="12"/>
      <c r="L241" s="16">
        <v>1</v>
      </c>
      <c r="M241" s="16"/>
      <c r="N241" s="16">
        <v>2020</v>
      </c>
      <c r="O241" s="16"/>
      <c r="P241" s="16">
        <v>7</v>
      </c>
      <c r="Q241" s="16"/>
      <c r="R241" s="12" t="s">
        <v>21</v>
      </c>
      <c r="S241" s="12"/>
      <c r="T241" s="3">
        <v>0</v>
      </c>
      <c r="U241" s="13">
        <v>-510.08</v>
      </c>
      <c r="V241" s="13"/>
      <c r="W241" s="13"/>
    </row>
    <row r="242" spans="1:23" x14ac:dyDescent="0.25">
      <c r="A242" s="17"/>
      <c r="B242" s="17"/>
      <c r="C242" s="17"/>
      <c r="D242" s="17"/>
      <c r="E242" s="17"/>
      <c r="F242" s="17" t="s">
        <v>659</v>
      </c>
      <c r="G242" s="17"/>
      <c r="H242" s="17"/>
      <c r="I242" s="12" t="s">
        <v>25</v>
      </c>
      <c r="J242" s="12"/>
      <c r="K242" s="12"/>
      <c r="L242" s="16">
        <v>1</v>
      </c>
      <c r="M242" s="16"/>
      <c r="N242" s="16">
        <v>2020</v>
      </c>
      <c r="O242" s="16"/>
      <c r="P242" s="16">
        <v>7</v>
      </c>
      <c r="Q242" s="16"/>
      <c r="R242" s="12" t="s">
        <v>21</v>
      </c>
      <c r="S242" s="12"/>
      <c r="T242" s="3">
        <v>0</v>
      </c>
      <c r="U242" s="13">
        <v>-295.58999999999997</v>
      </c>
      <c r="V242" s="13"/>
      <c r="W242" s="13"/>
    </row>
    <row r="243" spans="1:23" x14ac:dyDescent="0.25">
      <c r="A243" s="17"/>
      <c r="B243" s="17"/>
      <c r="C243" s="17"/>
      <c r="D243" s="17"/>
      <c r="E243" s="17"/>
      <c r="F243" s="17" t="s">
        <v>659</v>
      </c>
      <c r="G243" s="17"/>
      <c r="H243" s="17"/>
      <c r="I243" s="12" t="s">
        <v>27</v>
      </c>
      <c r="J243" s="12"/>
      <c r="K243" s="12"/>
      <c r="L243" s="16">
        <v>1</v>
      </c>
      <c r="M243" s="16"/>
      <c r="N243" s="16">
        <v>2020</v>
      </c>
      <c r="O243" s="16"/>
      <c r="P243" s="16">
        <v>7</v>
      </c>
      <c r="Q243" s="16"/>
      <c r="R243" s="12" t="s">
        <v>21</v>
      </c>
      <c r="S243" s="12"/>
      <c r="T243" s="3">
        <v>0</v>
      </c>
      <c r="U243" s="13">
        <v>-23.26</v>
      </c>
      <c r="V243" s="13"/>
      <c r="W243" s="13"/>
    </row>
    <row r="244" spans="1:23" x14ac:dyDescent="0.25">
      <c r="A244" s="17"/>
      <c r="B244" s="17"/>
      <c r="C244" s="17"/>
      <c r="D244" s="17"/>
      <c r="E244" s="17"/>
      <c r="F244" s="17" t="s">
        <v>659</v>
      </c>
      <c r="G244" s="17"/>
      <c r="H244" s="17"/>
      <c r="I244" s="12" t="s">
        <v>319</v>
      </c>
      <c r="J244" s="12"/>
      <c r="K244" s="12"/>
      <c r="L244" s="16">
        <v>1</v>
      </c>
      <c r="M244" s="16"/>
      <c r="N244" s="16">
        <v>2020</v>
      </c>
      <c r="O244" s="16"/>
      <c r="P244" s="16">
        <v>7</v>
      </c>
      <c r="Q244" s="16"/>
      <c r="R244" s="12" t="s">
        <v>21</v>
      </c>
      <c r="S244" s="12"/>
      <c r="T244" s="3">
        <v>0</v>
      </c>
      <c r="U244" s="13">
        <v>-46.51</v>
      </c>
      <c r="V244" s="13"/>
      <c r="W244" s="13"/>
    </row>
    <row r="245" spans="1:23" x14ac:dyDescent="0.25">
      <c r="A245" s="17"/>
      <c r="B245" s="17"/>
      <c r="C245" s="17"/>
      <c r="D245" s="17"/>
      <c r="E245" s="17"/>
      <c r="F245" s="17" t="s">
        <v>659</v>
      </c>
      <c r="G245" s="12" t="s">
        <v>312</v>
      </c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3">
        <v>3417.71</v>
      </c>
      <c r="V245" s="13"/>
      <c r="W245" s="13"/>
    </row>
    <row r="246" spans="1:23" x14ac:dyDescent="0.25">
      <c r="A246" s="20" t="s">
        <v>371</v>
      </c>
      <c r="B246" s="20"/>
      <c r="C246" s="20"/>
      <c r="D246" s="20"/>
      <c r="E246" s="2" t="s">
        <v>372</v>
      </c>
      <c r="F246" s="2" t="s">
        <v>808</v>
      </c>
      <c r="G246" s="20" t="s">
        <v>310</v>
      </c>
      <c r="H246" s="20"/>
      <c r="I246" s="12" t="s">
        <v>37</v>
      </c>
      <c r="J246" s="12"/>
      <c r="K246" s="12"/>
      <c r="L246" s="16">
        <v>1</v>
      </c>
      <c r="M246" s="16"/>
      <c r="N246" s="16">
        <v>2020</v>
      </c>
      <c r="O246" s="16"/>
      <c r="P246" s="16">
        <v>7</v>
      </c>
      <c r="Q246" s="16"/>
      <c r="R246" s="12" t="s">
        <v>15</v>
      </c>
      <c r="S246" s="12"/>
      <c r="T246" s="3">
        <v>0</v>
      </c>
      <c r="U246" s="13">
        <v>1727.55</v>
      </c>
      <c r="V246" s="13"/>
      <c r="W246" s="13"/>
    </row>
    <row r="247" spans="1:23" x14ac:dyDescent="0.25">
      <c r="A247" s="17"/>
      <c r="B247" s="17"/>
      <c r="C247" s="17"/>
      <c r="D247" s="17"/>
      <c r="E247" s="17"/>
      <c r="F247" s="17" t="s">
        <v>659</v>
      </c>
      <c r="G247" s="17"/>
      <c r="H247" s="17"/>
      <c r="I247" s="12" t="s">
        <v>311</v>
      </c>
      <c r="J247" s="12"/>
      <c r="K247" s="12"/>
      <c r="L247" s="16">
        <v>1</v>
      </c>
      <c r="M247" s="16"/>
      <c r="N247" s="16">
        <v>2020</v>
      </c>
      <c r="O247" s="16"/>
      <c r="P247" s="16">
        <v>7</v>
      </c>
      <c r="Q247" s="16"/>
      <c r="R247" s="12" t="s">
        <v>15</v>
      </c>
      <c r="S247" s="12"/>
      <c r="T247" s="3">
        <v>0</v>
      </c>
      <c r="U247" s="13">
        <v>431.89</v>
      </c>
      <c r="V247" s="13"/>
      <c r="W247" s="13"/>
    </row>
    <row r="248" spans="1:23" x14ac:dyDescent="0.25">
      <c r="A248" s="17"/>
      <c r="B248" s="17"/>
      <c r="C248" s="17"/>
      <c r="D248" s="17"/>
      <c r="E248" s="17"/>
      <c r="F248" s="17" t="s">
        <v>659</v>
      </c>
      <c r="G248" s="17"/>
      <c r="H248" s="17"/>
      <c r="I248" s="12" t="s">
        <v>22</v>
      </c>
      <c r="J248" s="12"/>
      <c r="K248" s="12"/>
      <c r="L248" s="16">
        <v>1</v>
      </c>
      <c r="M248" s="16"/>
      <c r="N248" s="16">
        <v>2020</v>
      </c>
      <c r="O248" s="16"/>
      <c r="P248" s="16">
        <v>7</v>
      </c>
      <c r="Q248" s="16"/>
      <c r="R248" s="12" t="s">
        <v>21</v>
      </c>
      <c r="S248" s="12"/>
      <c r="T248" s="3">
        <v>0</v>
      </c>
      <c r="U248" s="13">
        <v>-284.62</v>
      </c>
      <c r="V248" s="13"/>
      <c r="W248" s="13"/>
    </row>
    <row r="249" spans="1:23" x14ac:dyDescent="0.25">
      <c r="A249" s="17"/>
      <c r="B249" s="17"/>
      <c r="C249" s="17"/>
      <c r="D249" s="17"/>
      <c r="E249" s="17"/>
      <c r="F249" s="17" t="s">
        <v>659</v>
      </c>
      <c r="G249" s="17"/>
      <c r="H249" s="17"/>
      <c r="I249" s="12" t="s">
        <v>23</v>
      </c>
      <c r="J249" s="12"/>
      <c r="K249" s="12"/>
      <c r="L249" s="16">
        <v>1</v>
      </c>
      <c r="M249" s="16"/>
      <c r="N249" s="16">
        <v>2020</v>
      </c>
      <c r="O249" s="16"/>
      <c r="P249" s="16">
        <v>7</v>
      </c>
      <c r="Q249" s="16"/>
      <c r="R249" s="12" t="s">
        <v>21</v>
      </c>
      <c r="S249" s="12"/>
      <c r="T249" s="3">
        <v>0</v>
      </c>
      <c r="U249" s="13">
        <v>0</v>
      </c>
      <c r="V249" s="13"/>
      <c r="W249" s="13"/>
    </row>
    <row r="250" spans="1:23" x14ac:dyDescent="0.25">
      <c r="A250" s="17"/>
      <c r="B250" s="17"/>
      <c r="C250" s="17"/>
      <c r="D250" s="17"/>
      <c r="E250" s="17"/>
      <c r="F250" s="17" t="s">
        <v>659</v>
      </c>
      <c r="G250" s="17"/>
      <c r="H250" s="17"/>
      <c r="I250" s="12" t="s">
        <v>24</v>
      </c>
      <c r="J250" s="12"/>
      <c r="K250" s="12"/>
      <c r="L250" s="16">
        <v>1</v>
      </c>
      <c r="M250" s="16"/>
      <c r="N250" s="16">
        <v>2020</v>
      </c>
      <c r="O250" s="16"/>
      <c r="P250" s="16">
        <v>7</v>
      </c>
      <c r="Q250" s="16"/>
      <c r="R250" s="12" t="s">
        <v>21</v>
      </c>
      <c r="S250" s="12"/>
      <c r="T250" s="3">
        <v>0</v>
      </c>
      <c r="U250" s="13">
        <v>-180.76</v>
      </c>
      <c r="V250" s="13"/>
      <c r="W250" s="13"/>
    </row>
    <row r="251" spans="1:23" x14ac:dyDescent="0.25">
      <c r="A251" s="17"/>
      <c r="B251" s="17"/>
      <c r="C251" s="17"/>
      <c r="D251" s="17"/>
      <c r="E251" s="17"/>
      <c r="F251" s="17" t="s">
        <v>659</v>
      </c>
      <c r="G251" s="17"/>
      <c r="H251" s="17"/>
      <c r="I251" s="12" t="s">
        <v>26</v>
      </c>
      <c r="J251" s="12"/>
      <c r="K251" s="12"/>
      <c r="L251" s="16">
        <v>1</v>
      </c>
      <c r="M251" s="16"/>
      <c r="N251" s="16">
        <v>2020</v>
      </c>
      <c r="O251" s="16"/>
      <c r="P251" s="16">
        <v>7</v>
      </c>
      <c r="Q251" s="16"/>
      <c r="R251" s="12" t="s">
        <v>21</v>
      </c>
      <c r="S251" s="12"/>
      <c r="T251" s="3">
        <v>0</v>
      </c>
      <c r="U251" s="13">
        <v>-10.74</v>
      </c>
      <c r="V251" s="13"/>
      <c r="W251" s="13"/>
    </row>
    <row r="252" spans="1:23" x14ac:dyDescent="0.25">
      <c r="A252" s="17"/>
      <c r="B252" s="17"/>
      <c r="C252" s="17"/>
      <c r="D252" s="17"/>
      <c r="E252" s="17"/>
      <c r="F252" s="17" t="s">
        <v>659</v>
      </c>
      <c r="G252" s="17"/>
      <c r="H252" s="17"/>
      <c r="I252" s="12" t="s">
        <v>27</v>
      </c>
      <c r="J252" s="12"/>
      <c r="K252" s="12"/>
      <c r="L252" s="16">
        <v>1</v>
      </c>
      <c r="M252" s="16"/>
      <c r="N252" s="16">
        <v>2020</v>
      </c>
      <c r="O252" s="16"/>
      <c r="P252" s="16">
        <v>7</v>
      </c>
      <c r="Q252" s="16"/>
      <c r="R252" s="12" t="s">
        <v>21</v>
      </c>
      <c r="S252" s="12"/>
      <c r="T252" s="3">
        <v>0</v>
      </c>
      <c r="U252" s="13">
        <v>-10.8</v>
      </c>
      <c r="V252" s="13"/>
      <c r="W252" s="13"/>
    </row>
    <row r="253" spans="1:23" x14ac:dyDescent="0.25">
      <c r="A253" s="17"/>
      <c r="B253" s="17"/>
      <c r="C253" s="17"/>
      <c r="D253" s="17"/>
      <c r="E253" s="17"/>
      <c r="F253" s="17" t="s">
        <v>659</v>
      </c>
      <c r="G253" s="17"/>
      <c r="H253" s="17"/>
      <c r="I253" s="12" t="s">
        <v>319</v>
      </c>
      <c r="J253" s="12"/>
      <c r="K253" s="12"/>
      <c r="L253" s="16">
        <v>1</v>
      </c>
      <c r="M253" s="16"/>
      <c r="N253" s="16">
        <v>2020</v>
      </c>
      <c r="O253" s="16"/>
      <c r="P253" s="16">
        <v>7</v>
      </c>
      <c r="Q253" s="16"/>
      <c r="R253" s="12" t="s">
        <v>21</v>
      </c>
      <c r="S253" s="12"/>
      <c r="T253" s="3">
        <v>0</v>
      </c>
      <c r="U253" s="13">
        <v>-21.59</v>
      </c>
      <c r="V253" s="13"/>
      <c r="W253" s="13"/>
    </row>
    <row r="254" spans="1:23" x14ac:dyDescent="0.25">
      <c r="A254" s="17"/>
      <c r="B254" s="17"/>
      <c r="C254" s="17"/>
      <c r="D254" s="17"/>
      <c r="E254" s="17"/>
      <c r="F254" s="17" t="s">
        <v>659</v>
      </c>
      <c r="G254" s="12" t="s">
        <v>312</v>
      </c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3">
        <v>1650.93</v>
      </c>
      <c r="V254" s="13"/>
      <c r="W254" s="13"/>
    </row>
    <row r="255" spans="1:23" x14ac:dyDescent="0.25">
      <c r="A255" s="20" t="s">
        <v>373</v>
      </c>
      <c r="B255" s="20"/>
      <c r="C255" s="20"/>
      <c r="D255" s="20"/>
      <c r="E255" s="2" t="s">
        <v>374</v>
      </c>
      <c r="F255" s="2" t="s">
        <v>809</v>
      </c>
      <c r="G255" s="20" t="s">
        <v>310</v>
      </c>
      <c r="H255" s="20"/>
      <c r="I255" s="12" t="s">
        <v>37</v>
      </c>
      <c r="J255" s="12"/>
      <c r="K255" s="12"/>
      <c r="L255" s="16">
        <v>1</v>
      </c>
      <c r="M255" s="16"/>
      <c r="N255" s="16">
        <v>2020</v>
      </c>
      <c r="O255" s="16"/>
      <c r="P255" s="16">
        <v>7</v>
      </c>
      <c r="Q255" s="16"/>
      <c r="R255" s="12" t="s">
        <v>15</v>
      </c>
      <c r="S255" s="12"/>
      <c r="T255" s="3">
        <v>0</v>
      </c>
      <c r="U255" s="13">
        <v>5257.94</v>
      </c>
      <c r="V255" s="13"/>
      <c r="W255" s="13"/>
    </row>
    <row r="256" spans="1:23" x14ac:dyDescent="0.25">
      <c r="A256" s="17"/>
      <c r="B256" s="17"/>
      <c r="C256" s="17"/>
      <c r="D256" s="17"/>
      <c r="E256" s="17"/>
      <c r="F256" s="17" t="s">
        <v>659</v>
      </c>
      <c r="G256" s="17"/>
      <c r="H256" s="17"/>
      <c r="I256" s="12" t="s">
        <v>311</v>
      </c>
      <c r="J256" s="12"/>
      <c r="K256" s="12"/>
      <c r="L256" s="16">
        <v>1</v>
      </c>
      <c r="M256" s="16"/>
      <c r="N256" s="16">
        <v>2020</v>
      </c>
      <c r="O256" s="16"/>
      <c r="P256" s="16">
        <v>7</v>
      </c>
      <c r="Q256" s="16"/>
      <c r="R256" s="12" t="s">
        <v>15</v>
      </c>
      <c r="S256" s="12"/>
      <c r="T256" s="3">
        <v>0</v>
      </c>
      <c r="U256" s="13">
        <v>1314.49</v>
      </c>
      <c r="V256" s="13"/>
      <c r="W256" s="13"/>
    </row>
    <row r="257" spans="1:23" x14ac:dyDescent="0.25">
      <c r="A257" s="17"/>
      <c r="B257" s="17"/>
      <c r="C257" s="17"/>
      <c r="D257" s="17"/>
      <c r="E257" s="17"/>
      <c r="F257" s="17" t="s">
        <v>659</v>
      </c>
      <c r="G257" s="17"/>
      <c r="H257" s="17"/>
      <c r="I257" s="12" t="s">
        <v>23</v>
      </c>
      <c r="J257" s="12"/>
      <c r="K257" s="12"/>
      <c r="L257" s="16">
        <v>1</v>
      </c>
      <c r="M257" s="16"/>
      <c r="N257" s="16">
        <v>2020</v>
      </c>
      <c r="O257" s="16"/>
      <c r="P257" s="16">
        <v>7</v>
      </c>
      <c r="Q257" s="16"/>
      <c r="R257" s="12" t="s">
        <v>21</v>
      </c>
      <c r="S257" s="12"/>
      <c r="T257" s="3">
        <v>0</v>
      </c>
      <c r="U257" s="13">
        <v>0</v>
      </c>
      <c r="V257" s="13"/>
      <c r="W257" s="13"/>
    </row>
    <row r="258" spans="1:23" x14ac:dyDescent="0.25">
      <c r="A258" s="17"/>
      <c r="B258" s="17"/>
      <c r="C258" s="17"/>
      <c r="D258" s="17"/>
      <c r="E258" s="17"/>
      <c r="F258" s="17" t="s">
        <v>659</v>
      </c>
      <c r="G258" s="17"/>
      <c r="H258" s="17"/>
      <c r="I258" s="12" t="s">
        <v>24</v>
      </c>
      <c r="J258" s="12"/>
      <c r="K258" s="12"/>
      <c r="L258" s="16">
        <v>1</v>
      </c>
      <c r="M258" s="16"/>
      <c r="N258" s="16">
        <v>2020</v>
      </c>
      <c r="O258" s="16"/>
      <c r="P258" s="16">
        <v>7</v>
      </c>
      <c r="Q258" s="16"/>
      <c r="R258" s="12" t="s">
        <v>21</v>
      </c>
      <c r="S258" s="12"/>
      <c r="T258" s="3">
        <v>0</v>
      </c>
      <c r="U258" s="13">
        <v>-713.08</v>
      </c>
      <c r="V258" s="13"/>
      <c r="W258" s="13"/>
    </row>
    <row r="259" spans="1:23" x14ac:dyDescent="0.25">
      <c r="A259" s="17"/>
      <c r="B259" s="17"/>
      <c r="C259" s="17"/>
      <c r="D259" s="17"/>
      <c r="E259" s="17"/>
      <c r="F259" s="17" t="s">
        <v>659</v>
      </c>
      <c r="G259" s="17"/>
      <c r="H259" s="17"/>
      <c r="I259" s="12" t="s">
        <v>25</v>
      </c>
      <c r="J259" s="12"/>
      <c r="K259" s="12"/>
      <c r="L259" s="16">
        <v>1</v>
      </c>
      <c r="M259" s="16"/>
      <c r="N259" s="16">
        <v>2020</v>
      </c>
      <c r="O259" s="16"/>
      <c r="P259" s="16">
        <v>7</v>
      </c>
      <c r="Q259" s="16"/>
      <c r="R259" s="12" t="s">
        <v>21</v>
      </c>
      <c r="S259" s="12"/>
      <c r="T259" s="3">
        <v>0</v>
      </c>
      <c r="U259" s="13">
        <v>-741.96</v>
      </c>
      <c r="V259" s="13"/>
      <c r="W259" s="13"/>
    </row>
    <row r="260" spans="1:23" x14ac:dyDescent="0.25">
      <c r="A260" s="17"/>
      <c r="B260" s="17"/>
      <c r="C260" s="17"/>
      <c r="D260" s="17"/>
      <c r="E260" s="17"/>
      <c r="F260" s="17" t="s">
        <v>659</v>
      </c>
      <c r="G260" s="17"/>
      <c r="H260" s="17"/>
      <c r="I260" s="12" t="s">
        <v>27</v>
      </c>
      <c r="J260" s="12"/>
      <c r="K260" s="12"/>
      <c r="L260" s="16">
        <v>1</v>
      </c>
      <c r="M260" s="16"/>
      <c r="N260" s="16">
        <v>2020</v>
      </c>
      <c r="O260" s="16"/>
      <c r="P260" s="16">
        <v>7</v>
      </c>
      <c r="Q260" s="16"/>
      <c r="R260" s="12" t="s">
        <v>21</v>
      </c>
      <c r="S260" s="12"/>
      <c r="T260" s="3">
        <v>0</v>
      </c>
      <c r="U260" s="13">
        <v>-32.86</v>
      </c>
      <c r="V260" s="13"/>
      <c r="W260" s="13"/>
    </row>
    <row r="261" spans="1:23" x14ac:dyDescent="0.25">
      <c r="A261" s="17"/>
      <c r="B261" s="17"/>
      <c r="C261" s="17"/>
      <c r="D261" s="17"/>
      <c r="E261" s="17"/>
      <c r="F261" s="17" t="s">
        <v>659</v>
      </c>
      <c r="G261" s="12" t="s">
        <v>312</v>
      </c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3">
        <v>5084.53</v>
      </c>
      <c r="V261" s="13"/>
      <c r="W261" s="13"/>
    </row>
    <row r="262" spans="1:23" x14ac:dyDescent="0.25">
      <c r="A262" s="20" t="s">
        <v>375</v>
      </c>
      <c r="B262" s="20"/>
      <c r="C262" s="20"/>
      <c r="D262" s="20"/>
      <c r="E262" s="2" t="s">
        <v>376</v>
      </c>
      <c r="F262" s="2" t="s">
        <v>810</v>
      </c>
      <c r="G262" s="20" t="s">
        <v>310</v>
      </c>
      <c r="H262" s="20"/>
      <c r="I262" s="12" t="s">
        <v>37</v>
      </c>
      <c r="J262" s="12"/>
      <c r="K262" s="12"/>
      <c r="L262" s="16">
        <v>1</v>
      </c>
      <c r="M262" s="16"/>
      <c r="N262" s="16">
        <v>2020</v>
      </c>
      <c r="O262" s="16"/>
      <c r="P262" s="16">
        <v>7</v>
      </c>
      <c r="Q262" s="16"/>
      <c r="R262" s="12" t="s">
        <v>15</v>
      </c>
      <c r="S262" s="12"/>
      <c r="T262" s="3">
        <v>0</v>
      </c>
      <c r="U262" s="13">
        <v>2294.5300000000002</v>
      </c>
      <c r="V262" s="13"/>
      <c r="W262" s="13"/>
    </row>
    <row r="263" spans="1:23" x14ac:dyDescent="0.25">
      <c r="A263" s="17"/>
      <c r="B263" s="17"/>
      <c r="C263" s="17"/>
      <c r="D263" s="17"/>
      <c r="E263" s="17"/>
      <c r="F263" s="17" t="s">
        <v>659</v>
      </c>
      <c r="G263" s="17"/>
      <c r="H263" s="17"/>
      <c r="I263" s="12" t="s">
        <v>311</v>
      </c>
      <c r="J263" s="12"/>
      <c r="K263" s="12"/>
      <c r="L263" s="16">
        <v>1</v>
      </c>
      <c r="M263" s="16"/>
      <c r="N263" s="16">
        <v>2020</v>
      </c>
      <c r="O263" s="16"/>
      <c r="P263" s="16">
        <v>7</v>
      </c>
      <c r="Q263" s="16"/>
      <c r="R263" s="12" t="s">
        <v>15</v>
      </c>
      <c r="S263" s="12"/>
      <c r="T263" s="3">
        <v>0</v>
      </c>
      <c r="U263" s="13">
        <v>573.64</v>
      </c>
      <c r="V263" s="13"/>
      <c r="W263" s="13"/>
    </row>
    <row r="264" spans="1:23" x14ac:dyDescent="0.25">
      <c r="A264" s="17"/>
      <c r="B264" s="17"/>
      <c r="C264" s="17"/>
      <c r="D264" s="17"/>
      <c r="E264" s="17"/>
      <c r="F264" s="17" t="s">
        <v>659</v>
      </c>
      <c r="G264" s="17"/>
      <c r="H264" s="17"/>
      <c r="I264" s="12" t="s">
        <v>23</v>
      </c>
      <c r="J264" s="12"/>
      <c r="K264" s="12"/>
      <c r="L264" s="16">
        <v>1</v>
      </c>
      <c r="M264" s="16"/>
      <c r="N264" s="16">
        <v>2020</v>
      </c>
      <c r="O264" s="16"/>
      <c r="P264" s="16">
        <v>7</v>
      </c>
      <c r="Q264" s="16"/>
      <c r="R264" s="12" t="s">
        <v>21</v>
      </c>
      <c r="S264" s="12"/>
      <c r="T264" s="3">
        <v>0</v>
      </c>
      <c r="U264" s="13">
        <v>0</v>
      </c>
      <c r="V264" s="13"/>
      <c r="W264" s="13"/>
    </row>
    <row r="265" spans="1:23" x14ac:dyDescent="0.25">
      <c r="A265" s="17"/>
      <c r="B265" s="17"/>
      <c r="C265" s="17"/>
      <c r="D265" s="17"/>
      <c r="E265" s="17"/>
      <c r="F265" s="17" t="s">
        <v>659</v>
      </c>
      <c r="G265" s="17"/>
      <c r="H265" s="17"/>
      <c r="I265" s="12" t="s">
        <v>24</v>
      </c>
      <c r="J265" s="12"/>
      <c r="K265" s="12"/>
      <c r="L265" s="16">
        <v>1</v>
      </c>
      <c r="M265" s="16"/>
      <c r="N265" s="16">
        <v>2020</v>
      </c>
      <c r="O265" s="16"/>
      <c r="P265" s="16">
        <v>7</v>
      </c>
      <c r="Q265" s="16"/>
      <c r="R265" s="12" t="s">
        <v>21</v>
      </c>
      <c r="S265" s="12"/>
      <c r="T265" s="3">
        <v>0</v>
      </c>
      <c r="U265" s="13">
        <v>-419.31</v>
      </c>
      <c r="V265" s="13"/>
      <c r="W265" s="13"/>
    </row>
    <row r="266" spans="1:23" x14ac:dyDescent="0.25">
      <c r="A266" s="17"/>
      <c r="B266" s="17"/>
      <c r="C266" s="17"/>
      <c r="D266" s="17"/>
      <c r="E266" s="17"/>
      <c r="F266" s="17" t="s">
        <v>659</v>
      </c>
      <c r="G266" s="17"/>
      <c r="H266" s="17"/>
      <c r="I266" s="12" t="s">
        <v>25</v>
      </c>
      <c r="J266" s="12"/>
      <c r="K266" s="12"/>
      <c r="L266" s="16">
        <v>1</v>
      </c>
      <c r="M266" s="16"/>
      <c r="N266" s="16">
        <v>2020</v>
      </c>
      <c r="O266" s="16"/>
      <c r="P266" s="16">
        <v>7</v>
      </c>
      <c r="Q266" s="16"/>
      <c r="R266" s="12" t="s">
        <v>21</v>
      </c>
      <c r="S266" s="12"/>
      <c r="T266" s="3">
        <v>0</v>
      </c>
      <c r="U266" s="13">
        <v>-40.86</v>
      </c>
      <c r="V266" s="13"/>
      <c r="W266" s="13"/>
    </row>
    <row r="267" spans="1:23" x14ac:dyDescent="0.25">
      <c r="A267" s="17"/>
      <c r="B267" s="17"/>
      <c r="C267" s="17"/>
      <c r="D267" s="17"/>
      <c r="E267" s="17"/>
      <c r="F267" s="17" t="s">
        <v>659</v>
      </c>
      <c r="G267" s="17"/>
      <c r="H267" s="17"/>
      <c r="I267" s="12" t="s">
        <v>27</v>
      </c>
      <c r="J267" s="12"/>
      <c r="K267" s="12"/>
      <c r="L267" s="16">
        <v>1</v>
      </c>
      <c r="M267" s="16"/>
      <c r="N267" s="16">
        <v>2020</v>
      </c>
      <c r="O267" s="16"/>
      <c r="P267" s="16">
        <v>7</v>
      </c>
      <c r="Q267" s="16"/>
      <c r="R267" s="12" t="s">
        <v>21</v>
      </c>
      <c r="S267" s="12"/>
      <c r="T267" s="3">
        <v>0</v>
      </c>
      <c r="U267" s="13">
        <v>-30.73</v>
      </c>
      <c r="V267" s="13"/>
      <c r="W267" s="13"/>
    </row>
    <row r="268" spans="1:23" x14ac:dyDescent="0.25">
      <c r="A268" s="17"/>
      <c r="B268" s="17"/>
      <c r="C268" s="17"/>
      <c r="D268" s="17"/>
      <c r="E268" s="17"/>
      <c r="F268" s="17" t="s">
        <v>659</v>
      </c>
      <c r="G268" s="12" t="s">
        <v>312</v>
      </c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3">
        <v>2377.27</v>
      </c>
      <c r="V268" s="13"/>
      <c r="W268" s="13"/>
    </row>
    <row r="269" spans="1:23" x14ac:dyDescent="0.25">
      <c r="A269" s="20" t="s">
        <v>377</v>
      </c>
      <c r="B269" s="20"/>
      <c r="C269" s="20"/>
      <c r="D269" s="20"/>
      <c r="E269" s="2" t="s">
        <v>378</v>
      </c>
      <c r="F269" s="2" t="s">
        <v>811</v>
      </c>
      <c r="G269" s="20" t="s">
        <v>310</v>
      </c>
      <c r="H269" s="20"/>
      <c r="I269" s="12" t="s">
        <v>37</v>
      </c>
      <c r="J269" s="12"/>
      <c r="K269" s="12"/>
      <c r="L269" s="16">
        <v>1</v>
      </c>
      <c r="M269" s="16"/>
      <c r="N269" s="16">
        <v>2020</v>
      </c>
      <c r="O269" s="16"/>
      <c r="P269" s="16">
        <v>7</v>
      </c>
      <c r="Q269" s="16"/>
      <c r="R269" s="12" t="s">
        <v>15</v>
      </c>
      <c r="S269" s="12"/>
      <c r="T269" s="3">
        <v>0</v>
      </c>
      <c r="U269" s="13">
        <v>2657.77</v>
      </c>
      <c r="V269" s="13"/>
      <c r="W269" s="13"/>
    </row>
    <row r="270" spans="1:23" x14ac:dyDescent="0.25">
      <c r="A270" s="17"/>
      <c r="B270" s="17"/>
      <c r="C270" s="17"/>
      <c r="D270" s="17"/>
      <c r="E270" s="17"/>
      <c r="F270" s="17" t="s">
        <v>659</v>
      </c>
      <c r="G270" s="17"/>
      <c r="H270" s="17"/>
      <c r="I270" s="12" t="s">
        <v>311</v>
      </c>
      <c r="J270" s="12"/>
      <c r="K270" s="12"/>
      <c r="L270" s="16">
        <v>1</v>
      </c>
      <c r="M270" s="16"/>
      <c r="N270" s="16">
        <v>2020</v>
      </c>
      <c r="O270" s="16"/>
      <c r="P270" s="16">
        <v>7</v>
      </c>
      <c r="Q270" s="16"/>
      <c r="R270" s="12" t="s">
        <v>15</v>
      </c>
      <c r="S270" s="12"/>
      <c r="T270" s="3">
        <v>0</v>
      </c>
      <c r="U270" s="13">
        <v>664.44</v>
      </c>
      <c r="V270" s="13"/>
      <c r="W270" s="13"/>
    </row>
    <row r="271" spans="1:23" x14ac:dyDescent="0.25">
      <c r="A271" s="17"/>
      <c r="B271" s="17"/>
      <c r="C271" s="17"/>
      <c r="D271" s="17"/>
      <c r="E271" s="17"/>
      <c r="F271" s="17" t="s">
        <v>659</v>
      </c>
      <c r="G271" s="17"/>
      <c r="H271" s="17"/>
      <c r="I271" s="12" t="s">
        <v>23</v>
      </c>
      <c r="J271" s="12"/>
      <c r="K271" s="12"/>
      <c r="L271" s="16">
        <v>1</v>
      </c>
      <c r="M271" s="16"/>
      <c r="N271" s="16">
        <v>2020</v>
      </c>
      <c r="O271" s="16"/>
      <c r="P271" s="16">
        <v>7</v>
      </c>
      <c r="Q271" s="16"/>
      <c r="R271" s="12" t="s">
        <v>21</v>
      </c>
      <c r="S271" s="12"/>
      <c r="T271" s="3">
        <v>0</v>
      </c>
      <c r="U271" s="13">
        <v>0</v>
      </c>
      <c r="V271" s="13"/>
      <c r="W271" s="13"/>
    </row>
    <row r="272" spans="1:23" x14ac:dyDescent="0.25">
      <c r="A272" s="17"/>
      <c r="B272" s="17"/>
      <c r="C272" s="17"/>
      <c r="D272" s="17"/>
      <c r="E272" s="17"/>
      <c r="F272" s="17" t="s">
        <v>659</v>
      </c>
      <c r="G272" s="17"/>
      <c r="H272" s="17"/>
      <c r="I272" s="12" t="s">
        <v>24</v>
      </c>
      <c r="J272" s="12"/>
      <c r="K272" s="12"/>
      <c r="L272" s="16">
        <v>1</v>
      </c>
      <c r="M272" s="16"/>
      <c r="N272" s="16">
        <v>2020</v>
      </c>
      <c r="O272" s="16"/>
      <c r="P272" s="16">
        <v>7</v>
      </c>
      <c r="Q272" s="16"/>
      <c r="R272" s="12" t="s">
        <v>21</v>
      </c>
      <c r="S272" s="12"/>
      <c r="T272" s="3">
        <v>0</v>
      </c>
      <c r="U272" s="13">
        <v>-324.04000000000002</v>
      </c>
      <c r="V272" s="13"/>
      <c r="W272" s="13"/>
    </row>
    <row r="273" spans="1:23" x14ac:dyDescent="0.25">
      <c r="A273" s="17"/>
      <c r="B273" s="17"/>
      <c r="C273" s="17"/>
      <c r="D273" s="17"/>
      <c r="E273" s="17"/>
      <c r="F273" s="17" t="s">
        <v>659</v>
      </c>
      <c r="G273" s="17"/>
      <c r="H273" s="17"/>
      <c r="I273" s="12" t="s">
        <v>25</v>
      </c>
      <c r="J273" s="12"/>
      <c r="K273" s="12"/>
      <c r="L273" s="16">
        <v>1</v>
      </c>
      <c r="M273" s="16"/>
      <c r="N273" s="16">
        <v>2020</v>
      </c>
      <c r="O273" s="16"/>
      <c r="P273" s="16">
        <v>7</v>
      </c>
      <c r="Q273" s="16"/>
      <c r="R273" s="12" t="s">
        <v>21</v>
      </c>
      <c r="S273" s="12"/>
      <c r="T273" s="3">
        <v>0</v>
      </c>
      <c r="U273" s="13">
        <v>-94.92</v>
      </c>
      <c r="V273" s="13"/>
      <c r="W273" s="13"/>
    </row>
    <row r="274" spans="1:23" x14ac:dyDescent="0.25">
      <c r="A274" s="17"/>
      <c r="B274" s="17"/>
      <c r="C274" s="17"/>
      <c r="D274" s="17"/>
      <c r="E274" s="17"/>
      <c r="F274" s="17" t="s">
        <v>659</v>
      </c>
      <c r="G274" s="17"/>
      <c r="H274" s="17"/>
      <c r="I274" s="12" t="s">
        <v>27</v>
      </c>
      <c r="J274" s="12"/>
      <c r="K274" s="12"/>
      <c r="L274" s="16">
        <v>1</v>
      </c>
      <c r="M274" s="16"/>
      <c r="N274" s="16">
        <v>2020</v>
      </c>
      <c r="O274" s="16"/>
      <c r="P274" s="16">
        <v>7</v>
      </c>
      <c r="Q274" s="16"/>
      <c r="R274" s="12" t="s">
        <v>21</v>
      </c>
      <c r="S274" s="12"/>
      <c r="T274" s="3">
        <v>0</v>
      </c>
      <c r="U274" s="13">
        <v>-16.61</v>
      </c>
      <c r="V274" s="13"/>
      <c r="W274" s="13"/>
    </row>
    <row r="275" spans="1:23" x14ac:dyDescent="0.25">
      <c r="A275" s="17"/>
      <c r="B275" s="17"/>
      <c r="C275" s="17"/>
      <c r="D275" s="17"/>
      <c r="E275" s="17"/>
      <c r="F275" s="17" t="s">
        <v>659</v>
      </c>
      <c r="G275" s="12" t="s">
        <v>312</v>
      </c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3">
        <v>2886.64</v>
      </c>
      <c r="V275" s="13"/>
      <c r="W275" s="13"/>
    </row>
    <row r="276" spans="1:23" x14ac:dyDescent="0.25">
      <c r="A276" s="20" t="s">
        <v>379</v>
      </c>
      <c r="B276" s="20"/>
      <c r="C276" s="20"/>
      <c r="D276" s="20"/>
      <c r="E276" s="2" t="s">
        <v>380</v>
      </c>
      <c r="F276" s="2" t="s">
        <v>812</v>
      </c>
      <c r="G276" s="20" t="s">
        <v>310</v>
      </c>
      <c r="H276" s="20"/>
      <c r="I276" s="12" t="s">
        <v>37</v>
      </c>
      <c r="J276" s="12"/>
      <c r="K276" s="12"/>
      <c r="L276" s="16">
        <v>1</v>
      </c>
      <c r="M276" s="16"/>
      <c r="N276" s="16">
        <v>2020</v>
      </c>
      <c r="O276" s="16"/>
      <c r="P276" s="16">
        <v>7</v>
      </c>
      <c r="Q276" s="16"/>
      <c r="R276" s="12" t="s">
        <v>15</v>
      </c>
      <c r="S276" s="12"/>
      <c r="T276" s="3">
        <v>0</v>
      </c>
      <c r="U276" s="13">
        <v>5847.08</v>
      </c>
      <c r="V276" s="13"/>
      <c r="W276" s="13"/>
    </row>
    <row r="277" spans="1:23" x14ac:dyDescent="0.25">
      <c r="A277" s="17"/>
      <c r="B277" s="17"/>
      <c r="C277" s="17"/>
      <c r="D277" s="17"/>
      <c r="E277" s="17"/>
      <c r="F277" s="17" t="s">
        <v>659</v>
      </c>
      <c r="G277" s="17"/>
      <c r="H277" s="17"/>
      <c r="I277" s="12" t="s">
        <v>311</v>
      </c>
      <c r="J277" s="12"/>
      <c r="K277" s="12"/>
      <c r="L277" s="16">
        <v>1</v>
      </c>
      <c r="M277" s="16"/>
      <c r="N277" s="16">
        <v>2020</v>
      </c>
      <c r="O277" s="16"/>
      <c r="P277" s="16">
        <v>7</v>
      </c>
      <c r="Q277" s="16"/>
      <c r="R277" s="12" t="s">
        <v>15</v>
      </c>
      <c r="S277" s="12"/>
      <c r="T277" s="3">
        <v>0</v>
      </c>
      <c r="U277" s="13">
        <v>1461.77</v>
      </c>
      <c r="V277" s="13"/>
      <c r="W277" s="13"/>
    </row>
    <row r="278" spans="1:23" x14ac:dyDescent="0.25">
      <c r="A278" s="17"/>
      <c r="B278" s="17"/>
      <c r="C278" s="17"/>
      <c r="D278" s="17"/>
      <c r="E278" s="17"/>
      <c r="F278" s="17" t="s">
        <v>659</v>
      </c>
      <c r="G278" s="17"/>
      <c r="H278" s="17"/>
      <c r="I278" s="12" t="s">
        <v>23</v>
      </c>
      <c r="J278" s="12"/>
      <c r="K278" s="12"/>
      <c r="L278" s="16">
        <v>1</v>
      </c>
      <c r="M278" s="16"/>
      <c r="N278" s="16">
        <v>2020</v>
      </c>
      <c r="O278" s="16"/>
      <c r="P278" s="16">
        <v>7</v>
      </c>
      <c r="Q278" s="16"/>
      <c r="R278" s="12" t="s">
        <v>21</v>
      </c>
      <c r="S278" s="12"/>
      <c r="T278" s="3">
        <v>0</v>
      </c>
      <c r="U278" s="13">
        <v>0</v>
      </c>
      <c r="V278" s="13"/>
      <c r="W278" s="13"/>
    </row>
    <row r="279" spans="1:23" x14ac:dyDescent="0.25">
      <c r="A279" s="17"/>
      <c r="B279" s="17"/>
      <c r="C279" s="17"/>
      <c r="D279" s="17"/>
      <c r="E279" s="17"/>
      <c r="F279" s="17" t="s">
        <v>659</v>
      </c>
      <c r="G279" s="17"/>
      <c r="H279" s="17"/>
      <c r="I279" s="12" t="s">
        <v>24</v>
      </c>
      <c r="J279" s="12"/>
      <c r="K279" s="12"/>
      <c r="L279" s="16">
        <v>1</v>
      </c>
      <c r="M279" s="16"/>
      <c r="N279" s="16">
        <v>2020</v>
      </c>
      <c r="O279" s="16"/>
      <c r="P279" s="16">
        <v>7</v>
      </c>
      <c r="Q279" s="16"/>
      <c r="R279" s="12" t="s">
        <v>21</v>
      </c>
      <c r="S279" s="12"/>
      <c r="T279" s="3">
        <v>0</v>
      </c>
      <c r="U279" s="13">
        <v>-713.08</v>
      </c>
      <c r="V279" s="13"/>
      <c r="W279" s="13"/>
    </row>
    <row r="280" spans="1:23" x14ac:dyDescent="0.25">
      <c r="A280" s="17"/>
      <c r="B280" s="17"/>
      <c r="C280" s="17"/>
      <c r="D280" s="17"/>
      <c r="E280" s="17"/>
      <c r="F280" s="17" t="s">
        <v>659</v>
      </c>
      <c r="G280" s="17"/>
      <c r="H280" s="17"/>
      <c r="I280" s="12" t="s">
        <v>25</v>
      </c>
      <c r="J280" s="12"/>
      <c r="K280" s="12"/>
      <c r="L280" s="16">
        <v>1</v>
      </c>
      <c r="M280" s="16"/>
      <c r="N280" s="16">
        <v>2020</v>
      </c>
      <c r="O280" s="16"/>
      <c r="P280" s="16">
        <v>7</v>
      </c>
      <c r="Q280" s="16"/>
      <c r="R280" s="12" t="s">
        <v>21</v>
      </c>
      <c r="S280" s="12"/>
      <c r="T280" s="3">
        <v>0</v>
      </c>
      <c r="U280" s="13">
        <v>-944.47</v>
      </c>
      <c r="V280" s="13"/>
      <c r="W280" s="13"/>
    </row>
    <row r="281" spans="1:23" x14ac:dyDescent="0.25">
      <c r="A281" s="17"/>
      <c r="B281" s="17"/>
      <c r="C281" s="17"/>
      <c r="D281" s="17"/>
      <c r="E281" s="17"/>
      <c r="F281" s="17" t="s">
        <v>659</v>
      </c>
      <c r="G281" s="17"/>
      <c r="H281" s="17"/>
      <c r="I281" s="12" t="s">
        <v>27</v>
      </c>
      <c r="J281" s="12"/>
      <c r="K281" s="12"/>
      <c r="L281" s="16">
        <v>1</v>
      </c>
      <c r="M281" s="16"/>
      <c r="N281" s="16">
        <v>2020</v>
      </c>
      <c r="O281" s="16"/>
      <c r="P281" s="16">
        <v>7</v>
      </c>
      <c r="Q281" s="16"/>
      <c r="R281" s="12" t="s">
        <v>21</v>
      </c>
      <c r="S281" s="12"/>
      <c r="T281" s="3">
        <v>0</v>
      </c>
      <c r="U281" s="13">
        <v>-36.54</v>
      </c>
      <c r="V281" s="13"/>
      <c r="W281" s="13"/>
    </row>
    <row r="282" spans="1:23" x14ac:dyDescent="0.25">
      <c r="A282" s="17"/>
      <c r="B282" s="17"/>
      <c r="C282" s="17"/>
      <c r="D282" s="17"/>
      <c r="E282" s="17"/>
      <c r="F282" s="17" t="s">
        <v>659</v>
      </c>
      <c r="G282" s="12" t="s">
        <v>312</v>
      </c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3">
        <v>5614.76</v>
      </c>
      <c r="V282" s="13"/>
      <c r="W282" s="13"/>
    </row>
    <row r="283" spans="1:23" x14ac:dyDescent="0.25">
      <c r="A283" s="20" t="s">
        <v>381</v>
      </c>
      <c r="B283" s="20"/>
      <c r="C283" s="20"/>
      <c r="D283" s="20"/>
      <c r="E283" s="2" t="s">
        <v>382</v>
      </c>
      <c r="F283" s="2" t="s">
        <v>813</v>
      </c>
      <c r="G283" s="20" t="s">
        <v>310</v>
      </c>
      <c r="H283" s="20"/>
      <c r="I283" s="12" t="s">
        <v>37</v>
      </c>
      <c r="J283" s="12"/>
      <c r="K283" s="12"/>
      <c r="L283" s="16">
        <v>1</v>
      </c>
      <c r="M283" s="16"/>
      <c r="N283" s="16">
        <v>2020</v>
      </c>
      <c r="O283" s="16"/>
      <c r="P283" s="16">
        <v>7</v>
      </c>
      <c r="Q283" s="16"/>
      <c r="R283" s="12" t="s">
        <v>15</v>
      </c>
      <c r="S283" s="12"/>
      <c r="T283" s="3">
        <v>0</v>
      </c>
      <c r="U283" s="13">
        <v>1727.55</v>
      </c>
      <c r="V283" s="13"/>
      <c r="W283" s="13"/>
    </row>
    <row r="284" spans="1:23" x14ac:dyDescent="0.25">
      <c r="A284" s="17"/>
      <c r="B284" s="17"/>
      <c r="C284" s="17"/>
      <c r="D284" s="17"/>
      <c r="E284" s="17"/>
      <c r="F284" s="17" t="s">
        <v>659</v>
      </c>
      <c r="G284" s="17"/>
      <c r="H284" s="17"/>
      <c r="I284" s="12" t="s">
        <v>311</v>
      </c>
      <c r="J284" s="12"/>
      <c r="K284" s="12"/>
      <c r="L284" s="16">
        <v>1</v>
      </c>
      <c r="M284" s="16"/>
      <c r="N284" s="16">
        <v>2020</v>
      </c>
      <c r="O284" s="16"/>
      <c r="P284" s="16">
        <v>7</v>
      </c>
      <c r="Q284" s="16"/>
      <c r="R284" s="12" t="s">
        <v>15</v>
      </c>
      <c r="S284" s="12"/>
      <c r="T284" s="3">
        <v>0</v>
      </c>
      <c r="U284" s="13">
        <v>431.89</v>
      </c>
      <c r="V284" s="13"/>
      <c r="W284" s="13"/>
    </row>
    <row r="285" spans="1:23" x14ac:dyDescent="0.25">
      <c r="A285" s="17"/>
      <c r="B285" s="17"/>
      <c r="C285" s="17"/>
      <c r="D285" s="17"/>
      <c r="E285" s="17"/>
      <c r="F285" s="17" t="s">
        <v>659</v>
      </c>
      <c r="G285" s="17"/>
      <c r="H285" s="17"/>
      <c r="I285" s="12" t="s">
        <v>23</v>
      </c>
      <c r="J285" s="12"/>
      <c r="K285" s="12"/>
      <c r="L285" s="16">
        <v>1</v>
      </c>
      <c r="M285" s="16"/>
      <c r="N285" s="16">
        <v>2020</v>
      </c>
      <c r="O285" s="16"/>
      <c r="P285" s="16">
        <v>7</v>
      </c>
      <c r="Q285" s="16"/>
      <c r="R285" s="12" t="s">
        <v>21</v>
      </c>
      <c r="S285" s="12"/>
      <c r="T285" s="3">
        <v>0</v>
      </c>
      <c r="U285" s="13">
        <v>0</v>
      </c>
      <c r="V285" s="13"/>
      <c r="W285" s="13"/>
    </row>
    <row r="286" spans="1:23" x14ac:dyDescent="0.25">
      <c r="A286" s="17"/>
      <c r="B286" s="17"/>
      <c r="C286" s="17"/>
      <c r="D286" s="17"/>
      <c r="E286" s="17"/>
      <c r="F286" s="17" t="s">
        <v>659</v>
      </c>
      <c r="G286" s="17"/>
      <c r="H286" s="17"/>
      <c r="I286" s="12" t="s">
        <v>24</v>
      </c>
      <c r="J286" s="12"/>
      <c r="K286" s="12"/>
      <c r="L286" s="16">
        <v>1</v>
      </c>
      <c r="M286" s="16"/>
      <c r="N286" s="16">
        <v>2020</v>
      </c>
      <c r="O286" s="16"/>
      <c r="P286" s="16">
        <v>7</v>
      </c>
      <c r="Q286" s="16"/>
      <c r="R286" s="12" t="s">
        <v>21</v>
      </c>
      <c r="S286" s="12"/>
      <c r="T286" s="3">
        <v>0</v>
      </c>
      <c r="U286" s="13">
        <v>-180.76</v>
      </c>
      <c r="V286" s="13"/>
      <c r="W286" s="13"/>
    </row>
    <row r="287" spans="1:23" x14ac:dyDescent="0.25">
      <c r="A287" s="17"/>
      <c r="B287" s="17"/>
      <c r="C287" s="17"/>
      <c r="D287" s="17"/>
      <c r="E287" s="17"/>
      <c r="F287" s="17" t="s">
        <v>659</v>
      </c>
      <c r="G287" s="17"/>
      <c r="H287" s="17"/>
      <c r="I287" s="12" t="s">
        <v>27</v>
      </c>
      <c r="J287" s="12"/>
      <c r="K287" s="12"/>
      <c r="L287" s="16">
        <v>1</v>
      </c>
      <c r="M287" s="16"/>
      <c r="N287" s="16">
        <v>2020</v>
      </c>
      <c r="O287" s="16"/>
      <c r="P287" s="16">
        <v>7</v>
      </c>
      <c r="Q287" s="16"/>
      <c r="R287" s="12" t="s">
        <v>21</v>
      </c>
      <c r="S287" s="12"/>
      <c r="T287" s="3">
        <v>0</v>
      </c>
      <c r="U287" s="13">
        <v>-10.8</v>
      </c>
      <c r="V287" s="13"/>
      <c r="W287" s="13"/>
    </row>
    <row r="288" spans="1:23" x14ac:dyDescent="0.25">
      <c r="A288" s="17"/>
      <c r="B288" s="17"/>
      <c r="C288" s="17"/>
      <c r="D288" s="17"/>
      <c r="E288" s="17"/>
      <c r="F288" s="17" t="s">
        <v>659</v>
      </c>
      <c r="G288" s="12" t="s">
        <v>312</v>
      </c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3">
        <v>1967.88</v>
      </c>
      <c r="V288" s="13"/>
      <c r="W288" s="13"/>
    </row>
    <row r="289" spans="1:23" x14ac:dyDescent="0.25">
      <c r="A289" s="20" t="s">
        <v>383</v>
      </c>
      <c r="B289" s="20"/>
      <c r="C289" s="20"/>
      <c r="D289" s="20"/>
      <c r="E289" s="2" t="s">
        <v>384</v>
      </c>
      <c r="F289" s="2" t="s">
        <v>814</v>
      </c>
      <c r="G289" s="20" t="s">
        <v>310</v>
      </c>
      <c r="H289" s="20"/>
      <c r="I289" s="12" t="s">
        <v>37</v>
      </c>
      <c r="J289" s="12"/>
      <c r="K289" s="12"/>
      <c r="L289" s="16">
        <v>1</v>
      </c>
      <c r="M289" s="16"/>
      <c r="N289" s="16">
        <v>2020</v>
      </c>
      <c r="O289" s="16"/>
      <c r="P289" s="16">
        <v>7</v>
      </c>
      <c r="Q289" s="16"/>
      <c r="R289" s="12" t="s">
        <v>15</v>
      </c>
      <c r="S289" s="12"/>
      <c r="T289" s="3">
        <v>0</v>
      </c>
      <c r="U289" s="13">
        <v>7973.3</v>
      </c>
      <c r="V289" s="13"/>
      <c r="W289" s="13"/>
    </row>
    <row r="290" spans="1:23" x14ac:dyDescent="0.25">
      <c r="A290" s="17"/>
      <c r="B290" s="17"/>
      <c r="C290" s="17"/>
      <c r="D290" s="17"/>
      <c r="E290" s="17"/>
      <c r="F290" s="17" t="s">
        <v>659</v>
      </c>
      <c r="G290" s="17"/>
      <c r="H290" s="17"/>
      <c r="I290" s="12" t="s">
        <v>311</v>
      </c>
      <c r="J290" s="12"/>
      <c r="K290" s="12"/>
      <c r="L290" s="16">
        <v>1</v>
      </c>
      <c r="M290" s="16"/>
      <c r="N290" s="16">
        <v>2020</v>
      </c>
      <c r="O290" s="16"/>
      <c r="P290" s="16">
        <v>7</v>
      </c>
      <c r="Q290" s="16"/>
      <c r="R290" s="12" t="s">
        <v>15</v>
      </c>
      <c r="S290" s="12"/>
      <c r="T290" s="3">
        <v>0</v>
      </c>
      <c r="U290" s="13">
        <v>1993.32</v>
      </c>
      <c r="V290" s="13"/>
      <c r="W290" s="13"/>
    </row>
    <row r="291" spans="1:23" x14ac:dyDescent="0.25">
      <c r="A291" s="17"/>
      <c r="B291" s="17"/>
      <c r="C291" s="17"/>
      <c r="D291" s="17"/>
      <c r="E291" s="17"/>
      <c r="F291" s="17" t="s">
        <v>659</v>
      </c>
      <c r="G291" s="17"/>
      <c r="H291" s="17"/>
      <c r="I291" s="12" t="s">
        <v>23</v>
      </c>
      <c r="J291" s="12"/>
      <c r="K291" s="12"/>
      <c r="L291" s="16">
        <v>1</v>
      </c>
      <c r="M291" s="16"/>
      <c r="N291" s="16">
        <v>2020</v>
      </c>
      <c r="O291" s="16"/>
      <c r="P291" s="16">
        <v>7</v>
      </c>
      <c r="Q291" s="16"/>
      <c r="R291" s="12" t="s">
        <v>21</v>
      </c>
      <c r="S291" s="12"/>
      <c r="T291" s="3">
        <v>0</v>
      </c>
      <c r="U291" s="13">
        <v>0</v>
      </c>
      <c r="V291" s="13"/>
      <c r="W291" s="13"/>
    </row>
    <row r="292" spans="1:23" x14ac:dyDescent="0.25">
      <c r="A292" s="17"/>
      <c r="B292" s="17"/>
      <c r="C292" s="17"/>
      <c r="D292" s="17"/>
      <c r="E292" s="17"/>
      <c r="F292" s="17" t="s">
        <v>659</v>
      </c>
      <c r="G292" s="17"/>
      <c r="H292" s="17"/>
      <c r="I292" s="12" t="s">
        <v>24</v>
      </c>
      <c r="J292" s="12"/>
      <c r="K292" s="12"/>
      <c r="L292" s="16">
        <v>1</v>
      </c>
      <c r="M292" s="16"/>
      <c r="N292" s="16">
        <v>2020</v>
      </c>
      <c r="O292" s="16"/>
      <c r="P292" s="16">
        <v>7</v>
      </c>
      <c r="Q292" s="16"/>
      <c r="R292" s="12" t="s">
        <v>21</v>
      </c>
      <c r="S292" s="12"/>
      <c r="T292" s="3">
        <v>0</v>
      </c>
      <c r="U292" s="13">
        <v>-713.08</v>
      </c>
      <c r="V292" s="13"/>
      <c r="W292" s="13"/>
    </row>
    <row r="293" spans="1:23" x14ac:dyDescent="0.25">
      <c r="A293" s="17"/>
      <c r="B293" s="17"/>
      <c r="C293" s="17"/>
      <c r="D293" s="17"/>
      <c r="E293" s="17"/>
      <c r="F293" s="17" t="s">
        <v>659</v>
      </c>
      <c r="G293" s="17"/>
      <c r="H293" s="17"/>
      <c r="I293" s="12" t="s">
        <v>25</v>
      </c>
      <c r="J293" s="12"/>
      <c r="K293" s="12"/>
      <c r="L293" s="16">
        <v>1</v>
      </c>
      <c r="M293" s="16"/>
      <c r="N293" s="16">
        <v>2020</v>
      </c>
      <c r="O293" s="16"/>
      <c r="P293" s="16">
        <v>7</v>
      </c>
      <c r="Q293" s="16"/>
      <c r="R293" s="12" t="s">
        <v>21</v>
      </c>
      <c r="S293" s="12"/>
      <c r="T293" s="3">
        <v>0</v>
      </c>
      <c r="U293" s="13">
        <v>-1675.36</v>
      </c>
      <c r="V293" s="13"/>
      <c r="W293" s="13"/>
    </row>
    <row r="294" spans="1:23" x14ac:dyDescent="0.25">
      <c r="A294" s="17"/>
      <c r="B294" s="17"/>
      <c r="C294" s="17"/>
      <c r="D294" s="17"/>
      <c r="E294" s="17"/>
      <c r="F294" s="17" t="s">
        <v>659</v>
      </c>
      <c r="G294" s="17"/>
      <c r="H294" s="17"/>
      <c r="I294" s="12" t="s">
        <v>27</v>
      </c>
      <c r="J294" s="12"/>
      <c r="K294" s="12"/>
      <c r="L294" s="16">
        <v>1</v>
      </c>
      <c r="M294" s="16"/>
      <c r="N294" s="16">
        <v>2020</v>
      </c>
      <c r="O294" s="16"/>
      <c r="P294" s="16">
        <v>7</v>
      </c>
      <c r="Q294" s="16"/>
      <c r="R294" s="12" t="s">
        <v>21</v>
      </c>
      <c r="S294" s="12"/>
      <c r="T294" s="3">
        <v>0</v>
      </c>
      <c r="U294" s="13">
        <v>-49.83</v>
      </c>
      <c r="V294" s="13"/>
      <c r="W294" s="13"/>
    </row>
    <row r="295" spans="1:23" x14ac:dyDescent="0.25">
      <c r="A295" s="17"/>
      <c r="B295" s="17"/>
      <c r="C295" s="17"/>
      <c r="D295" s="17"/>
      <c r="E295" s="17"/>
      <c r="F295" s="17" t="s">
        <v>659</v>
      </c>
      <c r="G295" s="12" t="s">
        <v>312</v>
      </c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3">
        <v>7528.35</v>
      </c>
      <c r="V295" s="13"/>
      <c r="W295" s="13"/>
    </row>
    <row r="296" spans="1:23" x14ac:dyDescent="0.25">
      <c r="A296" s="20" t="s">
        <v>385</v>
      </c>
      <c r="B296" s="20"/>
      <c r="C296" s="20"/>
      <c r="D296" s="20"/>
      <c r="E296" s="2" t="s">
        <v>386</v>
      </c>
      <c r="F296" s="2" t="s">
        <v>815</v>
      </c>
      <c r="G296" s="20" t="s">
        <v>310</v>
      </c>
      <c r="H296" s="20"/>
      <c r="I296" s="12" t="s">
        <v>37</v>
      </c>
      <c r="J296" s="12"/>
      <c r="K296" s="12"/>
      <c r="L296" s="16">
        <v>1</v>
      </c>
      <c r="M296" s="16"/>
      <c r="N296" s="16">
        <v>2020</v>
      </c>
      <c r="O296" s="16"/>
      <c r="P296" s="16">
        <v>7</v>
      </c>
      <c r="Q296" s="16"/>
      <c r="R296" s="12" t="s">
        <v>15</v>
      </c>
      <c r="S296" s="12"/>
      <c r="T296" s="3">
        <v>0</v>
      </c>
      <c r="U296" s="13">
        <v>3774.03</v>
      </c>
      <c r="V296" s="13"/>
      <c r="W296" s="13"/>
    </row>
    <row r="297" spans="1:23" x14ac:dyDescent="0.25">
      <c r="A297" s="17"/>
      <c r="B297" s="17"/>
      <c r="C297" s="17"/>
      <c r="D297" s="17"/>
      <c r="E297" s="17"/>
      <c r="F297" s="17" t="s">
        <v>659</v>
      </c>
      <c r="G297" s="17"/>
      <c r="H297" s="17"/>
      <c r="I297" s="12" t="s">
        <v>311</v>
      </c>
      <c r="J297" s="12"/>
      <c r="K297" s="12"/>
      <c r="L297" s="16">
        <v>1</v>
      </c>
      <c r="M297" s="16"/>
      <c r="N297" s="16">
        <v>2020</v>
      </c>
      <c r="O297" s="16"/>
      <c r="P297" s="16">
        <v>7</v>
      </c>
      <c r="Q297" s="16"/>
      <c r="R297" s="12" t="s">
        <v>15</v>
      </c>
      <c r="S297" s="12"/>
      <c r="T297" s="3">
        <v>0</v>
      </c>
      <c r="U297" s="13">
        <v>943.51</v>
      </c>
      <c r="V297" s="13"/>
      <c r="W297" s="13"/>
    </row>
    <row r="298" spans="1:23" x14ac:dyDescent="0.25">
      <c r="A298" s="17"/>
      <c r="B298" s="17"/>
      <c r="C298" s="17"/>
      <c r="D298" s="17"/>
      <c r="E298" s="17"/>
      <c r="F298" s="17" t="s">
        <v>659</v>
      </c>
      <c r="G298" s="17"/>
      <c r="H298" s="17"/>
      <c r="I298" s="12" t="s">
        <v>22</v>
      </c>
      <c r="J298" s="12"/>
      <c r="K298" s="12"/>
      <c r="L298" s="16">
        <v>1</v>
      </c>
      <c r="M298" s="16"/>
      <c r="N298" s="16">
        <v>2020</v>
      </c>
      <c r="O298" s="16"/>
      <c r="P298" s="16">
        <v>7</v>
      </c>
      <c r="Q298" s="16"/>
      <c r="R298" s="12" t="s">
        <v>21</v>
      </c>
      <c r="S298" s="12"/>
      <c r="T298" s="3">
        <v>0</v>
      </c>
      <c r="U298" s="13">
        <v>-284.62</v>
      </c>
      <c r="V298" s="13"/>
      <c r="W298" s="13"/>
    </row>
    <row r="299" spans="1:23" x14ac:dyDescent="0.25">
      <c r="A299" s="17"/>
      <c r="B299" s="17"/>
      <c r="C299" s="17"/>
      <c r="D299" s="17"/>
      <c r="E299" s="17"/>
      <c r="F299" s="17" t="s">
        <v>659</v>
      </c>
      <c r="G299" s="17"/>
      <c r="H299" s="17"/>
      <c r="I299" s="12" t="s">
        <v>23</v>
      </c>
      <c r="J299" s="12"/>
      <c r="K299" s="12"/>
      <c r="L299" s="16">
        <v>1</v>
      </c>
      <c r="M299" s="16"/>
      <c r="N299" s="16">
        <v>2020</v>
      </c>
      <c r="O299" s="16"/>
      <c r="P299" s="16">
        <v>7</v>
      </c>
      <c r="Q299" s="16"/>
      <c r="R299" s="12" t="s">
        <v>21</v>
      </c>
      <c r="S299" s="12"/>
      <c r="T299" s="3">
        <v>0</v>
      </c>
      <c r="U299" s="13">
        <v>0</v>
      </c>
      <c r="V299" s="13"/>
      <c r="W299" s="13"/>
    </row>
    <row r="300" spans="1:23" x14ac:dyDescent="0.25">
      <c r="A300" s="17"/>
      <c r="B300" s="17"/>
      <c r="C300" s="17"/>
      <c r="D300" s="17"/>
      <c r="E300" s="17"/>
      <c r="F300" s="17" t="s">
        <v>659</v>
      </c>
      <c r="G300" s="17"/>
      <c r="H300" s="17"/>
      <c r="I300" s="12" t="s">
        <v>24</v>
      </c>
      <c r="J300" s="12"/>
      <c r="K300" s="12"/>
      <c r="L300" s="16">
        <v>1</v>
      </c>
      <c r="M300" s="16"/>
      <c r="N300" s="16">
        <v>2020</v>
      </c>
      <c r="O300" s="16"/>
      <c r="P300" s="16">
        <v>7</v>
      </c>
      <c r="Q300" s="16"/>
      <c r="R300" s="12" t="s">
        <v>21</v>
      </c>
      <c r="S300" s="12"/>
      <c r="T300" s="3">
        <v>0</v>
      </c>
      <c r="U300" s="13">
        <v>-519.38</v>
      </c>
      <c r="V300" s="13"/>
      <c r="W300" s="13"/>
    </row>
    <row r="301" spans="1:23" x14ac:dyDescent="0.25">
      <c r="A301" s="17"/>
      <c r="B301" s="17"/>
      <c r="C301" s="17"/>
      <c r="D301" s="17"/>
      <c r="E301" s="17"/>
      <c r="F301" s="17" t="s">
        <v>659</v>
      </c>
      <c r="G301" s="17"/>
      <c r="H301" s="17"/>
      <c r="I301" s="12" t="s">
        <v>25</v>
      </c>
      <c r="J301" s="12"/>
      <c r="K301" s="12"/>
      <c r="L301" s="16">
        <v>1</v>
      </c>
      <c r="M301" s="16"/>
      <c r="N301" s="16">
        <v>2020</v>
      </c>
      <c r="O301" s="16"/>
      <c r="P301" s="16">
        <v>7</v>
      </c>
      <c r="Q301" s="16"/>
      <c r="R301" s="12" t="s">
        <v>21</v>
      </c>
      <c r="S301" s="12"/>
      <c r="T301" s="3">
        <v>0</v>
      </c>
      <c r="U301" s="13">
        <v>-308.45</v>
      </c>
      <c r="V301" s="13"/>
      <c r="W301" s="13"/>
    </row>
    <row r="302" spans="1:23" x14ac:dyDescent="0.25">
      <c r="A302" s="17"/>
      <c r="B302" s="17"/>
      <c r="C302" s="17"/>
      <c r="D302" s="17"/>
      <c r="E302" s="17"/>
      <c r="F302" s="17" t="s">
        <v>659</v>
      </c>
      <c r="G302" s="17"/>
      <c r="H302" s="17"/>
      <c r="I302" s="12" t="s">
        <v>27</v>
      </c>
      <c r="J302" s="12"/>
      <c r="K302" s="12"/>
      <c r="L302" s="16">
        <v>1</v>
      </c>
      <c r="M302" s="16"/>
      <c r="N302" s="16">
        <v>2020</v>
      </c>
      <c r="O302" s="16"/>
      <c r="P302" s="16">
        <v>7</v>
      </c>
      <c r="Q302" s="16"/>
      <c r="R302" s="12" t="s">
        <v>21</v>
      </c>
      <c r="S302" s="12"/>
      <c r="T302" s="3">
        <v>0</v>
      </c>
      <c r="U302" s="13">
        <v>-23.59</v>
      </c>
      <c r="V302" s="13"/>
      <c r="W302" s="13"/>
    </row>
    <row r="303" spans="1:23" x14ac:dyDescent="0.25">
      <c r="A303" s="17"/>
      <c r="B303" s="17"/>
      <c r="C303" s="17"/>
      <c r="D303" s="17"/>
      <c r="E303" s="17"/>
      <c r="F303" s="17" t="s">
        <v>659</v>
      </c>
      <c r="G303" s="17"/>
      <c r="H303" s="17"/>
      <c r="I303" s="12" t="s">
        <v>319</v>
      </c>
      <c r="J303" s="12"/>
      <c r="K303" s="12"/>
      <c r="L303" s="16">
        <v>1</v>
      </c>
      <c r="M303" s="16"/>
      <c r="N303" s="16">
        <v>2020</v>
      </c>
      <c r="O303" s="16"/>
      <c r="P303" s="16">
        <v>7</v>
      </c>
      <c r="Q303" s="16"/>
      <c r="R303" s="12" t="s">
        <v>21</v>
      </c>
      <c r="S303" s="12"/>
      <c r="T303" s="3">
        <v>0</v>
      </c>
      <c r="U303" s="13">
        <v>-47.18</v>
      </c>
      <c r="V303" s="13"/>
      <c r="W303" s="13"/>
    </row>
    <row r="304" spans="1:23" x14ac:dyDescent="0.25">
      <c r="A304" s="17"/>
      <c r="B304" s="17"/>
      <c r="C304" s="17"/>
      <c r="D304" s="17"/>
      <c r="E304" s="17"/>
      <c r="F304" s="17" t="s">
        <v>659</v>
      </c>
      <c r="G304" s="12" t="s">
        <v>312</v>
      </c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3">
        <v>3534.32</v>
      </c>
      <c r="V304" s="13"/>
      <c r="W304" s="13"/>
    </row>
    <row r="305" spans="1:23" x14ac:dyDescent="0.25">
      <c r="A305" s="20" t="s">
        <v>387</v>
      </c>
      <c r="B305" s="20"/>
      <c r="C305" s="20"/>
      <c r="D305" s="20"/>
      <c r="E305" s="2" t="s">
        <v>388</v>
      </c>
      <c r="F305" s="2" t="s">
        <v>816</v>
      </c>
      <c r="G305" s="20" t="s">
        <v>310</v>
      </c>
      <c r="H305" s="20"/>
      <c r="I305" s="12" t="s">
        <v>37</v>
      </c>
      <c r="J305" s="12"/>
      <c r="K305" s="12"/>
      <c r="L305" s="16">
        <v>1</v>
      </c>
      <c r="M305" s="16"/>
      <c r="N305" s="16">
        <v>2020</v>
      </c>
      <c r="O305" s="16"/>
      <c r="P305" s="16">
        <v>7</v>
      </c>
      <c r="Q305" s="16"/>
      <c r="R305" s="12" t="s">
        <v>15</v>
      </c>
      <c r="S305" s="12"/>
      <c r="T305" s="3">
        <v>0</v>
      </c>
      <c r="U305" s="13">
        <v>3720.87</v>
      </c>
      <c r="V305" s="13"/>
      <c r="W305" s="13"/>
    </row>
    <row r="306" spans="1:23" x14ac:dyDescent="0.25">
      <c r="A306" s="17"/>
      <c r="B306" s="17"/>
      <c r="C306" s="17"/>
      <c r="D306" s="17"/>
      <c r="E306" s="17"/>
      <c r="F306" s="17" t="s">
        <v>659</v>
      </c>
      <c r="G306" s="17"/>
      <c r="H306" s="17"/>
      <c r="I306" s="12" t="s">
        <v>311</v>
      </c>
      <c r="J306" s="12"/>
      <c r="K306" s="12"/>
      <c r="L306" s="16">
        <v>1</v>
      </c>
      <c r="M306" s="16"/>
      <c r="N306" s="16">
        <v>2020</v>
      </c>
      <c r="O306" s="16"/>
      <c r="P306" s="16">
        <v>7</v>
      </c>
      <c r="Q306" s="16"/>
      <c r="R306" s="12" t="s">
        <v>15</v>
      </c>
      <c r="S306" s="12"/>
      <c r="T306" s="3">
        <v>0</v>
      </c>
      <c r="U306" s="13">
        <v>930.22</v>
      </c>
      <c r="V306" s="13"/>
      <c r="W306" s="13"/>
    </row>
    <row r="307" spans="1:23" x14ac:dyDescent="0.25">
      <c r="A307" s="17"/>
      <c r="B307" s="17"/>
      <c r="C307" s="17"/>
      <c r="D307" s="17"/>
      <c r="E307" s="17"/>
      <c r="F307" s="17" t="s">
        <v>659</v>
      </c>
      <c r="G307" s="17"/>
      <c r="H307" s="17"/>
      <c r="I307" s="12" t="s">
        <v>23</v>
      </c>
      <c r="J307" s="12"/>
      <c r="K307" s="12"/>
      <c r="L307" s="16">
        <v>1</v>
      </c>
      <c r="M307" s="16"/>
      <c r="N307" s="16">
        <v>2020</v>
      </c>
      <c r="O307" s="16"/>
      <c r="P307" s="16">
        <v>7</v>
      </c>
      <c r="Q307" s="16"/>
      <c r="R307" s="12" t="s">
        <v>21</v>
      </c>
      <c r="S307" s="12"/>
      <c r="T307" s="3">
        <v>0</v>
      </c>
      <c r="U307" s="13">
        <v>0</v>
      </c>
      <c r="V307" s="13"/>
      <c r="W307" s="13"/>
    </row>
    <row r="308" spans="1:23" x14ac:dyDescent="0.25">
      <c r="A308" s="17"/>
      <c r="B308" s="17"/>
      <c r="C308" s="17"/>
      <c r="D308" s="17"/>
      <c r="E308" s="17"/>
      <c r="F308" s="17" t="s">
        <v>659</v>
      </c>
      <c r="G308" s="17"/>
      <c r="H308" s="17"/>
      <c r="I308" s="12" t="s">
        <v>24</v>
      </c>
      <c r="J308" s="12"/>
      <c r="K308" s="12"/>
      <c r="L308" s="16">
        <v>1</v>
      </c>
      <c r="M308" s="16"/>
      <c r="N308" s="16">
        <v>2020</v>
      </c>
      <c r="O308" s="16"/>
      <c r="P308" s="16">
        <v>7</v>
      </c>
      <c r="Q308" s="16"/>
      <c r="R308" s="12" t="s">
        <v>21</v>
      </c>
      <c r="S308" s="12"/>
      <c r="T308" s="3">
        <v>0</v>
      </c>
      <c r="U308" s="13">
        <v>-510.08</v>
      </c>
      <c r="V308" s="13"/>
      <c r="W308" s="13"/>
    </row>
    <row r="309" spans="1:23" x14ac:dyDescent="0.25">
      <c r="A309" s="17"/>
      <c r="B309" s="17"/>
      <c r="C309" s="17"/>
      <c r="D309" s="17"/>
      <c r="E309" s="17"/>
      <c r="F309" s="17" t="s">
        <v>659</v>
      </c>
      <c r="G309" s="17"/>
      <c r="H309" s="17"/>
      <c r="I309" s="12" t="s">
        <v>25</v>
      </c>
      <c r="J309" s="12"/>
      <c r="K309" s="12"/>
      <c r="L309" s="16">
        <v>1</v>
      </c>
      <c r="M309" s="16"/>
      <c r="N309" s="16">
        <v>2020</v>
      </c>
      <c r="O309" s="16"/>
      <c r="P309" s="16">
        <v>7</v>
      </c>
      <c r="Q309" s="16"/>
      <c r="R309" s="12" t="s">
        <v>21</v>
      </c>
      <c r="S309" s="12"/>
      <c r="T309" s="3">
        <v>0</v>
      </c>
      <c r="U309" s="13">
        <v>-295.58999999999997</v>
      </c>
      <c r="V309" s="13"/>
      <c r="W309" s="13"/>
    </row>
    <row r="310" spans="1:23" x14ac:dyDescent="0.25">
      <c r="A310" s="17"/>
      <c r="B310" s="17"/>
      <c r="C310" s="17"/>
      <c r="D310" s="17"/>
      <c r="E310" s="17"/>
      <c r="F310" s="17" t="s">
        <v>659</v>
      </c>
      <c r="G310" s="17"/>
      <c r="H310" s="17"/>
      <c r="I310" s="12" t="s">
        <v>27</v>
      </c>
      <c r="J310" s="12"/>
      <c r="K310" s="12"/>
      <c r="L310" s="16">
        <v>1</v>
      </c>
      <c r="M310" s="16"/>
      <c r="N310" s="16">
        <v>2020</v>
      </c>
      <c r="O310" s="16"/>
      <c r="P310" s="16">
        <v>7</v>
      </c>
      <c r="Q310" s="16"/>
      <c r="R310" s="12" t="s">
        <v>21</v>
      </c>
      <c r="S310" s="12"/>
      <c r="T310" s="3">
        <v>0</v>
      </c>
      <c r="U310" s="13">
        <v>-23.26</v>
      </c>
      <c r="V310" s="13"/>
      <c r="W310" s="13"/>
    </row>
    <row r="311" spans="1:23" x14ac:dyDescent="0.25">
      <c r="A311" s="17"/>
      <c r="B311" s="17"/>
      <c r="C311" s="17"/>
      <c r="D311" s="17"/>
      <c r="E311" s="17"/>
      <c r="F311" s="17" t="s">
        <v>659</v>
      </c>
      <c r="G311" s="12" t="s">
        <v>312</v>
      </c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3">
        <v>3822.16</v>
      </c>
      <c r="V311" s="13"/>
      <c r="W311" s="13"/>
    </row>
    <row r="312" spans="1:23" x14ac:dyDescent="0.25">
      <c r="A312" s="20" t="s">
        <v>389</v>
      </c>
      <c r="B312" s="20"/>
      <c r="C312" s="20"/>
      <c r="D312" s="20"/>
      <c r="E312" s="2" t="s">
        <v>390</v>
      </c>
      <c r="F312" s="2" t="s">
        <v>817</v>
      </c>
      <c r="G312" s="20" t="s">
        <v>310</v>
      </c>
      <c r="H312" s="20"/>
      <c r="I312" s="12" t="s">
        <v>37</v>
      </c>
      <c r="J312" s="12"/>
      <c r="K312" s="12"/>
      <c r="L312" s="16">
        <v>1</v>
      </c>
      <c r="M312" s="16"/>
      <c r="N312" s="16">
        <v>2020</v>
      </c>
      <c r="O312" s="16"/>
      <c r="P312" s="16">
        <v>7</v>
      </c>
      <c r="Q312" s="16"/>
      <c r="R312" s="12" t="s">
        <v>15</v>
      </c>
      <c r="S312" s="12"/>
      <c r="T312" s="3">
        <v>0</v>
      </c>
      <c r="U312" s="13">
        <v>5847.08</v>
      </c>
      <c r="V312" s="13"/>
      <c r="W312" s="13"/>
    </row>
    <row r="313" spans="1:23" x14ac:dyDescent="0.25">
      <c r="A313" s="17"/>
      <c r="B313" s="17"/>
      <c r="C313" s="17"/>
      <c r="D313" s="17"/>
      <c r="E313" s="17"/>
      <c r="F313" s="17" t="s">
        <v>659</v>
      </c>
      <c r="G313" s="17"/>
      <c r="H313" s="17"/>
      <c r="I313" s="12" t="s">
        <v>311</v>
      </c>
      <c r="J313" s="12"/>
      <c r="K313" s="12"/>
      <c r="L313" s="16">
        <v>1</v>
      </c>
      <c r="M313" s="16"/>
      <c r="N313" s="16">
        <v>2020</v>
      </c>
      <c r="O313" s="16"/>
      <c r="P313" s="16">
        <v>7</v>
      </c>
      <c r="Q313" s="16"/>
      <c r="R313" s="12" t="s">
        <v>15</v>
      </c>
      <c r="S313" s="12"/>
      <c r="T313" s="3">
        <v>0</v>
      </c>
      <c r="U313" s="13">
        <v>1461.77</v>
      </c>
      <c r="V313" s="13"/>
      <c r="W313" s="13"/>
    </row>
    <row r="314" spans="1:23" x14ac:dyDescent="0.25">
      <c r="A314" s="17"/>
      <c r="B314" s="17"/>
      <c r="C314" s="17"/>
      <c r="D314" s="17"/>
      <c r="E314" s="17"/>
      <c r="F314" s="17" t="s">
        <v>659</v>
      </c>
      <c r="G314" s="17"/>
      <c r="H314" s="17"/>
      <c r="I314" s="12" t="s">
        <v>23</v>
      </c>
      <c r="J314" s="12"/>
      <c r="K314" s="12"/>
      <c r="L314" s="16">
        <v>1</v>
      </c>
      <c r="M314" s="16"/>
      <c r="N314" s="16">
        <v>2020</v>
      </c>
      <c r="O314" s="16"/>
      <c r="P314" s="16">
        <v>7</v>
      </c>
      <c r="Q314" s="16"/>
      <c r="R314" s="12" t="s">
        <v>21</v>
      </c>
      <c r="S314" s="12"/>
      <c r="T314" s="3">
        <v>0</v>
      </c>
      <c r="U314" s="13">
        <v>0</v>
      </c>
      <c r="V314" s="13"/>
      <c r="W314" s="13"/>
    </row>
    <row r="315" spans="1:23" x14ac:dyDescent="0.25">
      <c r="A315" s="17"/>
      <c r="B315" s="17"/>
      <c r="C315" s="17"/>
      <c r="D315" s="17"/>
      <c r="E315" s="17"/>
      <c r="F315" s="17" t="s">
        <v>659</v>
      </c>
      <c r="G315" s="17"/>
      <c r="H315" s="17"/>
      <c r="I315" s="12" t="s">
        <v>24</v>
      </c>
      <c r="J315" s="12"/>
      <c r="K315" s="12"/>
      <c r="L315" s="16">
        <v>1</v>
      </c>
      <c r="M315" s="16"/>
      <c r="N315" s="16">
        <v>2020</v>
      </c>
      <c r="O315" s="16"/>
      <c r="P315" s="16">
        <v>7</v>
      </c>
      <c r="Q315" s="16"/>
      <c r="R315" s="12" t="s">
        <v>21</v>
      </c>
      <c r="S315" s="12"/>
      <c r="T315" s="3">
        <v>0</v>
      </c>
      <c r="U315" s="13">
        <v>-713.08</v>
      </c>
      <c r="V315" s="13"/>
      <c r="W315" s="13"/>
    </row>
    <row r="316" spans="1:23" x14ac:dyDescent="0.25">
      <c r="A316" s="17"/>
      <c r="B316" s="17"/>
      <c r="C316" s="17"/>
      <c r="D316" s="17"/>
      <c r="E316" s="17"/>
      <c r="F316" s="17" t="s">
        <v>659</v>
      </c>
      <c r="G316" s="17"/>
      <c r="H316" s="17"/>
      <c r="I316" s="12" t="s">
        <v>25</v>
      </c>
      <c r="J316" s="12"/>
      <c r="K316" s="12"/>
      <c r="L316" s="16">
        <v>1</v>
      </c>
      <c r="M316" s="16"/>
      <c r="N316" s="16">
        <v>2020</v>
      </c>
      <c r="O316" s="16"/>
      <c r="P316" s="16">
        <v>7</v>
      </c>
      <c r="Q316" s="16"/>
      <c r="R316" s="12" t="s">
        <v>21</v>
      </c>
      <c r="S316" s="12"/>
      <c r="T316" s="3">
        <v>0</v>
      </c>
      <c r="U316" s="13">
        <v>-944.47</v>
      </c>
      <c r="V316" s="13"/>
      <c r="W316" s="13"/>
    </row>
    <row r="317" spans="1:23" x14ac:dyDescent="0.25">
      <c r="A317" s="17"/>
      <c r="B317" s="17"/>
      <c r="C317" s="17"/>
      <c r="D317" s="17"/>
      <c r="E317" s="17"/>
      <c r="F317" s="17" t="s">
        <v>659</v>
      </c>
      <c r="G317" s="17"/>
      <c r="H317" s="17"/>
      <c r="I317" s="12" t="s">
        <v>27</v>
      </c>
      <c r="J317" s="12"/>
      <c r="K317" s="12"/>
      <c r="L317" s="16">
        <v>1</v>
      </c>
      <c r="M317" s="16"/>
      <c r="N317" s="16">
        <v>2020</v>
      </c>
      <c r="O317" s="16"/>
      <c r="P317" s="16">
        <v>7</v>
      </c>
      <c r="Q317" s="16"/>
      <c r="R317" s="12" t="s">
        <v>21</v>
      </c>
      <c r="S317" s="12"/>
      <c r="T317" s="3">
        <v>0</v>
      </c>
      <c r="U317" s="13">
        <v>-36.54</v>
      </c>
      <c r="V317" s="13"/>
      <c r="W317" s="13"/>
    </row>
    <row r="318" spans="1:23" x14ac:dyDescent="0.25">
      <c r="A318" s="17"/>
      <c r="B318" s="17"/>
      <c r="C318" s="17"/>
      <c r="D318" s="17"/>
      <c r="E318" s="17"/>
      <c r="F318" s="17" t="s">
        <v>659</v>
      </c>
      <c r="G318" s="12" t="s">
        <v>312</v>
      </c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3">
        <v>5614.76</v>
      </c>
      <c r="V318" s="13"/>
      <c r="W318" s="13"/>
    </row>
    <row r="319" spans="1:23" x14ac:dyDescent="0.25">
      <c r="A319" s="20" t="s">
        <v>391</v>
      </c>
      <c r="B319" s="20"/>
      <c r="C319" s="20"/>
      <c r="D319" s="20"/>
      <c r="E319" s="2" t="s">
        <v>392</v>
      </c>
      <c r="F319" s="2" t="s">
        <v>818</v>
      </c>
      <c r="G319" s="20" t="s">
        <v>310</v>
      </c>
      <c r="H319" s="20"/>
      <c r="I319" s="12" t="s">
        <v>37</v>
      </c>
      <c r="J319" s="12"/>
      <c r="K319" s="12"/>
      <c r="L319" s="16">
        <v>1</v>
      </c>
      <c r="M319" s="16"/>
      <c r="N319" s="16">
        <v>2020</v>
      </c>
      <c r="O319" s="16"/>
      <c r="P319" s="16">
        <v>7</v>
      </c>
      <c r="Q319" s="16"/>
      <c r="R319" s="12" t="s">
        <v>15</v>
      </c>
      <c r="S319" s="12"/>
      <c r="T319" s="3">
        <v>0</v>
      </c>
      <c r="U319" s="13">
        <v>5847.08</v>
      </c>
      <c r="V319" s="13"/>
      <c r="W319" s="13"/>
    </row>
    <row r="320" spans="1:23" x14ac:dyDescent="0.25">
      <c r="A320" s="17"/>
      <c r="B320" s="17"/>
      <c r="C320" s="17"/>
      <c r="D320" s="17"/>
      <c r="E320" s="17"/>
      <c r="F320" s="17" t="s">
        <v>659</v>
      </c>
      <c r="G320" s="17"/>
      <c r="H320" s="17"/>
      <c r="I320" s="12" t="s">
        <v>311</v>
      </c>
      <c r="J320" s="12"/>
      <c r="K320" s="12"/>
      <c r="L320" s="16">
        <v>1</v>
      </c>
      <c r="M320" s="16"/>
      <c r="N320" s="16">
        <v>2020</v>
      </c>
      <c r="O320" s="16"/>
      <c r="P320" s="16">
        <v>7</v>
      </c>
      <c r="Q320" s="16"/>
      <c r="R320" s="12" t="s">
        <v>15</v>
      </c>
      <c r="S320" s="12"/>
      <c r="T320" s="3">
        <v>0</v>
      </c>
      <c r="U320" s="13">
        <v>1461.77</v>
      </c>
      <c r="V320" s="13"/>
      <c r="W320" s="13"/>
    </row>
    <row r="321" spans="1:23" x14ac:dyDescent="0.25">
      <c r="A321" s="17"/>
      <c r="B321" s="17"/>
      <c r="C321" s="17"/>
      <c r="D321" s="17"/>
      <c r="E321" s="17"/>
      <c r="F321" s="17" t="s">
        <v>659</v>
      </c>
      <c r="G321" s="17"/>
      <c r="H321" s="17"/>
      <c r="I321" s="12" t="s">
        <v>393</v>
      </c>
      <c r="J321" s="12"/>
      <c r="K321" s="12"/>
      <c r="L321" s="16">
        <v>1</v>
      </c>
      <c r="M321" s="16"/>
      <c r="N321" s="16">
        <v>2020</v>
      </c>
      <c r="O321" s="16"/>
      <c r="P321" s="16">
        <v>7</v>
      </c>
      <c r="Q321" s="16"/>
      <c r="R321" s="12" t="s">
        <v>15</v>
      </c>
      <c r="S321" s="12"/>
      <c r="T321" s="3">
        <v>0</v>
      </c>
      <c r="U321" s="13">
        <v>877.06</v>
      </c>
      <c r="V321" s="13"/>
      <c r="W321" s="13"/>
    </row>
    <row r="322" spans="1:23" x14ac:dyDescent="0.25">
      <c r="A322" s="17"/>
      <c r="B322" s="17"/>
      <c r="C322" s="17"/>
      <c r="D322" s="17"/>
      <c r="E322" s="17"/>
      <c r="F322" s="17" t="s">
        <v>659</v>
      </c>
      <c r="G322" s="17"/>
      <c r="H322" s="17"/>
      <c r="I322" s="12" t="s">
        <v>342</v>
      </c>
      <c r="J322" s="12"/>
      <c r="K322" s="12"/>
      <c r="L322" s="16">
        <v>1</v>
      </c>
      <c r="M322" s="16"/>
      <c r="N322" s="16">
        <v>2020</v>
      </c>
      <c r="O322" s="16"/>
      <c r="P322" s="16">
        <v>7</v>
      </c>
      <c r="Q322" s="16"/>
      <c r="R322" s="12" t="s">
        <v>15</v>
      </c>
      <c r="S322" s="12"/>
      <c r="T322" s="3">
        <v>0</v>
      </c>
      <c r="U322" s="13">
        <v>438.53</v>
      </c>
      <c r="V322" s="13"/>
      <c r="W322" s="13"/>
    </row>
    <row r="323" spans="1:23" x14ac:dyDescent="0.25">
      <c r="A323" s="17"/>
      <c r="B323" s="17"/>
      <c r="C323" s="17"/>
      <c r="D323" s="17"/>
      <c r="E323" s="17"/>
      <c r="F323" s="17" t="s">
        <v>659</v>
      </c>
      <c r="G323" s="17"/>
      <c r="H323" s="17"/>
      <c r="I323" s="12" t="s">
        <v>23</v>
      </c>
      <c r="J323" s="12"/>
      <c r="K323" s="12"/>
      <c r="L323" s="16">
        <v>1</v>
      </c>
      <c r="M323" s="16"/>
      <c r="N323" s="16">
        <v>2020</v>
      </c>
      <c r="O323" s="16"/>
      <c r="P323" s="16">
        <v>7</v>
      </c>
      <c r="Q323" s="16"/>
      <c r="R323" s="12" t="s">
        <v>21</v>
      </c>
      <c r="S323" s="12"/>
      <c r="T323" s="3">
        <v>0</v>
      </c>
      <c r="U323" s="13">
        <v>0</v>
      </c>
      <c r="V323" s="13"/>
      <c r="W323" s="13"/>
    </row>
    <row r="324" spans="1:23" x14ac:dyDescent="0.25">
      <c r="A324" s="17"/>
      <c r="B324" s="17"/>
      <c r="C324" s="17"/>
      <c r="D324" s="17"/>
      <c r="E324" s="17"/>
      <c r="F324" s="17" t="s">
        <v>659</v>
      </c>
      <c r="G324" s="17"/>
      <c r="H324" s="17"/>
      <c r="I324" s="12" t="s">
        <v>24</v>
      </c>
      <c r="J324" s="12"/>
      <c r="K324" s="12"/>
      <c r="L324" s="16">
        <v>1</v>
      </c>
      <c r="M324" s="16"/>
      <c r="N324" s="16">
        <v>2020</v>
      </c>
      <c r="O324" s="16"/>
      <c r="P324" s="16">
        <v>7</v>
      </c>
      <c r="Q324" s="16"/>
      <c r="R324" s="12" t="s">
        <v>21</v>
      </c>
      <c r="S324" s="12"/>
      <c r="T324" s="3">
        <v>0</v>
      </c>
      <c r="U324" s="13">
        <v>-713.08</v>
      </c>
      <c r="V324" s="13"/>
      <c r="W324" s="13"/>
    </row>
    <row r="325" spans="1:23" x14ac:dyDescent="0.25">
      <c r="A325" s="17"/>
      <c r="B325" s="17"/>
      <c r="C325" s="17"/>
      <c r="D325" s="17"/>
      <c r="E325" s="17"/>
      <c r="F325" s="17" t="s">
        <v>659</v>
      </c>
      <c r="G325" s="17"/>
      <c r="H325" s="17"/>
      <c r="I325" s="12" t="s">
        <v>25</v>
      </c>
      <c r="J325" s="12"/>
      <c r="K325" s="12"/>
      <c r="L325" s="16">
        <v>1</v>
      </c>
      <c r="M325" s="16"/>
      <c r="N325" s="16">
        <v>2020</v>
      </c>
      <c r="O325" s="16"/>
      <c r="P325" s="16">
        <v>7</v>
      </c>
      <c r="Q325" s="16"/>
      <c r="R325" s="12" t="s">
        <v>21</v>
      </c>
      <c r="S325" s="12"/>
      <c r="T325" s="3">
        <v>0</v>
      </c>
      <c r="U325" s="13">
        <v>-1306.26</v>
      </c>
      <c r="V325" s="13"/>
      <c r="W325" s="13"/>
    </row>
    <row r="326" spans="1:23" x14ac:dyDescent="0.25">
      <c r="A326" s="17"/>
      <c r="B326" s="17"/>
      <c r="C326" s="17"/>
      <c r="D326" s="17"/>
      <c r="E326" s="17"/>
      <c r="F326" s="17" t="s">
        <v>659</v>
      </c>
      <c r="G326" s="17"/>
      <c r="H326" s="17"/>
      <c r="I326" s="12" t="s">
        <v>27</v>
      </c>
      <c r="J326" s="12"/>
      <c r="K326" s="12"/>
      <c r="L326" s="16">
        <v>1</v>
      </c>
      <c r="M326" s="16"/>
      <c r="N326" s="16">
        <v>2020</v>
      </c>
      <c r="O326" s="16"/>
      <c r="P326" s="16">
        <v>7</v>
      </c>
      <c r="Q326" s="16"/>
      <c r="R326" s="12" t="s">
        <v>21</v>
      </c>
      <c r="S326" s="12"/>
      <c r="T326" s="3">
        <v>0</v>
      </c>
      <c r="U326" s="13">
        <v>-36.54</v>
      </c>
      <c r="V326" s="13"/>
      <c r="W326" s="13"/>
    </row>
    <row r="327" spans="1:23" x14ac:dyDescent="0.25">
      <c r="A327" s="17"/>
      <c r="B327" s="17"/>
      <c r="C327" s="17"/>
      <c r="D327" s="17"/>
      <c r="E327" s="17"/>
      <c r="F327" s="17" t="s">
        <v>659</v>
      </c>
      <c r="G327" s="17"/>
      <c r="H327" s="17"/>
      <c r="I327" s="12" t="s">
        <v>319</v>
      </c>
      <c r="J327" s="12"/>
      <c r="K327" s="12"/>
      <c r="L327" s="16">
        <v>1</v>
      </c>
      <c r="M327" s="16"/>
      <c r="N327" s="16">
        <v>2020</v>
      </c>
      <c r="O327" s="16"/>
      <c r="P327" s="16">
        <v>7</v>
      </c>
      <c r="Q327" s="16"/>
      <c r="R327" s="12" t="s">
        <v>21</v>
      </c>
      <c r="S327" s="12"/>
      <c r="T327" s="3">
        <v>0</v>
      </c>
      <c r="U327" s="13">
        <v>-77.47</v>
      </c>
      <c r="V327" s="13"/>
      <c r="W327" s="13"/>
    </row>
    <row r="328" spans="1:23" x14ac:dyDescent="0.25">
      <c r="A328" s="17"/>
      <c r="B328" s="17"/>
      <c r="C328" s="17"/>
      <c r="D328" s="17"/>
      <c r="E328" s="17"/>
      <c r="F328" s="17" t="s">
        <v>659</v>
      </c>
      <c r="G328" s="12" t="s">
        <v>312</v>
      </c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3">
        <v>6491.09</v>
      </c>
      <c r="V328" s="13"/>
      <c r="W328" s="13"/>
    </row>
    <row r="329" spans="1:23" x14ac:dyDescent="0.25">
      <c r="A329" s="20" t="s">
        <v>394</v>
      </c>
      <c r="B329" s="20"/>
      <c r="C329" s="20"/>
      <c r="D329" s="20"/>
      <c r="E329" s="2" t="s">
        <v>395</v>
      </c>
      <c r="F329" s="2" t="s">
        <v>819</v>
      </c>
      <c r="G329" s="20" t="s">
        <v>310</v>
      </c>
      <c r="H329" s="20"/>
      <c r="I329" s="12" t="s">
        <v>37</v>
      </c>
      <c r="J329" s="12"/>
      <c r="K329" s="12"/>
      <c r="L329" s="16">
        <v>1</v>
      </c>
      <c r="M329" s="16"/>
      <c r="N329" s="16">
        <v>2020</v>
      </c>
      <c r="O329" s="16"/>
      <c r="P329" s="16">
        <v>7</v>
      </c>
      <c r="Q329" s="16"/>
      <c r="R329" s="12" t="s">
        <v>15</v>
      </c>
      <c r="S329" s="12"/>
      <c r="T329" s="3">
        <v>0</v>
      </c>
      <c r="U329" s="13">
        <v>1727.55</v>
      </c>
      <c r="V329" s="13"/>
      <c r="W329" s="13"/>
    </row>
    <row r="330" spans="1:23" x14ac:dyDescent="0.25">
      <c r="A330" s="17"/>
      <c r="B330" s="17"/>
      <c r="C330" s="17"/>
      <c r="D330" s="17"/>
      <c r="E330" s="17"/>
      <c r="F330" s="17" t="s">
        <v>659</v>
      </c>
      <c r="G330" s="17"/>
      <c r="H330" s="17"/>
      <c r="I330" s="12" t="s">
        <v>311</v>
      </c>
      <c r="J330" s="12"/>
      <c r="K330" s="12"/>
      <c r="L330" s="16">
        <v>1</v>
      </c>
      <c r="M330" s="16"/>
      <c r="N330" s="16">
        <v>2020</v>
      </c>
      <c r="O330" s="16"/>
      <c r="P330" s="16">
        <v>7</v>
      </c>
      <c r="Q330" s="16"/>
      <c r="R330" s="12" t="s">
        <v>15</v>
      </c>
      <c r="S330" s="12"/>
      <c r="T330" s="3">
        <v>0</v>
      </c>
      <c r="U330" s="13">
        <v>431.89</v>
      </c>
      <c r="V330" s="13"/>
      <c r="W330" s="13"/>
    </row>
    <row r="331" spans="1:23" x14ac:dyDescent="0.25">
      <c r="A331" s="17"/>
      <c r="B331" s="17"/>
      <c r="C331" s="17"/>
      <c r="D331" s="17"/>
      <c r="E331" s="17"/>
      <c r="F331" s="17" t="s">
        <v>659</v>
      </c>
      <c r="G331" s="17"/>
      <c r="H331" s="17"/>
      <c r="I331" s="12" t="s">
        <v>23</v>
      </c>
      <c r="J331" s="12"/>
      <c r="K331" s="12"/>
      <c r="L331" s="16">
        <v>1</v>
      </c>
      <c r="M331" s="16"/>
      <c r="N331" s="16">
        <v>2020</v>
      </c>
      <c r="O331" s="16"/>
      <c r="P331" s="16">
        <v>7</v>
      </c>
      <c r="Q331" s="16"/>
      <c r="R331" s="12" t="s">
        <v>21</v>
      </c>
      <c r="S331" s="12"/>
      <c r="T331" s="3">
        <v>0</v>
      </c>
      <c r="U331" s="13">
        <v>0</v>
      </c>
      <c r="V331" s="13"/>
      <c r="W331" s="13"/>
    </row>
    <row r="332" spans="1:23" x14ac:dyDescent="0.25">
      <c r="A332" s="17"/>
      <c r="B332" s="17"/>
      <c r="C332" s="17"/>
      <c r="D332" s="17"/>
      <c r="E332" s="17"/>
      <c r="F332" s="17" t="s">
        <v>659</v>
      </c>
      <c r="G332" s="17"/>
      <c r="H332" s="17"/>
      <c r="I332" s="12" t="s">
        <v>24</v>
      </c>
      <c r="J332" s="12"/>
      <c r="K332" s="12"/>
      <c r="L332" s="16">
        <v>1</v>
      </c>
      <c r="M332" s="16"/>
      <c r="N332" s="16">
        <v>2020</v>
      </c>
      <c r="O332" s="16"/>
      <c r="P332" s="16">
        <v>7</v>
      </c>
      <c r="Q332" s="16"/>
      <c r="R332" s="12" t="s">
        <v>21</v>
      </c>
      <c r="S332" s="12"/>
      <c r="T332" s="3">
        <v>0</v>
      </c>
      <c r="U332" s="13">
        <v>-180.76</v>
      </c>
      <c r="V332" s="13"/>
      <c r="W332" s="13"/>
    </row>
    <row r="333" spans="1:23" x14ac:dyDescent="0.25">
      <c r="A333" s="17"/>
      <c r="B333" s="17"/>
      <c r="C333" s="17"/>
      <c r="D333" s="17"/>
      <c r="E333" s="17"/>
      <c r="F333" s="17" t="s">
        <v>659</v>
      </c>
      <c r="G333" s="17"/>
      <c r="H333" s="17"/>
      <c r="I333" s="12" t="s">
        <v>26</v>
      </c>
      <c r="J333" s="12"/>
      <c r="K333" s="12"/>
      <c r="L333" s="16">
        <v>1</v>
      </c>
      <c r="M333" s="16"/>
      <c r="N333" s="16">
        <v>2020</v>
      </c>
      <c r="O333" s="16"/>
      <c r="P333" s="16">
        <v>7</v>
      </c>
      <c r="Q333" s="16"/>
      <c r="R333" s="12" t="s">
        <v>21</v>
      </c>
      <c r="S333" s="12"/>
      <c r="T333" s="3">
        <v>0</v>
      </c>
      <c r="U333" s="13">
        <v>-46.53</v>
      </c>
      <c r="V333" s="13"/>
      <c r="W333" s="13"/>
    </row>
    <row r="334" spans="1:23" x14ac:dyDescent="0.25">
      <c r="A334" s="17"/>
      <c r="B334" s="17"/>
      <c r="C334" s="17"/>
      <c r="D334" s="17"/>
      <c r="E334" s="17"/>
      <c r="F334" s="17" t="s">
        <v>659</v>
      </c>
      <c r="G334" s="17"/>
      <c r="H334" s="17"/>
      <c r="I334" s="12" t="s">
        <v>27</v>
      </c>
      <c r="J334" s="12"/>
      <c r="K334" s="12"/>
      <c r="L334" s="16">
        <v>1</v>
      </c>
      <c r="M334" s="16"/>
      <c r="N334" s="16">
        <v>2020</v>
      </c>
      <c r="O334" s="16"/>
      <c r="P334" s="16">
        <v>7</v>
      </c>
      <c r="Q334" s="16"/>
      <c r="R334" s="12" t="s">
        <v>21</v>
      </c>
      <c r="S334" s="12"/>
      <c r="T334" s="3">
        <v>0</v>
      </c>
      <c r="U334" s="13">
        <v>-10.8</v>
      </c>
      <c r="V334" s="13"/>
      <c r="W334" s="13"/>
    </row>
    <row r="335" spans="1:23" x14ac:dyDescent="0.25">
      <c r="A335" s="17"/>
      <c r="B335" s="17"/>
      <c r="C335" s="17"/>
      <c r="D335" s="17"/>
      <c r="E335" s="17"/>
      <c r="F335" s="17" t="s">
        <v>659</v>
      </c>
      <c r="G335" s="17"/>
      <c r="H335" s="17"/>
      <c r="I335" s="12" t="s">
        <v>319</v>
      </c>
      <c r="J335" s="12"/>
      <c r="K335" s="12"/>
      <c r="L335" s="16">
        <v>1</v>
      </c>
      <c r="M335" s="16"/>
      <c r="N335" s="16">
        <v>2020</v>
      </c>
      <c r="O335" s="16"/>
      <c r="P335" s="16">
        <v>7</v>
      </c>
      <c r="Q335" s="16"/>
      <c r="R335" s="12" t="s">
        <v>21</v>
      </c>
      <c r="S335" s="12"/>
      <c r="T335" s="3">
        <v>0</v>
      </c>
      <c r="U335" s="13">
        <v>-21.59</v>
      </c>
      <c r="V335" s="13"/>
      <c r="W335" s="13"/>
    </row>
    <row r="336" spans="1:23" x14ac:dyDescent="0.25">
      <c r="A336" s="17"/>
      <c r="B336" s="17"/>
      <c r="C336" s="17"/>
      <c r="D336" s="17"/>
      <c r="E336" s="17"/>
      <c r="F336" s="17" t="s">
        <v>659</v>
      </c>
      <c r="G336" s="12" t="s">
        <v>312</v>
      </c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3">
        <v>1899.76</v>
      </c>
      <c r="V336" s="13"/>
      <c r="W336" s="13"/>
    </row>
    <row r="337" spans="1:23" x14ac:dyDescent="0.25">
      <c r="A337" s="20" t="s">
        <v>396</v>
      </c>
      <c r="B337" s="20"/>
      <c r="C337" s="20"/>
      <c r="D337" s="20"/>
      <c r="E337" s="2" t="s">
        <v>397</v>
      </c>
      <c r="F337" s="2" t="s">
        <v>820</v>
      </c>
      <c r="G337" s="20" t="s">
        <v>310</v>
      </c>
      <c r="H337" s="20"/>
      <c r="I337" s="12" t="s">
        <v>37</v>
      </c>
      <c r="J337" s="12"/>
      <c r="K337" s="12"/>
      <c r="L337" s="16">
        <v>1</v>
      </c>
      <c r="M337" s="16"/>
      <c r="N337" s="16">
        <v>2020</v>
      </c>
      <c r="O337" s="16"/>
      <c r="P337" s="16">
        <v>7</v>
      </c>
      <c r="Q337" s="16"/>
      <c r="R337" s="12" t="s">
        <v>15</v>
      </c>
      <c r="S337" s="12"/>
      <c r="T337" s="3">
        <v>0</v>
      </c>
      <c r="U337" s="13">
        <v>1727.55</v>
      </c>
      <c r="V337" s="13"/>
      <c r="W337" s="13"/>
    </row>
    <row r="338" spans="1:23" x14ac:dyDescent="0.25">
      <c r="A338" s="17"/>
      <c r="B338" s="17"/>
      <c r="C338" s="17"/>
      <c r="D338" s="17"/>
      <c r="E338" s="17"/>
      <c r="F338" s="17" t="s">
        <v>659</v>
      </c>
      <c r="G338" s="17"/>
      <c r="H338" s="17"/>
      <c r="I338" s="12" t="s">
        <v>311</v>
      </c>
      <c r="J338" s="12"/>
      <c r="K338" s="12"/>
      <c r="L338" s="16">
        <v>1</v>
      </c>
      <c r="M338" s="16"/>
      <c r="N338" s="16">
        <v>2020</v>
      </c>
      <c r="O338" s="16"/>
      <c r="P338" s="16">
        <v>7</v>
      </c>
      <c r="Q338" s="16"/>
      <c r="R338" s="12" t="s">
        <v>15</v>
      </c>
      <c r="S338" s="12"/>
      <c r="T338" s="3">
        <v>0</v>
      </c>
      <c r="U338" s="13">
        <v>431.89</v>
      </c>
      <c r="V338" s="13"/>
      <c r="W338" s="13"/>
    </row>
    <row r="339" spans="1:23" x14ac:dyDescent="0.25">
      <c r="A339" s="17"/>
      <c r="B339" s="17"/>
      <c r="C339" s="17"/>
      <c r="D339" s="17"/>
      <c r="E339" s="17"/>
      <c r="F339" s="17" t="s">
        <v>659</v>
      </c>
      <c r="G339" s="17"/>
      <c r="H339" s="17"/>
      <c r="I339" s="12" t="s">
        <v>22</v>
      </c>
      <c r="J339" s="12"/>
      <c r="K339" s="12"/>
      <c r="L339" s="16">
        <v>1</v>
      </c>
      <c r="M339" s="16"/>
      <c r="N339" s="16">
        <v>2020</v>
      </c>
      <c r="O339" s="16"/>
      <c r="P339" s="16">
        <v>7</v>
      </c>
      <c r="Q339" s="16"/>
      <c r="R339" s="12" t="s">
        <v>21</v>
      </c>
      <c r="S339" s="12"/>
      <c r="T339" s="3">
        <v>0</v>
      </c>
      <c r="U339" s="13">
        <v>-480.66</v>
      </c>
      <c r="V339" s="13"/>
      <c r="W339" s="13"/>
    </row>
    <row r="340" spans="1:23" x14ac:dyDescent="0.25">
      <c r="A340" s="17"/>
      <c r="B340" s="17"/>
      <c r="C340" s="17"/>
      <c r="D340" s="17"/>
      <c r="E340" s="17"/>
      <c r="F340" s="17" t="s">
        <v>659</v>
      </c>
      <c r="G340" s="17"/>
      <c r="H340" s="17"/>
      <c r="I340" s="12" t="s">
        <v>23</v>
      </c>
      <c r="J340" s="12"/>
      <c r="K340" s="12"/>
      <c r="L340" s="16">
        <v>1</v>
      </c>
      <c r="M340" s="16"/>
      <c r="N340" s="16">
        <v>2020</v>
      </c>
      <c r="O340" s="16"/>
      <c r="P340" s="16">
        <v>7</v>
      </c>
      <c r="Q340" s="16"/>
      <c r="R340" s="12" t="s">
        <v>21</v>
      </c>
      <c r="S340" s="12"/>
      <c r="T340" s="3">
        <v>0</v>
      </c>
      <c r="U340" s="13">
        <v>0</v>
      </c>
      <c r="V340" s="13"/>
      <c r="W340" s="13"/>
    </row>
    <row r="341" spans="1:23" x14ac:dyDescent="0.25">
      <c r="A341" s="17"/>
      <c r="B341" s="17"/>
      <c r="C341" s="17"/>
      <c r="D341" s="17"/>
      <c r="E341" s="17"/>
      <c r="F341" s="17" t="s">
        <v>659</v>
      </c>
      <c r="G341" s="17"/>
      <c r="H341" s="17"/>
      <c r="I341" s="12" t="s">
        <v>24</v>
      </c>
      <c r="J341" s="12"/>
      <c r="K341" s="12"/>
      <c r="L341" s="16">
        <v>1</v>
      </c>
      <c r="M341" s="16"/>
      <c r="N341" s="16">
        <v>2020</v>
      </c>
      <c r="O341" s="16"/>
      <c r="P341" s="16">
        <v>7</v>
      </c>
      <c r="Q341" s="16"/>
      <c r="R341" s="12" t="s">
        <v>21</v>
      </c>
      <c r="S341" s="12"/>
      <c r="T341" s="3">
        <v>0</v>
      </c>
      <c r="U341" s="13">
        <v>-180.76</v>
      </c>
      <c r="V341" s="13"/>
      <c r="W341" s="13"/>
    </row>
    <row r="342" spans="1:23" x14ac:dyDescent="0.25">
      <c r="A342" s="17"/>
      <c r="B342" s="17"/>
      <c r="C342" s="17"/>
      <c r="D342" s="17"/>
      <c r="E342" s="17"/>
      <c r="F342" s="17" t="s">
        <v>659</v>
      </c>
      <c r="G342" s="17"/>
      <c r="H342" s="17"/>
      <c r="I342" s="12" t="s">
        <v>27</v>
      </c>
      <c r="J342" s="12"/>
      <c r="K342" s="12"/>
      <c r="L342" s="16">
        <v>1</v>
      </c>
      <c r="M342" s="16"/>
      <c r="N342" s="16">
        <v>2020</v>
      </c>
      <c r="O342" s="16"/>
      <c r="P342" s="16">
        <v>7</v>
      </c>
      <c r="Q342" s="16"/>
      <c r="R342" s="12" t="s">
        <v>21</v>
      </c>
      <c r="S342" s="12"/>
      <c r="T342" s="3">
        <v>0</v>
      </c>
      <c r="U342" s="13">
        <v>-10.8</v>
      </c>
      <c r="V342" s="13"/>
      <c r="W342" s="13"/>
    </row>
    <row r="343" spans="1:23" x14ac:dyDescent="0.25">
      <c r="A343" s="17"/>
      <c r="B343" s="17"/>
      <c r="C343" s="17"/>
      <c r="D343" s="17"/>
      <c r="E343" s="17"/>
      <c r="F343" s="17" t="s">
        <v>659</v>
      </c>
      <c r="G343" s="17"/>
      <c r="H343" s="17"/>
      <c r="I343" s="12" t="s">
        <v>319</v>
      </c>
      <c r="J343" s="12"/>
      <c r="K343" s="12"/>
      <c r="L343" s="16">
        <v>1</v>
      </c>
      <c r="M343" s="16"/>
      <c r="N343" s="16">
        <v>2020</v>
      </c>
      <c r="O343" s="16"/>
      <c r="P343" s="16">
        <v>7</v>
      </c>
      <c r="Q343" s="16"/>
      <c r="R343" s="12" t="s">
        <v>21</v>
      </c>
      <c r="S343" s="12"/>
      <c r="T343" s="3">
        <v>0</v>
      </c>
      <c r="U343" s="13">
        <v>-21.59</v>
      </c>
      <c r="V343" s="13"/>
      <c r="W343" s="13"/>
    </row>
    <row r="344" spans="1:23" x14ac:dyDescent="0.25">
      <c r="A344" s="17"/>
      <c r="B344" s="17"/>
      <c r="C344" s="17"/>
      <c r="D344" s="17"/>
      <c r="E344" s="17"/>
      <c r="F344" s="17" t="s">
        <v>659</v>
      </c>
      <c r="G344" s="12" t="s">
        <v>312</v>
      </c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3">
        <v>1465.63</v>
      </c>
      <c r="V344" s="13"/>
      <c r="W344" s="13"/>
    </row>
    <row r="345" spans="1:23" x14ac:dyDescent="0.25">
      <c r="A345" s="20" t="s">
        <v>398</v>
      </c>
      <c r="B345" s="20"/>
      <c r="C345" s="20"/>
      <c r="D345" s="20"/>
      <c r="E345" s="2" t="s">
        <v>399</v>
      </c>
      <c r="F345" s="2" t="s">
        <v>821</v>
      </c>
      <c r="G345" s="20" t="s">
        <v>310</v>
      </c>
      <c r="H345" s="20"/>
      <c r="I345" s="12" t="s">
        <v>37</v>
      </c>
      <c r="J345" s="12"/>
      <c r="K345" s="12"/>
      <c r="L345" s="16">
        <v>1</v>
      </c>
      <c r="M345" s="16"/>
      <c r="N345" s="16">
        <v>2020</v>
      </c>
      <c r="O345" s="16"/>
      <c r="P345" s="16">
        <v>7</v>
      </c>
      <c r="Q345" s="16"/>
      <c r="R345" s="12" t="s">
        <v>15</v>
      </c>
      <c r="S345" s="12"/>
      <c r="T345" s="3">
        <v>0</v>
      </c>
      <c r="U345" s="13">
        <v>2657.77</v>
      </c>
      <c r="V345" s="13"/>
      <c r="W345" s="13"/>
    </row>
    <row r="346" spans="1:23" x14ac:dyDescent="0.25">
      <c r="A346" s="17"/>
      <c r="B346" s="17"/>
      <c r="C346" s="17"/>
      <c r="D346" s="17"/>
      <c r="E346" s="17"/>
      <c r="F346" s="17" t="s">
        <v>659</v>
      </c>
      <c r="G346" s="17"/>
      <c r="H346" s="17"/>
      <c r="I346" s="12" t="s">
        <v>311</v>
      </c>
      <c r="J346" s="12"/>
      <c r="K346" s="12"/>
      <c r="L346" s="16">
        <v>1</v>
      </c>
      <c r="M346" s="16"/>
      <c r="N346" s="16">
        <v>2020</v>
      </c>
      <c r="O346" s="16"/>
      <c r="P346" s="16">
        <v>7</v>
      </c>
      <c r="Q346" s="16"/>
      <c r="R346" s="12" t="s">
        <v>15</v>
      </c>
      <c r="S346" s="12"/>
      <c r="T346" s="3">
        <v>0</v>
      </c>
      <c r="U346" s="13">
        <v>664.44</v>
      </c>
      <c r="V346" s="13"/>
      <c r="W346" s="13"/>
    </row>
    <row r="347" spans="1:23" x14ac:dyDescent="0.25">
      <c r="A347" s="17"/>
      <c r="B347" s="17"/>
      <c r="C347" s="17"/>
      <c r="D347" s="17"/>
      <c r="E347" s="17"/>
      <c r="F347" s="17" t="s">
        <v>659</v>
      </c>
      <c r="G347" s="17"/>
      <c r="H347" s="17"/>
      <c r="I347" s="12" t="s">
        <v>23</v>
      </c>
      <c r="J347" s="12"/>
      <c r="K347" s="12"/>
      <c r="L347" s="16">
        <v>1</v>
      </c>
      <c r="M347" s="16"/>
      <c r="N347" s="16">
        <v>2020</v>
      </c>
      <c r="O347" s="16"/>
      <c r="P347" s="16">
        <v>7</v>
      </c>
      <c r="Q347" s="16"/>
      <c r="R347" s="12" t="s">
        <v>21</v>
      </c>
      <c r="S347" s="12"/>
      <c r="T347" s="3">
        <v>0</v>
      </c>
      <c r="U347" s="13">
        <v>0</v>
      </c>
      <c r="V347" s="13"/>
      <c r="W347" s="13"/>
    </row>
    <row r="348" spans="1:23" x14ac:dyDescent="0.25">
      <c r="A348" s="17"/>
      <c r="B348" s="17"/>
      <c r="C348" s="17"/>
      <c r="D348" s="17"/>
      <c r="E348" s="17"/>
      <c r="F348" s="17" t="s">
        <v>659</v>
      </c>
      <c r="G348" s="17"/>
      <c r="H348" s="17"/>
      <c r="I348" s="12" t="s">
        <v>24</v>
      </c>
      <c r="J348" s="12"/>
      <c r="K348" s="12"/>
      <c r="L348" s="16">
        <v>1</v>
      </c>
      <c r="M348" s="16"/>
      <c r="N348" s="16">
        <v>2020</v>
      </c>
      <c r="O348" s="16"/>
      <c r="P348" s="16">
        <v>7</v>
      </c>
      <c r="Q348" s="16"/>
      <c r="R348" s="12" t="s">
        <v>21</v>
      </c>
      <c r="S348" s="12"/>
      <c r="T348" s="3">
        <v>0</v>
      </c>
      <c r="U348" s="13">
        <v>-324.04000000000002</v>
      </c>
      <c r="V348" s="13"/>
      <c r="W348" s="13"/>
    </row>
    <row r="349" spans="1:23" x14ac:dyDescent="0.25">
      <c r="A349" s="17"/>
      <c r="B349" s="17"/>
      <c r="C349" s="17"/>
      <c r="D349" s="17"/>
      <c r="E349" s="17"/>
      <c r="F349" s="17" t="s">
        <v>659</v>
      </c>
      <c r="G349" s="17"/>
      <c r="H349" s="17"/>
      <c r="I349" s="12" t="s">
        <v>25</v>
      </c>
      <c r="J349" s="12"/>
      <c r="K349" s="12"/>
      <c r="L349" s="16">
        <v>1</v>
      </c>
      <c r="M349" s="16"/>
      <c r="N349" s="16">
        <v>2020</v>
      </c>
      <c r="O349" s="16"/>
      <c r="P349" s="16">
        <v>7</v>
      </c>
      <c r="Q349" s="16"/>
      <c r="R349" s="12" t="s">
        <v>21</v>
      </c>
      <c r="S349" s="12"/>
      <c r="T349" s="3">
        <v>0</v>
      </c>
      <c r="U349" s="13">
        <v>-94.92</v>
      </c>
      <c r="V349" s="13"/>
      <c r="W349" s="13"/>
    </row>
    <row r="350" spans="1:23" x14ac:dyDescent="0.25">
      <c r="A350" s="17"/>
      <c r="B350" s="17"/>
      <c r="C350" s="17"/>
      <c r="D350" s="17"/>
      <c r="E350" s="17"/>
      <c r="F350" s="17" t="s">
        <v>659</v>
      </c>
      <c r="G350" s="17"/>
      <c r="H350" s="17"/>
      <c r="I350" s="12" t="s">
        <v>27</v>
      </c>
      <c r="J350" s="12"/>
      <c r="K350" s="12"/>
      <c r="L350" s="16">
        <v>1</v>
      </c>
      <c r="M350" s="16"/>
      <c r="N350" s="16">
        <v>2020</v>
      </c>
      <c r="O350" s="16"/>
      <c r="P350" s="16">
        <v>7</v>
      </c>
      <c r="Q350" s="16"/>
      <c r="R350" s="12" t="s">
        <v>21</v>
      </c>
      <c r="S350" s="12"/>
      <c r="T350" s="3">
        <v>0</v>
      </c>
      <c r="U350" s="13">
        <v>-16.61</v>
      </c>
      <c r="V350" s="13"/>
      <c r="W350" s="13"/>
    </row>
    <row r="351" spans="1:23" x14ac:dyDescent="0.25">
      <c r="A351" s="17"/>
      <c r="B351" s="17"/>
      <c r="C351" s="17"/>
      <c r="D351" s="17"/>
      <c r="E351" s="17"/>
      <c r="F351" s="17" t="s">
        <v>659</v>
      </c>
      <c r="G351" s="17"/>
      <c r="H351" s="17"/>
      <c r="I351" s="12" t="s">
        <v>319</v>
      </c>
      <c r="J351" s="12"/>
      <c r="K351" s="12"/>
      <c r="L351" s="16">
        <v>1</v>
      </c>
      <c r="M351" s="16"/>
      <c r="N351" s="16">
        <v>2020</v>
      </c>
      <c r="O351" s="16"/>
      <c r="P351" s="16">
        <v>7</v>
      </c>
      <c r="Q351" s="16"/>
      <c r="R351" s="12" t="s">
        <v>21</v>
      </c>
      <c r="S351" s="12"/>
      <c r="T351" s="3">
        <v>0</v>
      </c>
      <c r="U351" s="13">
        <v>-33.22</v>
      </c>
      <c r="V351" s="13"/>
      <c r="W351" s="13"/>
    </row>
    <row r="352" spans="1:23" x14ac:dyDescent="0.25">
      <c r="A352" s="17"/>
      <c r="B352" s="17"/>
      <c r="C352" s="17"/>
      <c r="D352" s="17"/>
      <c r="E352" s="17"/>
      <c r="F352" s="17" t="s">
        <v>659</v>
      </c>
      <c r="G352" s="12" t="s">
        <v>312</v>
      </c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3">
        <v>2853.42</v>
      </c>
      <c r="V352" s="13"/>
      <c r="W352" s="13"/>
    </row>
    <row r="353" spans="1:23" x14ac:dyDescent="0.25">
      <c r="A353" s="20" t="s">
        <v>400</v>
      </c>
      <c r="B353" s="20"/>
      <c r="C353" s="20"/>
      <c r="D353" s="20"/>
      <c r="E353" s="2" t="s">
        <v>401</v>
      </c>
      <c r="F353" s="2" t="s">
        <v>822</v>
      </c>
      <c r="G353" s="20" t="s">
        <v>310</v>
      </c>
      <c r="H353" s="20"/>
      <c r="I353" s="12" t="s">
        <v>37</v>
      </c>
      <c r="J353" s="12"/>
      <c r="K353" s="12"/>
      <c r="L353" s="16">
        <v>1</v>
      </c>
      <c r="M353" s="16"/>
      <c r="N353" s="16">
        <v>2020</v>
      </c>
      <c r="O353" s="16"/>
      <c r="P353" s="16">
        <v>7</v>
      </c>
      <c r="Q353" s="16"/>
      <c r="R353" s="12" t="s">
        <v>15</v>
      </c>
      <c r="S353" s="12"/>
      <c r="T353" s="3">
        <v>0</v>
      </c>
      <c r="U353" s="13">
        <v>1063.1099999999999</v>
      </c>
      <c r="V353" s="13"/>
      <c r="W353" s="13"/>
    </row>
    <row r="354" spans="1:23" x14ac:dyDescent="0.25">
      <c r="A354" s="17"/>
      <c r="B354" s="17"/>
      <c r="C354" s="17"/>
      <c r="D354" s="17"/>
      <c r="E354" s="17"/>
      <c r="F354" s="17" t="s">
        <v>659</v>
      </c>
      <c r="G354" s="17"/>
      <c r="H354" s="17"/>
      <c r="I354" s="12" t="s">
        <v>311</v>
      </c>
      <c r="J354" s="12"/>
      <c r="K354" s="12"/>
      <c r="L354" s="16">
        <v>1</v>
      </c>
      <c r="M354" s="16"/>
      <c r="N354" s="16">
        <v>2020</v>
      </c>
      <c r="O354" s="16"/>
      <c r="P354" s="16">
        <v>7</v>
      </c>
      <c r="Q354" s="16"/>
      <c r="R354" s="12" t="s">
        <v>15</v>
      </c>
      <c r="S354" s="12"/>
      <c r="T354" s="3">
        <v>0</v>
      </c>
      <c r="U354" s="13">
        <v>265.77999999999997</v>
      </c>
      <c r="V354" s="13"/>
      <c r="W354" s="13"/>
    </row>
    <row r="355" spans="1:23" x14ac:dyDescent="0.25">
      <c r="A355" s="17"/>
      <c r="B355" s="17"/>
      <c r="C355" s="17"/>
      <c r="D355" s="17"/>
      <c r="E355" s="17"/>
      <c r="F355" s="17" t="s">
        <v>659</v>
      </c>
      <c r="G355" s="17"/>
      <c r="H355" s="17"/>
      <c r="I355" s="12" t="s">
        <v>23</v>
      </c>
      <c r="J355" s="12"/>
      <c r="K355" s="12"/>
      <c r="L355" s="16">
        <v>1</v>
      </c>
      <c r="M355" s="16"/>
      <c r="N355" s="16">
        <v>2020</v>
      </c>
      <c r="O355" s="16"/>
      <c r="P355" s="16">
        <v>7</v>
      </c>
      <c r="Q355" s="16"/>
      <c r="R355" s="12" t="s">
        <v>21</v>
      </c>
      <c r="S355" s="12"/>
      <c r="T355" s="3">
        <v>0</v>
      </c>
      <c r="U355" s="13">
        <v>0</v>
      </c>
      <c r="V355" s="13"/>
      <c r="W355" s="13"/>
    </row>
    <row r="356" spans="1:23" x14ac:dyDescent="0.25">
      <c r="A356" s="17"/>
      <c r="B356" s="17"/>
      <c r="C356" s="17"/>
      <c r="D356" s="17"/>
      <c r="E356" s="17"/>
      <c r="F356" s="17" t="s">
        <v>659</v>
      </c>
      <c r="G356" s="17"/>
      <c r="H356" s="17"/>
      <c r="I356" s="12" t="s">
        <v>24</v>
      </c>
      <c r="J356" s="12"/>
      <c r="K356" s="12"/>
      <c r="L356" s="16">
        <v>1</v>
      </c>
      <c r="M356" s="16"/>
      <c r="N356" s="16">
        <v>2020</v>
      </c>
      <c r="O356" s="16"/>
      <c r="P356" s="16">
        <v>7</v>
      </c>
      <c r="Q356" s="16"/>
      <c r="R356" s="12" t="s">
        <v>21</v>
      </c>
      <c r="S356" s="12"/>
      <c r="T356" s="3">
        <v>0</v>
      </c>
      <c r="U356" s="13">
        <v>-103.92</v>
      </c>
      <c r="V356" s="13"/>
      <c r="W356" s="13"/>
    </row>
    <row r="357" spans="1:23" x14ac:dyDescent="0.25">
      <c r="A357" s="17"/>
      <c r="B357" s="17"/>
      <c r="C357" s="17"/>
      <c r="D357" s="17"/>
      <c r="E357" s="17"/>
      <c r="F357" s="17" t="s">
        <v>659</v>
      </c>
      <c r="G357" s="17"/>
      <c r="H357" s="17"/>
      <c r="I357" s="12" t="s">
        <v>27</v>
      </c>
      <c r="J357" s="12"/>
      <c r="K357" s="12"/>
      <c r="L357" s="16">
        <v>1</v>
      </c>
      <c r="M357" s="16"/>
      <c r="N357" s="16">
        <v>2020</v>
      </c>
      <c r="O357" s="16"/>
      <c r="P357" s="16">
        <v>7</v>
      </c>
      <c r="Q357" s="16"/>
      <c r="R357" s="12" t="s">
        <v>21</v>
      </c>
      <c r="S357" s="12"/>
      <c r="T357" s="3">
        <v>0</v>
      </c>
      <c r="U357" s="13">
        <v>-6.64</v>
      </c>
      <c r="V357" s="13"/>
      <c r="W357" s="13"/>
    </row>
    <row r="358" spans="1:23" x14ac:dyDescent="0.25">
      <c r="A358" s="17"/>
      <c r="B358" s="17"/>
      <c r="C358" s="17"/>
      <c r="D358" s="17"/>
      <c r="E358" s="17"/>
      <c r="F358" s="17" t="s">
        <v>659</v>
      </c>
      <c r="G358" s="12" t="s">
        <v>312</v>
      </c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3">
        <v>1218.33</v>
      </c>
      <c r="V358" s="13"/>
      <c r="W358" s="13"/>
    </row>
    <row r="359" spans="1:23" x14ac:dyDescent="0.25">
      <c r="A359" s="20" t="s">
        <v>402</v>
      </c>
      <c r="B359" s="20"/>
      <c r="C359" s="20"/>
      <c r="D359" s="20"/>
      <c r="E359" s="2" t="s">
        <v>403</v>
      </c>
      <c r="F359" s="2" t="s">
        <v>823</v>
      </c>
      <c r="G359" s="20" t="s">
        <v>310</v>
      </c>
      <c r="H359" s="20"/>
      <c r="I359" s="12" t="s">
        <v>37</v>
      </c>
      <c r="J359" s="12"/>
      <c r="K359" s="12"/>
      <c r="L359" s="16">
        <v>1</v>
      </c>
      <c r="M359" s="16"/>
      <c r="N359" s="16">
        <v>2020</v>
      </c>
      <c r="O359" s="16"/>
      <c r="P359" s="16">
        <v>7</v>
      </c>
      <c r="Q359" s="16"/>
      <c r="R359" s="12" t="s">
        <v>15</v>
      </c>
      <c r="S359" s="12"/>
      <c r="T359" s="3">
        <v>0</v>
      </c>
      <c r="U359" s="13">
        <v>4518.2</v>
      </c>
      <c r="V359" s="13"/>
      <c r="W359" s="13"/>
    </row>
    <row r="360" spans="1:23" x14ac:dyDescent="0.25">
      <c r="A360" s="17"/>
      <c r="B360" s="17"/>
      <c r="C360" s="17"/>
      <c r="D360" s="17"/>
      <c r="E360" s="17"/>
      <c r="F360" s="17" t="s">
        <v>659</v>
      </c>
      <c r="G360" s="17"/>
      <c r="H360" s="17"/>
      <c r="I360" s="12" t="s">
        <v>311</v>
      </c>
      <c r="J360" s="12"/>
      <c r="K360" s="12"/>
      <c r="L360" s="16">
        <v>1</v>
      </c>
      <c r="M360" s="16"/>
      <c r="N360" s="16">
        <v>2020</v>
      </c>
      <c r="O360" s="16"/>
      <c r="P360" s="16">
        <v>7</v>
      </c>
      <c r="Q360" s="16"/>
      <c r="R360" s="12" t="s">
        <v>15</v>
      </c>
      <c r="S360" s="12"/>
      <c r="T360" s="3">
        <v>0</v>
      </c>
      <c r="U360" s="13">
        <v>1129.55</v>
      </c>
      <c r="V360" s="13"/>
      <c r="W360" s="13"/>
    </row>
    <row r="361" spans="1:23" x14ac:dyDescent="0.25">
      <c r="A361" s="17"/>
      <c r="B361" s="17"/>
      <c r="C361" s="17"/>
      <c r="D361" s="17"/>
      <c r="E361" s="17"/>
      <c r="F361" s="17" t="s">
        <v>659</v>
      </c>
      <c r="G361" s="17"/>
      <c r="H361" s="17"/>
      <c r="I361" s="12" t="s">
        <v>22</v>
      </c>
      <c r="J361" s="12"/>
      <c r="K361" s="12"/>
      <c r="L361" s="16">
        <v>1</v>
      </c>
      <c r="M361" s="16"/>
      <c r="N361" s="16">
        <v>2020</v>
      </c>
      <c r="O361" s="16"/>
      <c r="P361" s="16">
        <v>7</v>
      </c>
      <c r="Q361" s="16"/>
      <c r="R361" s="12" t="s">
        <v>21</v>
      </c>
      <c r="S361" s="12"/>
      <c r="T361" s="3">
        <v>0</v>
      </c>
      <c r="U361" s="13">
        <v>-357.94</v>
      </c>
      <c r="V361" s="13"/>
      <c r="W361" s="13"/>
    </row>
    <row r="362" spans="1:23" x14ac:dyDescent="0.25">
      <c r="A362" s="17"/>
      <c r="B362" s="17"/>
      <c r="C362" s="17"/>
      <c r="D362" s="17"/>
      <c r="E362" s="17"/>
      <c r="F362" s="17" t="s">
        <v>659</v>
      </c>
      <c r="G362" s="17"/>
      <c r="H362" s="17"/>
      <c r="I362" s="12" t="s">
        <v>23</v>
      </c>
      <c r="J362" s="12"/>
      <c r="K362" s="12"/>
      <c r="L362" s="16">
        <v>1</v>
      </c>
      <c r="M362" s="16"/>
      <c r="N362" s="16">
        <v>2020</v>
      </c>
      <c r="O362" s="16"/>
      <c r="P362" s="16">
        <v>7</v>
      </c>
      <c r="Q362" s="16"/>
      <c r="R362" s="12" t="s">
        <v>21</v>
      </c>
      <c r="S362" s="12"/>
      <c r="T362" s="3">
        <v>0</v>
      </c>
      <c r="U362" s="13">
        <v>0</v>
      </c>
      <c r="V362" s="13"/>
      <c r="W362" s="13"/>
    </row>
    <row r="363" spans="1:23" x14ac:dyDescent="0.25">
      <c r="A363" s="17"/>
      <c r="B363" s="17"/>
      <c r="C363" s="17"/>
      <c r="D363" s="17"/>
      <c r="E363" s="17"/>
      <c r="F363" s="17" t="s">
        <v>659</v>
      </c>
      <c r="G363" s="17"/>
      <c r="H363" s="17"/>
      <c r="I363" s="12" t="s">
        <v>24</v>
      </c>
      <c r="J363" s="12"/>
      <c r="K363" s="12"/>
      <c r="L363" s="16">
        <v>1</v>
      </c>
      <c r="M363" s="16"/>
      <c r="N363" s="16">
        <v>2020</v>
      </c>
      <c r="O363" s="16"/>
      <c r="P363" s="16">
        <v>7</v>
      </c>
      <c r="Q363" s="16"/>
      <c r="R363" s="12" t="s">
        <v>21</v>
      </c>
      <c r="S363" s="12"/>
      <c r="T363" s="3">
        <v>0</v>
      </c>
      <c r="U363" s="13">
        <v>-649.61</v>
      </c>
      <c r="V363" s="13"/>
      <c r="W363" s="13"/>
    </row>
    <row r="364" spans="1:23" x14ac:dyDescent="0.25">
      <c r="A364" s="17"/>
      <c r="B364" s="17"/>
      <c r="C364" s="17"/>
      <c r="D364" s="17"/>
      <c r="E364" s="17"/>
      <c r="F364" s="17" t="s">
        <v>659</v>
      </c>
      <c r="G364" s="17"/>
      <c r="H364" s="17"/>
      <c r="I364" s="12" t="s">
        <v>25</v>
      </c>
      <c r="J364" s="12"/>
      <c r="K364" s="12"/>
      <c r="L364" s="16">
        <v>1</v>
      </c>
      <c r="M364" s="16"/>
      <c r="N364" s="16">
        <v>2020</v>
      </c>
      <c r="O364" s="16"/>
      <c r="P364" s="16">
        <v>7</v>
      </c>
      <c r="Q364" s="16"/>
      <c r="R364" s="12" t="s">
        <v>21</v>
      </c>
      <c r="S364" s="12"/>
      <c r="T364" s="3">
        <v>0</v>
      </c>
      <c r="U364" s="13">
        <v>-505.12</v>
      </c>
      <c r="V364" s="13"/>
      <c r="W364" s="13"/>
    </row>
    <row r="365" spans="1:23" x14ac:dyDescent="0.25">
      <c r="A365" s="17"/>
      <c r="B365" s="17"/>
      <c r="C365" s="17"/>
      <c r="D365" s="17"/>
      <c r="E365" s="17"/>
      <c r="F365" s="17" t="s">
        <v>659</v>
      </c>
      <c r="G365" s="17"/>
      <c r="H365" s="17"/>
      <c r="I365" s="12" t="s">
        <v>26</v>
      </c>
      <c r="J365" s="12"/>
      <c r="K365" s="12"/>
      <c r="L365" s="16">
        <v>1</v>
      </c>
      <c r="M365" s="16"/>
      <c r="N365" s="16">
        <v>2020</v>
      </c>
      <c r="O365" s="16"/>
      <c r="P365" s="16">
        <v>7</v>
      </c>
      <c r="Q365" s="16"/>
      <c r="R365" s="12" t="s">
        <v>21</v>
      </c>
      <c r="S365" s="12"/>
      <c r="T365" s="3">
        <v>0</v>
      </c>
      <c r="U365" s="13">
        <v>-10.74</v>
      </c>
      <c r="V365" s="13"/>
      <c r="W365" s="13"/>
    </row>
    <row r="366" spans="1:23" x14ac:dyDescent="0.25">
      <c r="A366" s="17"/>
      <c r="B366" s="17"/>
      <c r="C366" s="17"/>
      <c r="D366" s="17"/>
      <c r="E366" s="17"/>
      <c r="F366" s="17" t="s">
        <v>659</v>
      </c>
      <c r="G366" s="17"/>
      <c r="H366" s="17"/>
      <c r="I366" s="12" t="s">
        <v>27</v>
      </c>
      <c r="J366" s="12"/>
      <c r="K366" s="12"/>
      <c r="L366" s="16">
        <v>1</v>
      </c>
      <c r="M366" s="16"/>
      <c r="N366" s="16">
        <v>2020</v>
      </c>
      <c r="O366" s="16"/>
      <c r="P366" s="16">
        <v>7</v>
      </c>
      <c r="Q366" s="16"/>
      <c r="R366" s="12" t="s">
        <v>21</v>
      </c>
      <c r="S366" s="12"/>
      <c r="T366" s="3">
        <v>0</v>
      </c>
      <c r="U366" s="13">
        <v>-28.24</v>
      </c>
      <c r="V366" s="13"/>
      <c r="W366" s="13"/>
    </row>
    <row r="367" spans="1:23" x14ac:dyDescent="0.25">
      <c r="A367" s="17"/>
      <c r="B367" s="17"/>
      <c r="C367" s="17"/>
      <c r="D367" s="17"/>
      <c r="E367" s="17"/>
      <c r="F367" s="17" t="s">
        <v>659</v>
      </c>
      <c r="G367" s="17"/>
      <c r="H367" s="17"/>
      <c r="I367" s="12" t="s">
        <v>319</v>
      </c>
      <c r="J367" s="12"/>
      <c r="K367" s="12"/>
      <c r="L367" s="16">
        <v>1</v>
      </c>
      <c r="M367" s="16"/>
      <c r="N367" s="16">
        <v>2020</v>
      </c>
      <c r="O367" s="16"/>
      <c r="P367" s="16">
        <v>7</v>
      </c>
      <c r="Q367" s="16"/>
      <c r="R367" s="12" t="s">
        <v>21</v>
      </c>
      <c r="S367" s="12"/>
      <c r="T367" s="3">
        <v>0</v>
      </c>
      <c r="U367" s="13">
        <v>-56.48</v>
      </c>
      <c r="V367" s="13"/>
      <c r="W367" s="13"/>
    </row>
    <row r="368" spans="1:23" x14ac:dyDescent="0.25">
      <c r="A368" s="17"/>
      <c r="B368" s="17"/>
      <c r="C368" s="17"/>
      <c r="D368" s="17"/>
      <c r="E368" s="17"/>
      <c r="F368" s="17" t="s">
        <v>659</v>
      </c>
      <c r="G368" s="12" t="s">
        <v>312</v>
      </c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3">
        <v>4039.62</v>
      </c>
      <c r="V368" s="13"/>
      <c r="W368" s="13"/>
    </row>
    <row r="369" spans="1:23" x14ac:dyDescent="0.25">
      <c r="A369" s="20" t="s">
        <v>404</v>
      </c>
      <c r="B369" s="20"/>
      <c r="C369" s="20"/>
      <c r="D369" s="20"/>
      <c r="E369" s="2" t="s">
        <v>405</v>
      </c>
      <c r="F369" s="2" t="s">
        <v>824</v>
      </c>
      <c r="G369" s="20" t="s">
        <v>310</v>
      </c>
      <c r="H369" s="20"/>
      <c r="I369" s="12" t="s">
        <v>37</v>
      </c>
      <c r="J369" s="12"/>
      <c r="K369" s="12"/>
      <c r="L369" s="16">
        <v>1</v>
      </c>
      <c r="M369" s="16"/>
      <c r="N369" s="16">
        <v>2020</v>
      </c>
      <c r="O369" s="16"/>
      <c r="P369" s="16">
        <v>7</v>
      </c>
      <c r="Q369" s="16"/>
      <c r="R369" s="12" t="s">
        <v>15</v>
      </c>
      <c r="S369" s="12"/>
      <c r="T369" s="3">
        <v>0</v>
      </c>
      <c r="U369" s="13">
        <v>5847.08</v>
      </c>
      <c r="V369" s="13"/>
      <c r="W369" s="13"/>
    </row>
    <row r="370" spans="1:23" x14ac:dyDescent="0.25">
      <c r="A370" s="17"/>
      <c r="B370" s="17"/>
      <c r="C370" s="17"/>
      <c r="D370" s="17"/>
      <c r="E370" s="17"/>
      <c r="F370" s="17" t="s">
        <v>659</v>
      </c>
      <c r="G370" s="17"/>
      <c r="H370" s="17"/>
      <c r="I370" s="12" t="s">
        <v>311</v>
      </c>
      <c r="J370" s="12"/>
      <c r="K370" s="12"/>
      <c r="L370" s="16">
        <v>1</v>
      </c>
      <c r="M370" s="16"/>
      <c r="N370" s="16">
        <v>2020</v>
      </c>
      <c r="O370" s="16"/>
      <c r="P370" s="16">
        <v>7</v>
      </c>
      <c r="Q370" s="16"/>
      <c r="R370" s="12" t="s">
        <v>15</v>
      </c>
      <c r="S370" s="12"/>
      <c r="T370" s="3">
        <v>0</v>
      </c>
      <c r="U370" s="13">
        <v>1461.77</v>
      </c>
      <c r="V370" s="13"/>
      <c r="W370" s="13"/>
    </row>
    <row r="371" spans="1:23" x14ac:dyDescent="0.25">
      <c r="A371" s="17"/>
      <c r="B371" s="17"/>
      <c r="C371" s="17"/>
      <c r="D371" s="17"/>
      <c r="E371" s="17"/>
      <c r="F371" s="17" t="s">
        <v>659</v>
      </c>
      <c r="G371" s="17"/>
      <c r="H371" s="17"/>
      <c r="I371" s="12" t="s">
        <v>23</v>
      </c>
      <c r="J371" s="12"/>
      <c r="K371" s="12"/>
      <c r="L371" s="16">
        <v>1</v>
      </c>
      <c r="M371" s="16"/>
      <c r="N371" s="16">
        <v>2020</v>
      </c>
      <c r="O371" s="16"/>
      <c r="P371" s="16">
        <v>7</v>
      </c>
      <c r="Q371" s="16"/>
      <c r="R371" s="12" t="s">
        <v>21</v>
      </c>
      <c r="S371" s="12"/>
      <c r="T371" s="3">
        <v>0</v>
      </c>
      <c r="U371" s="13">
        <v>0</v>
      </c>
      <c r="V371" s="13"/>
      <c r="W371" s="13"/>
    </row>
    <row r="372" spans="1:23" x14ac:dyDescent="0.25">
      <c r="A372" s="17"/>
      <c r="B372" s="17"/>
      <c r="C372" s="17"/>
      <c r="D372" s="17"/>
      <c r="E372" s="17"/>
      <c r="F372" s="17" t="s">
        <v>659</v>
      </c>
      <c r="G372" s="17"/>
      <c r="H372" s="17"/>
      <c r="I372" s="12" t="s">
        <v>24</v>
      </c>
      <c r="J372" s="12"/>
      <c r="K372" s="12"/>
      <c r="L372" s="16">
        <v>1</v>
      </c>
      <c r="M372" s="16"/>
      <c r="N372" s="16">
        <v>2020</v>
      </c>
      <c r="O372" s="16"/>
      <c r="P372" s="16">
        <v>7</v>
      </c>
      <c r="Q372" s="16"/>
      <c r="R372" s="12" t="s">
        <v>21</v>
      </c>
      <c r="S372" s="12"/>
      <c r="T372" s="3">
        <v>0</v>
      </c>
      <c r="U372" s="13">
        <v>-713.08</v>
      </c>
      <c r="V372" s="13"/>
      <c r="W372" s="13"/>
    </row>
    <row r="373" spans="1:23" x14ac:dyDescent="0.25">
      <c r="A373" s="17"/>
      <c r="B373" s="17"/>
      <c r="C373" s="17"/>
      <c r="D373" s="17"/>
      <c r="E373" s="17"/>
      <c r="F373" s="17" t="s">
        <v>659</v>
      </c>
      <c r="G373" s="17"/>
      <c r="H373" s="17"/>
      <c r="I373" s="12" t="s">
        <v>25</v>
      </c>
      <c r="J373" s="12"/>
      <c r="K373" s="12"/>
      <c r="L373" s="16">
        <v>1</v>
      </c>
      <c r="M373" s="16"/>
      <c r="N373" s="16">
        <v>2020</v>
      </c>
      <c r="O373" s="16"/>
      <c r="P373" s="16">
        <v>7</v>
      </c>
      <c r="Q373" s="16"/>
      <c r="R373" s="12" t="s">
        <v>21</v>
      </c>
      <c r="S373" s="12"/>
      <c r="T373" s="3">
        <v>0</v>
      </c>
      <c r="U373" s="13">
        <v>-944.47</v>
      </c>
      <c r="V373" s="13"/>
      <c r="W373" s="13"/>
    </row>
    <row r="374" spans="1:23" x14ac:dyDescent="0.25">
      <c r="A374" s="17"/>
      <c r="B374" s="17"/>
      <c r="C374" s="17"/>
      <c r="D374" s="17"/>
      <c r="E374" s="17"/>
      <c r="F374" s="17" t="s">
        <v>659</v>
      </c>
      <c r="G374" s="17"/>
      <c r="H374" s="17"/>
      <c r="I374" s="12" t="s">
        <v>27</v>
      </c>
      <c r="J374" s="12"/>
      <c r="K374" s="12"/>
      <c r="L374" s="16">
        <v>1</v>
      </c>
      <c r="M374" s="16"/>
      <c r="N374" s="16">
        <v>2020</v>
      </c>
      <c r="O374" s="16"/>
      <c r="P374" s="16">
        <v>7</v>
      </c>
      <c r="Q374" s="16"/>
      <c r="R374" s="12" t="s">
        <v>21</v>
      </c>
      <c r="S374" s="12"/>
      <c r="T374" s="3">
        <v>0</v>
      </c>
      <c r="U374" s="13">
        <v>-36.54</v>
      </c>
      <c r="V374" s="13"/>
      <c r="W374" s="13"/>
    </row>
    <row r="375" spans="1:23" x14ac:dyDescent="0.25">
      <c r="A375" s="17"/>
      <c r="B375" s="17"/>
      <c r="C375" s="17"/>
      <c r="D375" s="17"/>
      <c r="E375" s="17"/>
      <c r="F375" s="17" t="s">
        <v>659</v>
      </c>
      <c r="G375" s="12" t="s">
        <v>312</v>
      </c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3">
        <v>5614.76</v>
      </c>
      <c r="V375" s="13"/>
      <c r="W375" s="13"/>
    </row>
    <row r="376" spans="1:23" x14ac:dyDescent="0.25">
      <c r="A376" s="20" t="s">
        <v>406</v>
      </c>
      <c r="B376" s="20"/>
      <c r="C376" s="20"/>
      <c r="D376" s="20"/>
      <c r="E376" s="2" t="s">
        <v>407</v>
      </c>
      <c r="F376" s="2" t="s">
        <v>825</v>
      </c>
      <c r="G376" s="20" t="s">
        <v>310</v>
      </c>
      <c r="H376" s="20"/>
      <c r="I376" s="12" t="s">
        <v>37</v>
      </c>
      <c r="J376" s="12"/>
      <c r="K376" s="12"/>
      <c r="L376" s="16">
        <v>1</v>
      </c>
      <c r="M376" s="16"/>
      <c r="N376" s="16">
        <v>2020</v>
      </c>
      <c r="O376" s="16"/>
      <c r="P376" s="16">
        <v>7</v>
      </c>
      <c r="Q376" s="16"/>
      <c r="R376" s="12" t="s">
        <v>15</v>
      </c>
      <c r="S376" s="12"/>
      <c r="T376" s="3">
        <v>0</v>
      </c>
      <c r="U376" s="13">
        <v>3720.87</v>
      </c>
      <c r="V376" s="13"/>
      <c r="W376" s="13"/>
    </row>
    <row r="377" spans="1:23" x14ac:dyDescent="0.25">
      <c r="A377" s="17"/>
      <c r="B377" s="17"/>
      <c r="C377" s="17"/>
      <c r="D377" s="17"/>
      <c r="E377" s="17"/>
      <c r="F377" s="17" t="s">
        <v>659</v>
      </c>
      <c r="G377" s="17"/>
      <c r="H377" s="17"/>
      <c r="I377" s="12" t="s">
        <v>311</v>
      </c>
      <c r="J377" s="12"/>
      <c r="K377" s="12"/>
      <c r="L377" s="16">
        <v>1</v>
      </c>
      <c r="M377" s="16"/>
      <c r="N377" s="16">
        <v>2020</v>
      </c>
      <c r="O377" s="16"/>
      <c r="P377" s="16">
        <v>7</v>
      </c>
      <c r="Q377" s="16"/>
      <c r="R377" s="12" t="s">
        <v>15</v>
      </c>
      <c r="S377" s="12"/>
      <c r="T377" s="3">
        <v>0</v>
      </c>
      <c r="U377" s="13">
        <v>930.22</v>
      </c>
      <c r="V377" s="13"/>
      <c r="W377" s="13"/>
    </row>
    <row r="378" spans="1:23" x14ac:dyDescent="0.25">
      <c r="A378" s="17"/>
      <c r="B378" s="17"/>
      <c r="C378" s="17"/>
      <c r="D378" s="17"/>
      <c r="E378" s="17"/>
      <c r="F378" s="17" t="s">
        <v>659</v>
      </c>
      <c r="G378" s="17"/>
      <c r="H378" s="17"/>
      <c r="I378" s="12" t="s">
        <v>23</v>
      </c>
      <c r="J378" s="12"/>
      <c r="K378" s="12"/>
      <c r="L378" s="16">
        <v>1</v>
      </c>
      <c r="M378" s="16"/>
      <c r="N378" s="16">
        <v>2020</v>
      </c>
      <c r="O378" s="16"/>
      <c r="P378" s="16">
        <v>7</v>
      </c>
      <c r="Q378" s="16"/>
      <c r="R378" s="12" t="s">
        <v>21</v>
      </c>
      <c r="S378" s="12"/>
      <c r="T378" s="3">
        <v>0</v>
      </c>
      <c r="U378" s="13">
        <v>0</v>
      </c>
      <c r="V378" s="13"/>
      <c r="W378" s="13"/>
    </row>
    <row r="379" spans="1:23" x14ac:dyDescent="0.25">
      <c r="A379" s="17"/>
      <c r="B379" s="17"/>
      <c r="C379" s="17"/>
      <c r="D379" s="17"/>
      <c r="E379" s="17"/>
      <c r="F379" s="17" t="s">
        <v>659</v>
      </c>
      <c r="G379" s="17"/>
      <c r="H379" s="17"/>
      <c r="I379" s="12" t="s">
        <v>24</v>
      </c>
      <c r="J379" s="12"/>
      <c r="K379" s="12"/>
      <c r="L379" s="16">
        <v>1</v>
      </c>
      <c r="M379" s="16"/>
      <c r="N379" s="16">
        <v>2020</v>
      </c>
      <c r="O379" s="16"/>
      <c r="P379" s="16">
        <v>7</v>
      </c>
      <c r="Q379" s="16"/>
      <c r="R379" s="12" t="s">
        <v>21</v>
      </c>
      <c r="S379" s="12"/>
      <c r="T379" s="3">
        <v>0</v>
      </c>
      <c r="U379" s="13">
        <v>-510.08</v>
      </c>
      <c r="V379" s="13"/>
      <c r="W379" s="13"/>
    </row>
    <row r="380" spans="1:23" x14ac:dyDescent="0.25">
      <c r="A380" s="17"/>
      <c r="B380" s="17"/>
      <c r="C380" s="17"/>
      <c r="D380" s="17"/>
      <c r="E380" s="17"/>
      <c r="F380" s="17" t="s">
        <v>659</v>
      </c>
      <c r="G380" s="17"/>
      <c r="H380" s="17"/>
      <c r="I380" s="12" t="s">
        <v>25</v>
      </c>
      <c r="J380" s="12"/>
      <c r="K380" s="12"/>
      <c r="L380" s="16">
        <v>1</v>
      </c>
      <c r="M380" s="16"/>
      <c r="N380" s="16">
        <v>2020</v>
      </c>
      <c r="O380" s="16"/>
      <c r="P380" s="16">
        <v>7</v>
      </c>
      <c r="Q380" s="16"/>
      <c r="R380" s="12" t="s">
        <v>21</v>
      </c>
      <c r="S380" s="12"/>
      <c r="T380" s="3">
        <v>0</v>
      </c>
      <c r="U380" s="13">
        <v>-252.93</v>
      </c>
      <c r="V380" s="13"/>
      <c r="W380" s="13"/>
    </row>
    <row r="381" spans="1:23" x14ac:dyDescent="0.25">
      <c r="A381" s="17"/>
      <c r="B381" s="17"/>
      <c r="C381" s="17"/>
      <c r="D381" s="17"/>
      <c r="E381" s="17"/>
      <c r="F381" s="17" t="s">
        <v>659</v>
      </c>
      <c r="G381" s="17"/>
      <c r="H381" s="17"/>
      <c r="I381" s="12" t="s">
        <v>27</v>
      </c>
      <c r="J381" s="12"/>
      <c r="K381" s="12"/>
      <c r="L381" s="16">
        <v>1</v>
      </c>
      <c r="M381" s="16"/>
      <c r="N381" s="16">
        <v>2020</v>
      </c>
      <c r="O381" s="16"/>
      <c r="P381" s="16">
        <v>7</v>
      </c>
      <c r="Q381" s="16"/>
      <c r="R381" s="12" t="s">
        <v>21</v>
      </c>
      <c r="S381" s="12"/>
      <c r="T381" s="3">
        <v>0</v>
      </c>
      <c r="U381" s="13">
        <v>-23.26</v>
      </c>
      <c r="V381" s="13"/>
      <c r="W381" s="13"/>
    </row>
    <row r="382" spans="1:23" x14ac:dyDescent="0.25">
      <c r="A382" s="17"/>
      <c r="B382" s="17"/>
      <c r="C382" s="17"/>
      <c r="D382" s="17"/>
      <c r="E382" s="17"/>
      <c r="F382" s="17" t="s">
        <v>659</v>
      </c>
      <c r="G382" s="17"/>
      <c r="H382" s="17"/>
      <c r="I382" s="12" t="s">
        <v>319</v>
      </c>
      <c r="J382" s="12"/>
      <c r="K382" s="12"/>
      <c r="L382" s="16">
        <v>1</v>
      </c>
      <c r="M382" s="16"/>
      <c r="N382" s="16">
        <v>2020</v>
      </c>
      <c r="O382" s="16"/>
      <c r="P382" s="16">
        <v>7</v>
      </c>
      <c r="Q382" s="16"/>
      <c r="R382" s="12" t="s">
        <v>21</v>
      </c>
      <c r="S382" s="12"/>
      <c r="T382" s="3">
        <v>0</v>
      </c>
      <c r="U382" s="13">
        <v>-46.51</v>
      </c>
      <c r="V382" s="13"/>
      <c r="W382" s="13"/>
    </row>
    <row r="383" spans="1:23" x14ac:dyDescent="0.25">
      <c r="A383" s="17"/>
      <c r="B383" s="17"/>
      <c r="C383" s="17"/>
      <c r="D383" s="17"/>
      <c r="E383" s="17"/>
      <c r="F383" s="17" t="s">
        <v>659</v>
      </c>
      <c r="G383" s="12" t="s">
        <v>312</v>
      </c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3">
        <v>3818.31</v>
      </c>
      <c r="V383" s="13"/>
      <c r="W383" s="13"/>
    </row>
    <row r="384" spans="1:23" x14ac:dyDescent="0.25">
      <c r="A384" s="20" t="s">
        <v>408</v>
      </c>
      <c r="B384" s="20"/>
      <c r="C384" s="20"/>
      <c r="D384" s="20"/>
      <c r="E384" s="2" t="s">
        <v>409</v>
      </c>
      <c r="F384" s="2" t="s">
        <v>826</v>
      </c>
      <c r="G384" s="20" t="s">
        <v>310</v>
      </c>
      <c r="H384" s="20"/>
      <c r="I384" s="12" t="s">
        <v>50</v>
      </c>
      <c r="J384" s="12"/>
      <c r="K384" s="12"/>
      <c r="L384" s="16">
        <v>1</v>
      </c>
      <c r="M384" s="16"/>
      <c r="N384" s="16">
        <v>2020</v>
      </c>
      <c r="O384" s="16"/>
      <c r="P384" s="16">
        <v>7</v>
      </c>
      <c r="Q384" s="16"/>
      <c r="R384" s="12" t="s">
        <v>15</v>
      </c>
      <c r="S384" s="12"/>
      <c r="T384" s="3">
        <v>0</v>
      </c>
      <c r="U384" s="13">
        <v>2780.58</v>
      </c>
      <c r="V384" s="13"/>
      <c r="W384" s="13"/>
    </row>
    <row r="385" spans="1:23" x14ac:dyDescent="0.25">
      <c r="A385" s="17"/>
      <c r="B385" s="17"/>
      <c r="C385" s="17"/>
      <c r="D385" s="17"/>
      <c r="E385" s="17"/>
      <c r="F385" s="17" t="s">
        <v>659</v>
      </c>
      <c r="G385" s="17"/>
      <c r="H385" s="17"/>
      <c r="I385" s="12" t="s">
        <v>51</v>
      </c>
      <c r="J385" s="12"/>
      <c r="K385" s="12"/>
      <c r="L385" s="16">
        <v>1</v>
      </c>
      <c r="M385" s="16"/>
      <c r="N385" s="16">
        <v>2020</v>
      </c>
      <c r="O385" s="16"/>
      <c r="P385" s="16">
        <v>7</v>
      </c>
      <c r="Q385" s="16"/>
      <c r="R385" s="12" t="s">
        <v>15</v>
      </c>
      <c r="S385" s="12"/>
      <c r="T385" s="3">
        <v>0</v>
      </c>
      <c r="U385" s="13">
        <v>926.86</v>
      </c>
      <c r="V385" s="13"/>
      <c r="W385" s="13"/>
    </row>
    <row r="386" spans="1:23" x14ac:dyDescent="0.25">
      <c r="A386" s="17"/>
      <c r="B386" s="17"/>
      <c r="C386" s="17"/>
      <c r="D386" s="17"/>
      <c r="E386" s="17"/>
      <c r="F386" s="17" t="s">
        <v>659</v>
      </c>
      <c r="G386" s="17"/>
      <c r="H386" s="17"/>
      <c r="I386" s="12" t="s">
        <v>37</v>
      </c>
      <c r="J386" s="12"/>
      <c r="K386" s="12"/>
      <c r="L386" s="16">
        <v>1</v>
      </c>
      <c r="M386" s="16"/>
      <c r="N386" s="16">
        <v>2020</v>
      </c>
      <c r="O386" s="16"/>
      <c r="P386" s="16">
        <v>7</v>
      </c>
      <c r="Q386" s="16"/>
      <c r="R386" s="12" t="s">
        <v>15</v>
      </c>
      <c r="S386" s="12"/>
      <c r="T386" s="3">
        <v>0</v>
      </c>
      <c r="U386" s="13">
        <v>2409.71</v>
      </c>
      <c r="V386" s="13"/>
      <c r="W386" s="13"/>
    </row>
    <row r="387" spans="1:23" x14ac:dyDescent="0.25">
      <c r="A387" s="17"/>
      <c r="B387" s="17"/>
      <c r="C387" s="17"/>
      <c r="D387" s="17"/>
      <c r="E387" s="17"/>
      <c r="F387" s="17" t="s">
        <v>659</v>
      </c>
      <c r="G387" s="17"/>
      <c r="H387" s="17"/>
      <c r="I387" s="12" t="s">
        <v>311</v>
      </c>
      <c r="J387" s="12"/>
      <c r="K387" s="12"/>
      <c r="L387" s="16">
        <v>1</v>
      </c>
      <c r="M387" s="16"/>
      <c r="N387" s="16">
        <v>2020</v>
      </c>
      <c r="O387" s="16"/>
      <c r="P387" s="16">
        <v>7</v>
      </c>
      <c r="Q387" s="16"/>
      <c r="R387" s="12" t="s">
        <v>15</v>
      </c>
      <c r="S387" s="12"/>
      <c r="T387" s="3">
        <v>0</v>
      </c>
      <c r="U387" s="13">
        <v>602.42999999999995</v>
      </c>
      <c r="V387" s="13"/>
      <c r="W387" s="13"/>
    </row>
    <row r="388" spans="1:23" x14ac:dyDescent="0.25">
      <c r="A388" s="17"/>
      <c r="B388" s="17"/>
      <c r="C388" s="17"/>
      <c r="D388" s="17"/>
      <c r="E388" s="17"/>
      <c r="F388" s="17" t="s">
        <v>659</v>
      </c>
      <c r="G388" s="17"/>
      <c r="H388" s="17"/>
      <c r="I388" s="12" t="s">
        <v>342</v>
      </c>
      <c r="J388" s="12"/>
      <c r="K388" s="12"/>
      <c r="L388" s="16">
        <v>1</v>
      </c>
      <c r="M388" s="16"/>
      <c r="N388" s="16">
        <v>2020</v>
      </c>
      <c r="O388" s="16"/>
      <c r="P388" s="16">
        <v>7</v>
      </c>
      <c r="Q388" s="16"/>
      <c r="R388" s="12" t="s">
        <v>15</v>
      </c>
      <c r="S388" s="12"/>
      <c r="T388" s="3">
        <v>0</v>
      </c>
      <c r="U388" s="13">
        <v>180.73</v>
      </c>
      <c r="V388" s="13"/>
      <c r="W388" s="13"/>
    </row>
    <row r="389" spans="1:23" x14ac:dyDescent="0.25">
      <c r="A389" s="17"/>
      <c r="B389" s="17"/>
      <c r="C389" s="17"/>
      <c r="D389" s="17"/>
      <c r="E389" s="17"/>
      <c r="F389" s="17" t="s">
        <v>659</v>
      </c>
      <c r="G389" s="17"/>
      <c r="H389" s="17"/>
      <c r="I389" s="12" t="s">
        <v>52</v>
      </c>
      <c r="J389" s="12"/>
      <c r="K389" s="12"/>
      <c r="L389" s="16">
        <v>1</v>
      </c>
      <c r="M389" s="16"/>
      <c r="N389" s="16">
        <v>2020</v>
      </c>
      <c r="O389" s="16"/>
      <c r="P389" s="16">
        <v>7</v>
      </c>
      <c r="Q389" s="16"/>
      <c r="R389" s="12" t="s">
        <v>21</v>
      </c>
      <c r="S389" s="12"/>
      <c r="T389" s="3">
        <v>0</v>
      </c>
      <c r="U389" s="13">
        <v>-3184.85</v>
      </c>
      <c r="V389" s="13"/>
      <c r="W389" s="13"/>
    </row>
    <row r="390" spans="1:23" x14ac:dyDescent="0.25">
      <c r="A390" s="17"/>
      <c r="B390" s="17"/>
      <c r="C390" s="17"/>
      <c r="D390" s="17"/>
      <c r="E390" s="17"/>
      <c r="F390" s="17" t="s">
        <v>659</v>
      </c>
      <c r="G390" s="17"/>
      <c r="H390" s="17"/>
      <c r="I390" s="12" t="s">
        <v>22</v>
      </c>
      <c r="J390" s="12"/>
      <c r="K390" s="12"/>
      <c r="L390" s="16">
        <v>1</v>
      </c>
      <c r="M390" s="16"/>
      <c r="N390" s="16">
        <v>2020</v>
      </c>
      <c r="O390" s="16"/>
      <c r="P390" s="16">
        <v>7</v>
      </c>
      <c r="Q390" s="16"/>
      <c r="R390" s="12" t="s">
        <v>21</v>
      </c>
      <c r="S390" s="12"/>
      <c r="T390" s="3">
        <v>0</v>
      </c>
      <c r="U390" s="13">
        <v>-284.62</v>
      </c>
      <c r="V390" s="13"/>
      <c r="W390" s="13"/>
    </row>
    <row r="391" spans="1:23" x14ac:dyDescent="0.25">
      <c r="A391" s="17"/>
      <c r="B391" s="17"/>
      <c r="C391" s="17"/>
      <c r="D391" s="17"/>
      <c r="E391" s="17"/>
      <c r="F391" s="17" t="s">
        <v>659</v>
      </c>
      <c r="G391" s="17"/>
      <c r="H391" s="17"/>
      <c r="I391" s="12" t="s">
        <v>23</v>
      </c>
      <c r="J391" s="12"/>
      <c r="K391" s="12"/>
      <c r="L391" s="16">
        <v>1</v>
      </c>
      <c r="M391" s="16"/>
      <c r="N391" s="16">
        <v>2020</v>
      </c>
      <c r="O391" s="16"/>
      <c r="P391" s="16">
        <v>7</v>
      </c>
      <c r="Q391" s="16"/>
      <c r="R391" s="12" t="s">
        <v>21</v>
      </c>
      <c r="S391" s="12"/>
      <c r="T391" s="3">
        <v>0</v>
      </c>
      <c r="U391" s="13">
        <v>0</v>
      </c>
      <c r="V391" s="13"/>
      <c r="W391" s="13"/>
    </row>
    <row r="392" spans="1:23" x14ac:dyDescent="0.25">
      <c r="A392" s="17"/>
      <c r="B392" s="17"/>
      <c r="C392" s="17"/>
      <c r="D392" s="17"/>
      <c r="E392" s="17"/>
      <c r="F392" s="17" t="s">
        <v>659</v>
      </c>
      <c r="G392" s="17"/>
      <c r="H392" s="17"/>
      <c r="I392" s="12" t="s">
        <v>24</v>
      </c>
      <c r="J392" s="12"/>
      <c r="K392" s="12"/>
      <c r="L392" s="16">
        <v>1</v>
      </c>
      <c r="M392" s="16"/>
      <c r="N392" s="16">
        <v>2020</v>
      </c>
      <c r="O392" s="16"/>
      <c r="P392" s="16">
        <v>7</v>
      </c>
      <c r="Q392" s="16"/>
      <c r="R392" s="12" t="s">
        <v>21</v>
      </c>
      <c r="S392" s="12"/>
      <c r="T392" s="3">
        <v>0</v>
      </c>
      <c r="U392" s="13">
        <v>-335.11</v>
      </c>
      <c r="V392" s="13"/>
      <c r="W392" s="13"/>
    </row>
    <row r="393" spans="1:23" x14ac:dyDescent="0.25">
      <c r="A393" s="17"/>
      <c r="B393" s="17"/>
      <c r="C393" s="17"/>
      <c r="D393" s="17"/>
      <c r="E393" s="17"/>
      <c r="F393" s="17" t="s">
        <v>659</v>
      </c>
      <c r="G393" s="17"/>
      <c r="H393" s="17"/>
      <c r="I393" s="12" t="s">
        <v>25</v>
      </c>
      <c r="J393" s="12"/>
      <c r="K393" s="12"/>
      <c r="L393" s="16">
        <v>1</v>
      </c>
      <c r="M393" s="16"/>
      <c r="N393" s="16">
        <v>2020</v>
      </c>
      <c r="O393" s="16"/>
      <c r="P393" s="16">
        <v>7</v>
      </c>
      <c r="Q393" s="16"/>
      <c r="R393" s="12" t="s">
        <v>21</v>
      </c>
      <c r="S393" s="12"/>
      <c r="T393" s="3">
        <v>0</v>
      </c>
      <c r="U393" s="13">
        <v>-73.86</v>
      </c>
      <c r="V393" s="13"/>
      <c r="W393" s="13"/>
    </row>
    <row r="394" spans="1:23" x14ac:dyDescent="0.25">
      <c r="A394" s="17"/>
      <c r="B394" s="17"/>
      <c r="C394" s="17"/>
      <c r="D394" s="17"/>
      <c r="E394" s="17"/>
      <c r="F394" s="17" t="s">
        <v>659</v>
      </c>
      <c r="G394" s="17"/>
      <c r="H394" s="17"/>
      <c r="I394" s="12" t="s">
        <v>77</v>
      </c>
      <c r="J394" s="12"/>
      <c r="K394" s="12"/>
      <c r="L394" s="16">
        <v>1</v>
      </c>
      <c r="M394" s="16"/>
      <c r="N394" s="16">
        <v>2020</v>
      </c>
      <c r="O394" s="16"/>
      <c r="P394" s="16">
        <v>7</v>
      </c>
      <c r="Q394" s="16"/>
      <c r="R394" s="12" t="s">
        <v>21</v>
      </c>
      <c r="S394" s="12"/>
      <c r="T394" s="3">
        <v>0</v>
      </c>
      <c r="U394" s="13">
        <v>-144.62</v>
      </c>
      <c r="V394" s="13"/>
      <c r="W394" s="13"/>
    </row>
    <row r="395" spans="1:23" x14ac:dyDescent="0.25">
      <c r="A395" s="17"/>
      <c r="B395" s="17"/>
      <c r="C395" s="17"/>
      <c r="D395" s="17"/>
      <c r="E395" s="17"/>
      <c r="F395" s="17" t="s">
        <v>659</v>
      </c>
      <c r="G395" s="17"/>
      <c r="H395" s="17"/>
      <c r="I395" s="12" t="s">
        <v>53</v>
      </c>
      <c r="J395" s="12"/>
      <c r="K395" s="12"/>
      <c r="L395" s="16">
        <v>1</v>
      </c>
      <c r="M395" s="16"/>
      <c r="N395" s="16">
        <v>2020</v>
      </c>
      <c r="O395" s="16"/>
      <c r="P395" s="16">
        <v>7</v>
      </c>
      <c r="Q395" s="16"/>
      <c r="R395" s="12" t="s">
        <v>21</v>
      </c>
      <c r="S395" s="12"/>
      <c r="T395" s="3">
        <v>0</v>
      </c>
      <c r="U395" s="13">
        <v>-377.97</v>
      </c>
      <c r="V395" s="13"/>
      <c r="W395" s="13"/>
    </row>
    <row r="396" spans="1:23" x14ac:dyDescent="0.25">
      <c r="A396" s="17"/>
      <c r="B396" s="17"/>
      <c r="C396" s="17"/>
      <c r="D396" s="17"/>
      <c r="E396" s="17"/>
      <c r="F396" s="17" t="s">
        <v>659</v>
      </c>
      <c r="G396" s="17"/>
      <c r="H396" s="17"/>
      <c r="I396" s="12" t="s">
        <v>27</v>
      </c>
      <c r="J396" s="12"/>
      <c r="K396" s="12"/>
      <c r="L396" s="16">
        <v>1</v>
      </c>
      <c r="M396" s="16"/>
      <c r="N396" s="16">
        <v>2020</v>
      </c>
      <c r="O396" s="16"/>
      <c r="P396" s="16">
        <v>7</v>
      </c>
      <c r="Q396" s="16"/>
      <c r="R396" s="12" t="s">
        <v>21</v>
      </c>
      <c r="S396" s="12"/>
      <c r="T396" s="3">
        <v>0</v>
      </c>
      <c r="U396" s="13">
        <v>-28.24</v>
      </c>
      <c r="V396" s="13"/>
      <c r="W396" s="13"/>
    </row>
    <row r="397" spans="1:23" x14ac:dyDescent="0.25">
      <c r="A397" s="17"/>
      <c r="B397" s="17"/>
      <c r="C397" s="17"/>
      <c r="D397" s="17"/>
      <c r="E397" s="17"/>
      <c r="F397" s="17" t="s">
        <v>659</v>
      </c>
      <c r="G397" s="17"/>
      <c r="H397" s="17"/>
      <c r="I397" s="12" t="s">
        <v>319</v>
      </c>
      <c r="J397" s="12"/>
      <c r="K397" s="12"/>
      <c r="L397" s="16">
        <v>1</v>
      </c>
      <c r="M397" s="16"/>
      <c r="N397" s="16">
        <v>2020</v>
      </c>
      <c r="O397" s="16"/>
      <c r="P397" s="16">
        <v>7</v>
      </c>
      <c r="Q397" s="16"/>
      <c r="R397" s="12" t="s">
        <v>21</v>
      </c>
      <c r="S397" s="12"/>
      <c r="T397" s="3">
        <v>0</v>
      </c>
      <c r="U397" s="13">
        <v>-69</v>
      </c>
      <c r="V397" s="13"/>
      <c r="W397" s="13"/>
    </row>
    <row r="398" spans="1:23" x14ac:dyDescent="0.25">
      <c r="A398" s="17"/>
      <c r="B398" s="17"/>
      <c r="C398" s="17"/>
      <c r="D398" s="17"/>
      <c r="E398" s="17"/>
      <c r="F398" s="17" t="s">
        <v>659</v>
      </c>
      <c r="G398" s="12" t="s">
        <v>312</v>
      </c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3">
        <v>2402.04</v>
      </c>
      <c r="V398" s="13"/>
      <c r="W398" s="13"/>
    </row>
    <row r="399" spans="1:23" x14ac:dyDescent="0.25">
      <c r="A399" s="20" t="s">
        <v>410</v>
      </c>
      <c r="B399" s="20"/>
      <c r="C399" s="20"/>
      <c r="D399" s="20"/>
      <c r="E399" s="2" t="s">
        <v>411</v>
      </c>
      <c r="F399" s="2" t="s">
        <v>827</v>
      </c>
      <c r="G399" s="20" t="s">
        <v>310</v>
      </c>
      <c r="H399" s="20"/>
      <c r="I399" s="12" t="s">
        <v>50</v>
      </c>
      <c r="J399" s="12"/>
      <c r="K399" s="12"/>
      <c r="L399" s="16">
        <v>1</v>
      </c>
      <c r="M399" s="16"/>
      <c r="N399" s="16">
        <v>2020</v>
      </c>
      <c r="O399" s="16"/>
      <c r="P399" s="16">
        <v>7</v>
      </c>
      <c r="Q399" s="16"/>
      <c r="R399" s="12" t="s">
        <v>15</v>
      </c>
      <c r="S399" s="12"/>
      <c r="T399" s="3">
        <v>0</v>
      </c>
      <c r="U399" s="13">
        <v>5075.6000000000004</v>
      </c>
      <c r="V399" s="13"/>
      <c r="W399" s="13"/>
    </row>
    <row r="400" spans="1:23" x14ac:dyDescent="0.25">
      <c r="A400" s="17"/>
      <c r="B400" s="17"/>
      <c r="C400" s="17"/>
      <c r="D400" s="17"/>
      <c r="E400" s="17"/>
      <c r="F400" s="17" t="s">
        <v>659</v>
      </c>
      <c r="G400" s="17"/>
      <c r="H400" s="17"/>
      <c r="I400" s="12" t="s">
        <v>51</v>
      </c>
      <c r="J400" s="12"/>
      <c r="K400" s="12"/>
      <c r="L400" s="16">
        <v>1</v>
      </c>
      <c r="M400" s="16"/>
      <c r="N400" s="16">
        <v>2020</v>
      </c>
      <c r="O400" s="16"/>
      <c r="P400" s="16">
        <v>7</v>
      </c>
      <c r="Q400" s="16"/>
      <c r="R400" s="12" t="s">
        <v>15</v>
      </c>
      <c r="S400" s="12"/>
      <c r="T400" s="3">
        <v>0</v>
      </c>
      <c r="U400" s="13">
        <v>1691.87</v>
      </c>
      <c r="V400" s="13"/>
      <c r="W400" s="13"/>
    </row>
    <row r="401" spans="1:23" x14ac:dyDescent="0.25">
      <c r="A401" s="17"/>
      <c r="B401" s="17"/>
      <c r="C401" s="17"/>
      <c r="D401" s="17"/>
      <c r="E401" s="17"/>
      <c r="F401" s="17" t="s">
        <v>659</v>
      </c>
      <c r="G401" s="17"/>
      <c r="H401" s="17"/>
      <c r="I401" s="12" t="s">
        <v>85</v>
      </c>
      <c r="J401" s="12"/>
      <c r="K401" s="12"/>
      <c r="L401" s="16">
        <v>1</v>
      </c>
      <c r="M401" s="16"/>
      <c r="N401" s="16">
        <v>2020</v>
      </c>
      <c r="O401" s="16"/>
      <c r="P401" s="16">
        <v>7</v>
      </c>
      <c r="Q401" s="16"/>
      <c r="R401" s="12" t="s">
        <v>15</v>
      </c>
      <c r="S401" s="12"/>
      <c r="T401" s="3">
        <v>0</v>
      </c>
      <c r="U401" s="13">
        <v>2436.2800000000002</v>
      </c>
      <c r="V401" s="13"/>
      <c r="W401" s="13"/>
    </row>
    <row r="402" spans="1:23" x14ac:dyDescent="0.25">
      <c r="A402" s="17"/>
      <c r="B402" s="17"/>
      <c r="C402" s="17"/>
      <c r="D402" s="17"/>
      <c r="E402" s="17"/>
      <c r="F402" s="17" t="s">
        <v>659</v>
      </c>
      <c r="G402" s="17"/>
      <c r="H402" s="17"/>
      <c r="I402" s="12" t="s">
        <v>37</v>
      </c>
      <c r="J402" s="12"/>
      <c r="K402" s="12"/>
      <c r="L402" s="16">
        <v>1</v>
      </c>
      <c r="M402" s="16"/>
      <c r="N402" s="16">
        <v>2020</v>
      </c>
      <c r="O402" s="16"/>
      <c r="P402" s="16">
        <v>7</v>
      </c>
      <c r="Q402" s="16"/>
      <c r="R402" s="12" t="s">
        <v>15</v>
      </c>
      <c r="S402" s="12"/>
      <c r="T402" s="3">
        <v>0</v>
      </c>
      <c r="U402" s="13">
        <v>1949.03</v>
      </c>
      <c r="V402" s="13"/>
      <c r="W402" s="13"/>
    </row>
    <row r="403" spans="1:23" x14ac:dyDescent="0.25">
      <c r="A403" s="17"/>
      <c r="B403" s="17"/>
      <c r="C403" s="17"/>
      <c r="D403" s="17"/>
      <c r="E403" s="17"/>
      <c r="F403" s="17" t="s">
        <v>659</v>
      </c>
      <c r="G403" s="17"/>
      <c r="H403" s="17"/>
      <c r="I403" s="12" t="s">
        <v>311</v>
      </c>
      <c r="J403" s="12"/>
      <c r="K403" s="12"/>
      <c r="L403" s="16">
        <v>1</v>
      </c>
      <c r="M403" s="16"/>
      <c r="N403" s="16">
        <v>2020</v>
      </c>
      <c r="O403" s="16"/>
      <c r="P403" s="16">
        <v>7</v>
      </c>
      <c r="Q403" s="16"/>
      <c r="R403" s="12" t="s">
        <v>15</v>
      </c>
      <c r="S403" s="12"/>
      <c r="T403" s="3">
        <v>0</v>
      </c>
      <c r="U403" s="13">
        <v>487.26</v>
      </c>
      <c r="V403" s="13"/>
      <c r="W403" s="13"/>
    </row>
    <row r="404" spans="1:23" x14ac:dyDescent="0.25">
      <c r="A404" s="17"/>
      <c r="B404" s="17"/>
      <c r="C404" s="17"/>
      <c r="D404" s="17"/>
      <c r="E404" s="17"/>
      <c r="F404" s="17" t="s">
        <v>659</v>
      </c>
      <c r="G404" s="17"/>
      <c r="H404" s="17"/>
      <c r="I404" s="12" t="s">
        <v>86</v>
      </c>
      <c r="J404" s="12"/>
      <c r="K404" s="12"/>
      <c r="L404" s="16">
        <v>1</v>
      </c>
      <c r="M404" s="16"/>
      <c r="N404" s="16">
        <v>2020</v>
      </c>
      <c r="O404" s="16"/>
      <c r="P404" s="16">
        <v>7</v>
      </c>
      <c r="Q404" s="16"/>
      <c r="R404" s="12" t="s">
        <v>15</v>
      </c>
      <c r="S404" s="12"/>
      <c r="T404" s="3">
        <v>0</v>
      </c>
      <c r="U404" s="13">
        <v>845.93</v>
      </c>
      <c r="V404" s="13"/>
      <c r="W404" s="13"/>
    </row>
    <row r="405" spans="1:23" x14ac:dyDescent="0.25">
      <c r="A405" s="17"/>
      <c r="B405" s="17"/>
      <c r="C405" s="17"/>
      <c r="D405" s="17"/>
      <c r="E405" s="17"/>
      <c r="F405" s="17" t="s">
        <v>659</v>
      </c>
      <c r="G405" s="17"/>
      <c r="H405" s="17"/>
      <c r="I405" s="12" t="s">
        <v>342</v>
      </c>
      <c r="J405" s="12"/>
      <c r="K405" s="12"/>
      <c r="L405" s="16">
        <v>1</v>
      </c>
      <c r="M405" s="16"/>
      <c r="N405" s="16">
        <v>2020</v>
      </c>
      <c r="O405" s="16"/>
      <c r="P405" s="16">
        <v>7</v>
      </c>
      <c r="Q405" s="16"/>
      <c r="R405" s="12" t="s">
        <v>15</v>
      </c>
      <c r="S405" s="12"/>
      <c r="T405" s="3">
        <v>0</v>
      </c>
      <c r="U405" s="13">
        <v>146.18</v>
      </c>
      <c r="V405" s="13"/>
      <c r="W405" s="13"/>
    </row>
    <row r="406" spans="1:23" x14ac:dyDescent="0.25">
      <c r="A406" s="17"/>
      <c r="B406" s="17"/>
      <c r="C406" s="17"/>
      <c r="D406" s="17"/>
      <c r="E406" s="17"/>
      <c r="F406" s="17" t="s">
        <v>659</v>
      </c>
      <c r="G406" s="17"/>
      <c r="H406" s="17"/>
      <c r="I406" s="12" t="s">
        <v>88</v>
      </c>
      <c r="J406" s="12"/>
      <c r="K406" s="12"/>
      <c r="L406" s="16">
        <v>1</v>
      </c>
      <c r="M406" s="16"/>
      <c r="N406" s="16">
        <v>2020</v>
      </c>
      <c r="O406" s="16"/>
      <c r="P406" s="16">
        <v>7</v>
      </c>
      <c r="Q406" s="16"/>
      <c r="R406" s="12" t="s">
        <v>15</v>
      </c>
      <c r="S406" s="12"/>
      <c r="T406" s="3">
        <v>0</v>
      </c>
      <c r="U406" s="13">
        <v>101.51</v>
      </c>
      <c r="V406" s="13"/>
      <c r="W406" s="13"/>
    </row>
    <row r="407" spans="1:23" x14ac:dyDescent="0.25">
      <c r="A407" s="17"/>
      <c r="B407" s="17"/>
      <c r="C407" s="17"/>
      <c r="D407" s="17"/>
      <c r="E407" s="17"/>
      <c r="F407" s="17" t="s">
        <v>659</v>
      </c>
      <c r="G407" s="17"/>
      <c r="H407" s="17"/>
      <c r="I407" s="12" t="s">
        <v>52</v>
      </c>
      <c r="J407" s="12"/>
      <c r="K407" s="12"/>
      <c r="L407" s="16">
        <v>1</v>
      </c>
      <c r="M407" s="16"/>
      <c r="N407" s="16">
        <v>2020</v>
      </c>
      <c r="O407" s="16"/>
      <c r="P407" s="16">
        <v>7</v>
      </c>
      <c r="Q407" s="16"/>
      <c r="R407" s="12" t="s">
        <v>21</v>
      </c>
      <c r="S407" s="12"/>
      <c r="T407" s="3">
        <v>0</v>
      </c>
      <c r="U407" s="13">
        <v>-7926.64</v>
      </c>
      <c r="V407" s="13"/>
      <c r="W407" s="13"/>
    </row>
    <row r="408" spans="1:23" x14ac:dyDescent="0.25">
      <c r="A408" s="17"/>
      <c r="B408" s="17"/>
      <c r="C408" s="17"/>
      <c r="D408" s="17"/>
      <c r="E408" s="17"/>
      <c r="F408" s="17" t="s">
        <v>659</v>
      </c>
      <c r="G408" s="17"/>
      <c r="H408" s="17"/>
      <c r="I408" s="12" t="s">
        <v>22</v>
      </c>
      <c r="J408" s="12"/>
      <c r="K408" s="12"/>
      <c r="L408" s="16">
        <v>1</v>
      </c>
      <c r="M408" s="16"/>
      <c r="N408" s="16">
        <v>2020</v>
      </c>
      <c r="O408" s="16"/>
      <c r="P408" s="16">
        <v>7</v>
      </c>
      <c r="Q408" s="16"/>
      <c r="R408" s="12" t="s">
        <v>21</v>
      </c>
      <c r="S408" s="12"/>
      <c r="T408" s="3">
        <v>0</v>
      </c>
      <c r="U408" s="13">
        <v>-715.88</v>
      </c>
      <c r="V408" s="13"/>
      <c r="W408" s="13"/>
    </row>
    <row r="409" spans="1:23" x14ac:dyDescent="0.25">
      <c r="A409" s="17"/>
      <c r="B409" s="17"/>
      <c r="C409" s="17"/>
      <c r="D409" s="17"/>
      <c r="E409" s="17"/>
      <c r="F409" s="17" t="s">
        <v>659</v>
      </c>
      <c r="G409" s="17"/>
      <c r="H409" s="17"/>
      <c r="I409" s="12" t="s">
        <v>23</v>
      </c>
      <c r="J409" s="12"/>
      <c r="K409" s="12"/>
      <c r="L409" s="16">
        <v>1</v>
      </c>
      <c r="M409" s="16"/>
      <c r="N409" s="16">
        <v>2020</v>
      </c>
      <c r="O409" s="16"/>
      <c r="P409" s="16">
        <v>7</v>
      </c>
      <c r="Q409" s="16"/>
      <c r="R409" s="12" t="s">
        <v>21</v>
      </c>
      <c r="S409" s="12"/>
      <c r="T409" s="3">
        <v>0</v>
      </c>
      <c r="U409" s="13">
        <v>0</v>
      </c>
      <c r="V409" s="13"/>
      <c r="W409" s="13"/>
    </row>
    <row r="410" spans="1:23" x14ac:dyDescent="0.25">
      <c r="A410" s="17"/>
      <c r="B410" s="17"/>
      <c r="C410" s="17"/>
      <c r="D410" s="17"/>
      <c r="E410" s="17"/>
      <c r="F410" s="17" t="s">
        <v>659</v>
      </c>
      <c r="G410" s="17"/>
      <c r="H410" s="17"/>
      <c r="I410" s="12" t="s">
        <v>25</v>
      </c>
      <c r="J410" s="12"/>
      <c r="K410" s="12"/>
      <c r="L410" s="16">
        <v>1</v>
      </c>
      <c r="M410" s="16"/>
      <c r="N410" s="16">
        <v>2020</v>
      </c>
      <c r="O410" s="16"/>
      <c r="P410" s="16">
        <v>7</v>
      </c>
      <c r="Q410" s="16"/>
      <c r="R410" s="12" t="s">
        <v>21</v>
      </c>
      <c r="S410" s="12"/>
      <c r="T410" s="3">
        <v>0</v>
      </c>
      <c r="U410" s="13">
        <v>-50.88</v>
      </c>
      <c r="V410" s="13"/>
      <c r="W410" s="13"/>
    </row>
    <row r="411" spans="1:23" x14ac:dyDescent="0.25">
      <c r="A411" s="17"/>
      <c r="B411" s="17"/>
      <c r="C411" s="17"/>
      <c r="D411" s="17"/>
      <c r="E411" s="17"/>
      <c r="F411" s="17" t="s">
        <v>659</v>
      </c>
      <c r="G411" s="17"/>
      <c r="H411" s="17"/>
      <c r="I411" s="12" t="s">
        <v>77</v>
      </c>
      <c r="J411" s="12"/>
      <c r="K411" s="12"/>
      <c r="L411" s="16">
        <v>1</v>
      </c>
      <c r="M411" s="16"/>
      <c r="N411" s="16">
        <v>2020</v>
      </c>
      <c r="O411" s="16"/>
      <c r="P411" s="16">
        <v>7</v>
      </c>
      <c r="Q411" s="16"/>
      <c r="R411" s="12" t="s">
        <v>21</v>
      </c>
      <c r="S411" s="12"/>
      <c r="T411" s="3">
        <v>0</v>
      </c>
      <c r="U411" s="13">
        <v>-795.59</v>
      </c>
      <c r="V411" s="13"/>
      <c r="W411" s="13"/>
    </row>
    <row r="412" spans="1:23" x14ac:dyDescent="0.25">
      <c r="A412" s="17"/>
      <c r="B412" s="17"/>
      <c r="C412" s="17"/>
      <c r="D412" s="17"/>
      <c r="E412" s="17"/>
      <c r="F412" s="17" t="s">
        <v>659</v>
      </c>
      <c r="G412" s="17"/>
      <c r="H412" s="17"/>
      <c r="I412" s="12" t="s">
        <v>53</v>
      </c>
      <c r="J412" s="12"/>
      <c r="K412" s="12"/>
      <c r="L412" s="16">
        <v>1</v>
      </c>
      <c r="M412" s="16"/>
      <c r="N412" s="16">
        <v>2020</v>
      </c>
      <c r="O412" s="16"/>
      <c r="P412" s="16">
        <v>7</v>
      </c>
      <c r="Q412" s="16"/>
      <c r="R412" s="12" t="s">
        <v>21</v>
      </c>
      <c r="S412" s="12"/>
      <c r="T412" s="3">
        <v>0</v>
      </c>
      <c r="U412" s="13">
        <v>-713.08</v>
      </c>
      <c r="V412" s="13"/>
      <c r="W412" s="13"/>
    </row>
    <row r="413" spans="1:23" x14ac:dyDescent="0.25">
      <c r="A413" s="17"/>
      <c r="B413" s="17"/>
      <c r="C413" s="17"/>
      <c r="D413" s="17"/>
      <c r="E413" s="17"/>
      <c r="F413" s="17" t="s">
        <v>659</v>
      </c>
      <c r="G413" s="17"/>
      <c r="H413" s="17"/>
      <c r="I413" s="12" t="s">
        <v>27</v>
      </c>
      <c r="J413" s="12"/>
      <c r="K413" s="12"/>
      <c r="L413" s="16">
        <v>1</v>
      </c>
      <c r="M413" s="16"/>
      <c r="N413" s="16">
        <v>2020</v>
      </c>
      <c r="O413" s="16"/>
      <c r="P413" s="16">
        <v>7</v>
      </c>
      <c r="Q413" s="16"/>
      <c r="R413" s="12" t="s">
        <v>21</v>
      </c>
      <c r="S413" s="12"/>
      <c r="T413" s="3">
        <v>0</v>
      </c>
      <c r="U413" s="13">
        <v>-36.54</v>
      </c>
      <c r="V413" s="13"/>
      <c r="W413" s="13"/>
    </row>
    <row r="414" spans="1:23" x14ac:dyDescent="0.25">
      <c r="A414" s="17"/>
      <c r="B414" s="17"/>
      <c r="C414" s="17"/>
      <c r="D414" s="17"/>
      <c r="E414" s="17"/>
      <c r="F414" s="17" t="s">
        <v>659</v>
      </c>
      <c r="G414" s="17"/>
      <c r="H414" s="17"/>
      <c r="I414" s="12" t="s">
        <v>319</v>
      </c>
      <c r="J414" s="12"/>
      <c r="K414" s="12"/>
      <c r="L414" s="16">
        <v>1</v>
      </c>
      <c r="M414" s="16"/>
      <c r="N414" s="16">
        <v>2020</v>
      </c>
      <c r="O414" s="16"/>
      <c r="P414" s="16">
        <v>7</v>
      </c>
      <c r="Q414" s="16"/>
      <c r="R414" s="12" t="s">
        <v>21</v>
      </c>
      <c r="S414" s="12"/>
      <c r="T414" s="3">
        <v>0</v>
      </c>
      <c r="U414" s="13">
        <v>-93.5</v>
      </c>
      <c r="V414" s="13"/>
      <c r="W414" s="13"/>
    </row>
    <row r="415" spans="1:23" x14ac:dyDescent="0.25">
      <c r="A415" s="17"/>
      <c r="B415" s="17"/>
      <c r="C415" s="17"/>
      <c r="D415" s="17"/>
      <c r="E415" s="17"/>
      <c r="F415" s="17" t="s">
        <v>659</v>
      </c>
      <c r="G415" s="12" t="s">
        <v>312</v>
      </c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3">
        <v>2401.5500000000002</v>
      </c>
      <c r="V415" s="13"/>
      <c r="W415" s="13"/>
    </row>
    <row r="416" spans="1:23" x14ac:dyDescent="0.25">
      <c r="A416" s="20" t="s">
        <v>412</v>
      </c>
      <c r="B416" s="20"/>
      <c r="C416" s="20"/>
      <c r="D416" s="20"/>
      <c r="E416" s="2" t="s">
        <v>413</v>
      </c>
      <c r="F416" s="2" t="s">
        <v>828</v>
      </c>
      <c r="G416" s="20" t="s">
        <v>310</v>
      </c>
      <c r="H416" s="20"/>
      <c r="I416" s="12" t="s">
        <v>37</v>
      </c>
      <c r="J416" s="12"/>
      <c r="K416" s="12"/>
      <c r="L416" s="16">
        <v>1</v>
      </c>
      <c r="M416" s="16"/>
      <c r="N416" s="16">
        <v>2020</v>
      </c>
      <c r="O416" s="16"/>
      <c r="P416" s="16">
        <v>7</v>
      </c>
      <c r="Q416" s="16"/>
      <c r="R416" s="12" t="s">
        <v>15</v>
      </c>
      <c r="S416" s="12"/>
      <c r="T416" s="3">
        <v>0</v>
      </c>
      <c r="U416" s="13">
        <v>4916.8599999999997</v>
      </c>
      <c r="V416" s="13"/>
      <c r="W416" s="13"/>
    </row>
    <row r="417" spans="1:23" x14ac:dyDescent="0.25">
      <c r="A417" s="17"/>
      <c r="B417" s="17"/>
      <c r="C417" s="17"/>
      <c r="D417" s="17"/>
      <c r="E417" s="17"/>
      <c r="F417" s="17" t="s">
        <v>659</v>
      </c>
      <c r="G417" s="17"/>
      <c r="H417" s="17"/>
      <c r="I417" s="12" t="s">
        <v>311</v>
      </c>
      <c r="J417" s="12"/>
      <c r="K417" s="12"/>
      <c r="L417" s="16">
        <v>1</v>
      </c>
      <c r="M417" s="16"/>
      <c r="N417" s="16">
        <v>2020</v>
      </c>
      <c r="O417" s="16"/>
      <c r="P417" s="16">
        <v>7</v>
      </c>
      <c r="Q417" s="16"/>
      <c r="R417" s="12" t="s">
        <v>15</v>
      </c>
      <c r="S417" s="12"/>
      <c r="T417" s="3">
        <v>0</v>
      </c>
      <c r="U417" s="13">
        <v>1229.22</v>
      </c>
      <c r="V417" s="13"/>
      <c r="W417" s="13"/>
    </row>
    <row r="418" spans="1:23" x14ac:dyDescent="0.25">
      <c r="A418" s="17"/>
      <c r="B418" s="17"/>
      <c r="C418" s="17"/>
      <c r="D418" s="17"/>
      <c r="E418" s="17"/>
      <c r="F418" s="17" t="s">
        <v>659</v>
      </c>
      <c r="G418" s="17"/>
      <c r="H418" s="17"/>
      <c r="I418" s="12" t="s">
        <v>342</v>
      </c>
      <c r="J418" s="12"/>
      <c r="K418" s="12"/>
      <c r="L418" s="16">
        <v>1</v>
      </c>
      <c r="M418" s="16"/>
      <c r="N418" s="16">
        <v>2020</v>
      </c>
      <c r="O418" s="16"/>
      <c r="P418" s="16">
        <v>7</v>
      </c>
      <c r="Q418" s="16"/>
      <c r="R418" s="12" t="s">
        <v>15</v>
      </c>
      <c r="S418" s="12"/>
      <c r="T418" s="3">
        <v>0</v>
      </c>
      <c r="U418" s="13">
        <v>368.77</v>
      </c>
      <c r="V418" s="13"/>
      <c r="W418" s="13"/>
    </row>
    <row r="419" spans="1:23" x14ac:dyDescent="0.25">
      <c r="A419" s="17"/>
      <c r="B419" s="17"/>
      <c r="C419" s="17"/>
      <c r="D419" s="17"/>
      <c r="E419" s="17"/>
      <c r="F419" s="17" t="s">
        <v>659</v>
      </c>
      <c r="G419" s="17"/>
      <c r="H419" s="17"/>
      <c r="I419" s="12" t="s">
        <v>23</v>
      </c>
      <c r="J419" s="12"/>
      <c r="K419" s="12"/>
      <c r="L419" s="16">
        <v>1</v>
      </c>
      <c r="M419" s="16"/>
      <c r="N419" s="16">
        <v>2020</v>
      </c>
      <c r="O419" s="16"/>
      <c r="P419" s="16">
        <v>7</v>
      </c>
      <c r="Q419" s="16"/>
      <c r="R419" s="12" t="s">
        <v>21</v>
      </c>
      <c r="S419" s="12"/>
      <c r="T419" s="3">
        <v>0</v>
      </c>
      <c r="U419" s="13">
        <v>0</v>
      </c>
      <c r="V419" s="13"/>
      <c r="W419" s="13"/>
    </row>
    <row r="420" spans="1:23" x14ac:dyDescent="0.25">
      <c r="A420" s="17"/>
      <c r="B420" s="17"/>
      <c r="C420" s="17"/>
      <c r="D420" s="17"/>
      <c r="E420" s="17"/>
      <c r="F420" s="17" t="s">
        <v>659</v>
      </c>
      <c r="G420" s="17"/>
      <c r="H420" s="17"/>
      <c r="I420" s="12" t="s">
        <v>24</v>
      </c>
      <c r="J420" s="12"/>
      <c r="K420" s="12"/>
      <c r="L420" s="16">
        <v>1</v>
      </c>
      <c r="M420" s="16"/>
      <c r="N420" s="16">
        <v>2020</v>
      </c>
      <c r="O420" s="16"/>
      <c r="P420" s="16">
        <v>7</v>
      </c>
      <c r="Q420" s="16"/>
      <c r="R420" s="12" t="s">
        <v>21</v>
      </c>
      <c r="S420" s="12"/>
      <c r="T420" s="3">
        <v>0</v>
      </c>
      <c r="U420" s="13">
        <v>-713.08</v>
      </c>
      <c r="V420" s="13"/>
      <c r="W420" s="13"/>
    </row>
    <row r="421" spans="1:23" x14ac:dyDescent="0.25">
      <c r="A421" s="17"/>
      <c r="B421" s="17"/>
      <c r="C421" s="17"/>
      <c r="D421" s="17"/>
      <c r="E421" s="17"/>
      <c r="F421" s="17" t="s">
        <v>659</v>
      </c>
      <c r="G421" s="17"/>
      <c r="H421" s="17"/>
      <c r="I421" s="12" t="s">
        <v>25</v>
      </c>
      <c r="J421" s="12"/>
      <c r="K421" s="12"/>
      <c r="L421" s="16">
        <v>1</v>
      </c>
      <c r="M421" s="16"/>
      <c r="N421" s="16">
        <v>2020</v>
      </c>
      <c r="O421" s="16"/>
      <c r="P421" s="16">
        <v>7</v>
      </c>
      <c r="Q421" s="16"/>
      <c r="R421" s="12" t="s">
        <v>21</v>
      </c>
      <c r="S421" s="12"/>
      <c r="T421" s="3">
        <v>0</v>
      </c>
      <c r="U421" s="13">
        <v>-726.12</v>
      </c>
      <c r="V421" s="13"/>
      <c r="W421" s="13"/>
    </row>
    <row r="422" spans="1:23" x14ac:dyDescent="0.25">
      <c r="A422" s="17"/>
      <c r="B422" s="17"/>
      <c r="C422" s="17"/>
      <c r="D422" s="17"/>
      <c r="E422" s="17"/>
      <c r="F422" s="17" t="s">
        <v>659</v>
      </c>
      <c r="G422" s="17"/>
      <c r="H422" s="17"/>
      <c r="I422" s="12" t="s">
        <v>27</v>
      </c>
      <c r="J422" s="12"/>
      <c r="K422" s="12"/>
      <c r="L422" s="16">
        <v>1</v>
      </c>
      <c r="M422" s="16"/>
      <c r="N422" s="16">
        <v>2020</v>
      </c>
      <c r="O422" s="16"/>
      <c r="P422" s="16">
        <v>7</v>
      </c>
      <c r="Q422" s="16"/>
      <c r="R422" s="12" t="s">
        <v>21</v>
      </c>
      <c r="S422" s="12"/>
      <c r="T422" s="3">
        <v>0</v>
      </c>
      <c r="U422" s="13">
        <v>-30.73</v>
      </c>
      <c r="V422" s="13"/>
      <c r="W422" s="13"/>
    </row>
    <row r="423" spans="1:23" x14ac:dyDescent="0.25">
      <c r="A423" s="17"/>
      <c r="B423" s="17"/>
      <c r="C423" s="17"/>
      <c r="D423" s="17"/>
      <c r="E423" s="17"/>
      <c r="F423" s="17" t="s">
        <v>659</v>
      </c>
      <c r="G423" s="12" t="s">
        <v>312</v>
      </c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3">
        <v>5044.92</v>
      </c>
      <c r="V423" s="13"/>
      <c r="W423" s="13"/>
    </row>
    <row r="424" spans="1:23" x14ac:dyDescent="0.25">
      <c r="A424" s="20" t="s">
        <v>414</v>
      </c>
      <c r="B424" s="20"/>
      <c r="C424" s="20"/>
      <c r="D424" s="20"/>
      <c r="E424" s="2" t="s">
        <v>415</v>
      </c>
      <c r="F424" s="2" t="s">
        <v>829</v>
      </c>
      <c r="G424" s="20" t="s">
        <v>310</v>
      </c>
      <c r="H424" s="20"/>
      <c r="I424" s="12" t="s">
        <v>37</v>
      </c>
      <c r="J424" s="12"/>
      <c r="K424" s="12"/>
      <c r="L424" s="16">
        <v>1</v>
      </c>
      <c r="M424" s="16"/>
      <c r="N424" s="16">
        <v>2020</v>
      </c>
      <c r="O424" s="16"/>
      <c r="P424" s="16">
        <v>7</v>
      </c>
      <c r="Q424" s="16"/>
      <c r="R424" s="12" t="s">
        <v>15</v>
      </c>
      <c r="S424" s="12"/>
      <c r="T424" s="3">
        <v>0</v>
      </c>
      <c r="U424" s="13">
        <v>1727.55</v>
      </c>
      <c r="V424" s="13"/>
      <c r="W424" s="13"/>
    </row>
    <row r="425" spans="1:23" x14ac:dyDescent="0.25">
      <c r="A425" s="17"/>
      <c r="B425" s="17"/>
      <c r="C425" s="17"/>
      <c r="D425" s="17"/>
      <c r="E425" s="17"/>
      <c r="F425" s="17" t="s">
        <v>659</v>
      </c>
      <c r="G425" s="17"/>
      <c r="H425" s="17"/>
      <c r="I425" s="12" t="s">
        <v>311</v>
      </c>
      <c r="J425" s="12"/>
      <c r="K425" s="12"/>
      <c r="L425" s="16">
        <v>1</v>
      </c>
      <c r="M425" s="16"/>
      <c r="N425" s="16">
        <v>2020</v>
      </c>
      <c r="O425" s="16"/>
      <c r="P425" s="16">
        <v>7</v>
      </c>
      <c r="Q425" s="16"/>
      <c r="R425" s="12" t="s">
        <v>15</v>
      </c>
      <c r="S425" s="12"/>
      <c r="T425" s="3">
        <v>0</v>
      </c>
      <c r="U425" s="13">
        <v>431.89</v>
      </c>
      <c r="V425" s="13"/>
      <c r="W425" s="13"/>
    </row>
    <row r="426" spans="1:23" x14ac:dyDescent="0.25">
      <c r="A426" s="17"/>
      <c r="B426" s="17"/>
      <c r="C426" s="17"/>
      <c r="D426" s="17"/>
      <c r="E426" s="17"/>
      <c r="F426" s="17" t="s">
        <v>659</v>
      </c>
      <c r="G426" s="17"/>
      <c r="H426" s="17"/>
      <c r="I426" s="12" t="s">
        <v>23</v>
      </c>
      <c r="J426" s="12"/>
      <c r="K426" s="12"/>
      <c r="L426" s="16">
        <v>1</v>
      </c>
      <c r="M426" s="16"/>
      <c r="N426" s="16">
        <v>2020</v>
      </c>
      <c r="O426" s="16"/>
      <c r="P426" s="16">
        <v>7</v>
      </c>
      <c r="Q426" s="16"/>
      <c r="R426" s="12" t="s">
        <v>21</v>
      </c>
      <c r="S426" s="12"/>
      <c r="T426" s="3">
        <v>0</v>
      </c>
      <c r="U426" s="13">
        <v>0</v>
      </c>
      <c r="V426" s="13"/>
      <c r="W426" s="13"/>
    </row>
    <row r="427" spans="1:23" x14ac:dyDescent="0.25">
      <c r="A427" s="17"/>
      <c r="B427" s="17"/>
      <c r="C427" s="17"/>
      <c r="D427" s="17"/>
      <c r="E427" s="17"/>
      <c r="F427" s="17" t="s">
        <v>659</v>
      </c>
      <c r="G427" s="17"/>
      <c r="H427" s="17"/>
      <c r="I427" s="12" t="s">
        <v>24</v>
      </c>
      <c r="J427" s="12"/>
      <c r="K427" s="12"/>
      <c r="L427" s="16">
        <v>1</v>
      </c>
      <c r="M427" s="16"/>
      <c r="N427" s="16">
        <v>2020</v>
      </c>
      <c r="O427" s="16"/>
      <c r="P427" s="16">
        <v>7</v>
      </c>
      <c r="Q427" s="16"/>
      <c r="R427" s="12" t="s">
        <v>21</v>
      </c>
      <c r="S427" s="12"/>
      <c r="T427" s="3">
        <v>0</v>
      </c>
      <c r="U427" s="13">
        <v>-180.76</v>
      </c>
      <c r="V427" s="13"/>
      <c r="W427" s="13"/>
    </row>
    <row r="428" spans="1:23" x14ac:dyDescent="0.25">
      <c r="A428" s="17"/>
      <c r="B428" s="17"/>
      <c r="C428" s="17"/>
      <c r="D428" s="17"/>
      <c r="E428" s="17"/>
      <c r="F428" s="17" t="s">
        <v>659</v>
      </c>
      <c r="G428" s="17"/>
      <c r="H428" s="17"/>
      <c r="I428" s="12" t="s">
        <v>27</v>
      </c>
      <c r="J428" s="12"/>
      <c r="K428" s="12"/>
      <c r="L428" s="16">
        <v>1</v>
      </c>
      <c r="M428" s="16"/>
      <c r="N428" s="16">
        <v>2020</v>
      </c>
      <c r="O428" s="16"/>
      <c r="P428" s="16">
        <v>7</v>
      </c>
      <c r="Q428" s="16"/>
      <c r="R428" s="12" t="s">
        <v>21</v>
      </c>
      <c r="S428" s="12"/>
      <c r="T428" s="3">
        <v>0</v>
      </c>
      <c r="U428" s="13">
        <v>-10.8</v>
      </c>
      <c r="V428" s="13"/>
      <c r="W428" s="13"/>
    </row>
    <row r="429" spans="1:23" x14ac:dyDescent="0.25">
      <c r="A429" s="17"/>
      <c r="B429" s="17"/>
      <c r="C429" s="17"/>
      <c r="D429" s="17"/>
      <c r="E429" s="17"/>
      <c r="F429" s="17" t="s">
        <v>659</v>
      </c>
      <c r="G429" s="12" t="s">
        <v>312</v>
      </c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3">
        <v>1967.88</v>
      </c>
      <c r="V429" s="13"/>
      <c r="W429" s="13"/>
    </row>
    <row r="430" spans="1:23" x14ac:dyDescent="0.25">
      <c r="A430" s="20" t="s">
        <v>416</v>
      </c>
      <c r="B430" s="20"/>
      <c r="C430" s="20"/>
      <c r="D430" s="20"/>
      <c r="E430" s="2" t="s">
        <v>417</v>
      </c>
      <c r="F430" s="2" t="s">
        <v>830</v>
      </c>
      <c r="G430" s="20" t="s">
        <v>310</v>
      </c>
      <c r="H430" s="20"/>
      <c r="I430" s="12" t="s">
        <v>37</v>
      </c>
      <c r="J430" s="12"/>
      <c r="K430" s="12"/>
      <c r="L430" s="16">
        <v>1</v>
      </c>
      <c r="M430" s="16"/>
      <c r="N430" s="16">
        <v>2020</v>
      </c>
      <c r="O430" s="16"/>
      <c r="P430" s="16">
        <v>7</v>
      </c>
      <c r="Q430" s="16"/>
      <c r="R430" s="12" t="s">
        <v>15</v>
      </c>
      <c r="S430" s="12"/>
      <c r="T430" s="3">
        <v>0</v>
      </c>
      <c r="U430" s="13">
        <v>4916.8599999999997</v>
      </c>
      <c r="V430" s="13"/>
      <c r="W430" s="13"/>
    </row>
    <row r="431" spans="1:23" x14ac:dyDescent="0.25">
      <c r="A431" s="17"/>
      <c r="B431" s="17"/>
      <c r="C431" s="17"/>
      <c r="D431" s="17"/>
      <c r="E431" s="17"/>
      <c r="F431" s="17" t="s">
        <v>659</v>
      </c>
      <c r="G431" s="17"/>
      <c r="H431" s="17"/>
      <c r="I431" s="12" t="s">
        <v>311</v>
      </c>
      <c r="J431" s="12"/>
      <c r="K431" s="12"/>
      <c r="L431" s="16">
        <v>1</v>
      </c>
      <c r="M431" s="16"/>
      <c r="N431" s="16">
        <v>2020</v>
      </c>
      <c r="O431" s="16"/>
      <c r="P431" s="16">
        <v>7</v>
      </c>
      <c r="Q431" s="16"/>
      <c r="R431" s="12" t="s">
        <v>15</v>
      </c>
      <c r="S431" s="12"/>
      <c r="T431" s="3">
        <v>0</v>
      </c>
      <c r="U431" s="13">
        <v>1229.22</v>
      </c>
      <c r="V431" s="13"/>
      <c r="W431" s="13"/>
    </row>
    <row r="432" spans="1:23" x14ac:dyDescent="0.25">
      <c r="A432" s="17"/>
      <c r="B432" s="17"/>
      <c r="C432" s="17"/>
      <c r="D432" s="17"/>
      <c r="E432" s="17"/>
      <c r="F432" s="17" t="s">
        <v>659</v>
      </c>
      <c r="G432" s="17"/>
      <c r="H432" s="17"/>
      <c r="I432" s="12" t="s">
        <v>342</v>
      </c>
      <c r="J432" s="12"/>
      <c r="K432" s="12"/>
      <c r="L432" s="16">
        <v>1</v>
      </c>
      <c r="M432" s="16"/>
      <c r="N432" s="16">
        <v>2020</v>
      </c>
      <c r="O432" s="16"/>
      <c r="P432" s="16">
        <v>7</v>
      </c>
      <c r="Q432" s="16"/>
      <c r="R432" s="12" t="s">
        <v>15</v>
      </c>
      <c r="S432" s="12"/>
      <c r="T432" s="3">
        <v>0</v>
      </c>
      <c r="U432" s="13">
        <v>368.77</v>
      </c>
      <c r="V432" s="13"/>
      <c r="W432" s="13"/>
    </row>
    <row r="433" spans="1:23" x14ac:dyDescent="0.25">
      <c r="A433" s="17"/>
      <c r="B433" s="17"/>
      <c r="C433" s="17"/>
      <c r="D433" s="17"/>
      <c r="E433" s="17"/>
      <c r="F433" s="17" t="s">
        <v>659</v>
      </c>
      <c r="G433" s="17"/>
      <c r="H433" s="17"/>
      <c r="I433" s="12" t="s">
        <v>22</v>
      </c>
      <c r="J433" s="12"/>
      <c r="K433" s="12"/>
      <c r="L433" s="16">
        <v>1</v>
      </c>
      <c r="M433" s="16"/>
      <c r="N433" s="16">
        <v>2020</v>
      </c>
      <c r="O433" s="16"/>
      <c r="P433" s="16">
        <v>7</v>
      </c>
      <c r="Q433" s="16"/>
      <c r="R433" s="12" t="s">
        <v>21</v>
      </c>
      <c r="S433" s="12"/>
      <c r="T433" s="3">
        <v>0</v>
      </c>
      <c r="U433" s="13">
        <v>-284.62</v>
      </c>
      <c r="V433" s="13"/>
      <c r="W433" s="13"/>
    </row>
    <row r="434" spans="1:23" x14ac:dyDescent="0.25">
      <c r="A434" s="17"/>
      <c r="B434" s="17"/>
      <c r="C434" s="17"/>
      <c r="D434" s="17"/>
      <c r="E434" s="17"/>
      <c r="F434" s="17" t="s">
        <v>659</v>
      </c>
      <c r="G434" s="17"/>
      <c r="H434" s="17"/>
      <c r="I434" s="12" t="s">
        <v>23</v>
      </c>
      <c r="J434" s="12"/>
      <c r="K434" s="12"/>
      <c r="L434" s="16">
        <v>1</v>
      </c>
      <c r="M434" s="16"/>
      <c r="N434" s="16">
        <v>2020</v>
      </c>
      <c r="O434" s="16"/>
      <c r="P434" s="16">
        <v>7</v>
      </c>
      <c r="Q434" s="16"/>
      <c r="R434" s="12" t="s">
        <v>21</v>
      </c>
      <c r="S434" s="12"/>
      <c r="T434" s="3">
        <v>0</v>
      </c>
      <c r="U434" s="13">
        <v>0</v>
      </c>
      <c r="V434" s="13"/>
      <c r="W434" s="13"/>
    </row>
    <row r="435" spans="1:23" x14ac:dyDescent="0.25">
      <c r="A435" s="17"/>
      <c r="B435" s="17"/>
      <c r="C435" s="17"/>
      <c r="D435" s="17"/>
      <c r="E435" s="17"/>
      <c r="F435" s="17" t="s">
        <v>659</v>
      </c>
      <c r="G435" s="17"/>
      <c r="H435" s="17"/>
      <c r="I435" s="12" t="s">
        <v>24</v>
      </c>
      <c r="J435" s="12"/>
      <c r="K435" s="12"/>
      <c r="L435" s="16">
        <v>1</v>
      </c>
      <c r="M435" s="16"/>
      <c r="N435" s="16">
        <v>2020</v>
      </c>
      <c r="O435" s="16"/>
      <c r="P435" s="16">
        <v>7</v>
      </c>
      <c r="Q435" s="16"/>
      <c r="R435" s="12" t="s">
        <v>21</v>
      </c>
      <c r="S435" s="12"/>
      <c r="T435" s="3">
        <v>0</v>
      </c>
      <c r="U435" s="13">
        <v>-713.08</v>
      </c>
      <c r="V435" s="13"/>
      <c r="W435" s="13"/>
    </row>
    <row r="436" spans="1:23" x14ac:dyDescent="0.25">
      <c r="A436" s="17"/>
      <c r="B436" s="17"/>
      <c r="C436" s="17"/>
      <c r="D436" s="17"/>
      <c r="E436" s="17"/>
      <c r="F436" s="17" t="s">
        <v>659</v>
      </c>
      <c r="G436" s="17"/>
      <c r="H436" s="17"/>
      <c r="I436" s="12" t="s">
        <v>25</v>
      </c>
      <c r="J436" s="12"/>
      <c r="K436" s="12"/>
      <c r="L436" s="16">
        <v>1</v>
      </c>
      <c r="M436" s="16"/>
      <c r="N436" s="16">
        <v>2020</v>
      </c>
      <c r="O436" s="16"/>
      <c r="P436" s="16">
        <v>7</v>
      </c>
      <c r="Q436" s="16"/>
      <c r="R436" s="12" t="s">
        <v>21</v>
      </c>
      <c r="S436" s="12"/>
      <c r="T436" s="3">
        <v>0</v>
      </c>
      <c r="U436" s="13">
        <v>-726.12</v>
      </c>
      <c r="V436" s="13"/>
      <c r="W436" s="13"/>
    </row>
    <row r="437" spans="1:23" x14ac:dyDescent="0.25">
      <c r="A437" s="17"/>
      <c r="B437" s="17"/>
      <c r="C437" s="17"/>
      <c r="D437" s="17"/>
      <c r="E437" s="17"/>
      <c r="F437" s="17" t="s">
        <v>659</v>
      </c>
      <c r="G437" s="17"/>
      <c r="H437" s="17"/>
      <c r="I437" s="12" t="s">
        <v>26</v>
      </c>
      <c r="J437" s="12"/>
      <c r="K437" s="12"/>
      <c r="L437" s="16">
        <v>1</v>
      </c>
      <c r="M437" s="16"/>
      <c r="N437" s="16">
        <v>2020</v>
      </c>
      <c r="O437" s="16"/>
      <c r="P437" s="16">
        <v>7</v>
      </c>
      <c r="Q437" s="16"/>
      <c r="R437" s="12" t="s">
        <v>21</v>
      </c>
      <c r="S437" s="12"/>
      <c r="T437" s="3">
        <v>0</v>
      </c>
      <c r="U437" s="13">
        <v>-10.74</v>
      </c>
      <c r="V437" s="13"/>
      <c r="W437" s="13"/>
    </row>
    <row r="438" spans="1:23" x14ac:dyDescent="0.25">
      <c r="A438" s="17"/>
      <c r="B438" s="17"/>
      <c r="C438" s="17"/>
      <c r="D438" s="17"/>
      <c r="E438" s="17"/>
      <c r="F438" s="17" t="s">
        <v>659</v>
      </c>
      <c r="G438" s="17"/>
      <c r="H438" s="17"/>
      <c r="I438" s="12" t="s">
        <v>27</v>
      </c>
      <c r="J438" s="12"/>
      <c r="K438" s="12"/>
      <c r="L438" s="16">
        <v>1</v>
      </c>
      <c r="M438" s="16"/>
      <c r="N438" s="16">
        <v>2020</v>
      </c>
      <c r="O438" s="16"/>
      <c r="P438" s="16">
        <v>7</v>
      </c>
      <c r="Q438" s="16"/>
      <c r="R438" s="12" t="s">
        <v>21</v>
      </c>
      <c r="S438" s="12"/>
      <c r="T438" s="3">
        <v>0</v>
      </c>
      <c r="U438" s="13">
        <v>-30.73</v>
      </c>
      <c r="V438" s="13"/>
      <c r="W438" s="13"/>
    </row>
    <row r="439" spans="1:23" x14ac:dyDescent="0.25">
      <c r="A439" s="17"/>
      <c r="B439" s="17"/>
      <c r="C439" s="17"/>
      <c r="D439" s="17"/>
      <c r="E439" s="17"/>
      <c r="F439" s="17" t="s">
        <v>659</v>
      </c>
      <c r="G439" s="17"/>
      <c r="H439" s="17"/>
      <c r="I439" s="12" t="s">
        <v>319</v>
      </c>
      <c r="J439" s="12"/>
      <c r="K439" s="12"/>
      <c r="L439" s="16">
        <v>1</v>
      </c>
      <c r="M439" s="16"/>
      <c r="N439" s="16">
        <v>2020</v>
      </c>
      <c r="O439" s="16"/>
      <c r="P439" s="16">
        <v>7</v>
      </c>
      <c r="Q439" s="16"/>
      <c r="R439" s="12" t="s">
        <v>21</v>
      </c>
      <c r="S439" s="12"/>
      <c r="T439" s="3">
        <v>0</v>
      </c>
      <c r="U439" s="13">
        <v>-65.150000000000006</v>
      </c>
      <c r="V439" s="13"/>
      <c r="W439" s="13"/>
    </row>
    <row r="440" spans="1:23" x14ac:dyDescent="0.25">
      <c r="A440" s="17"/>
      <c r="B440" s="17"/>
      <c r="C440" s="17"/>
      <c r="D440" s="17"/>
      <c r="E440" s="17"/>
      <c r="F440" s="17" t="s">
        <v>659</v>
      </c>
      <c r="G440" s="12" t="s">
        <v>312</v>
      </c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3">
        <v>4684.41</v>
      </c>
      <c r="V440" s="13"/>
      <c r="W440" s="13"/>
    </row>
    <row r="441" spans="1:23" x14ac:dyDescent="0.25">
      <c r="A441" s="20" t="s">
        <v>418</v>
      </c>
      <c r="B441" s="20"/>
      <c r="C441" s="20"/>
      <c r="D441" s="20"/>
      <c r="E441" s="2" t="s">
        <v>419</v>
      </c>
      <c r="F441" s="2" t="s">
        <v>831</v>
      </c>
      <c r="G441" s="20" t="s">
        <v>310</v>
      </c>
      <c r="H441" s="20"/>
      <c r="I441" s="12" t="s">
        <v>50</v>
      </c>
      <c r="J441" s="12"/>
      <c r="K441" s="12"/>
      <c r="L441" s="16">
        <v>1</v>
      </c>
      <c r="M441" s="16"/>
      <c r="N441" s="16">
        <v>2020</v>
      </c>
      <c r="O441" s="16"/>
      <c r="P441" s="16">
        <v>7</v>
      </c>
      <c r="Q441" s="16"/>
      <c r="R441" s="12" t="s">
        <v>15</v>
      </c>
      <c r="S441" s="12"/>
      <c r="T441" s="3">
        <v>0</v>
      </c>
      <c r="U441" s="13">
        <v>941.29</v>
      </c>
      <c r="V441" s="13"/>
      <c r="W441" s="13"/>
    </row>
    <row r="442" spans="1:23" x14ac:dyDescent="0.25">
      <c r="A442" s="17"/>
      <c r="B442" s="17"/>
      <c r="C442" s="17"/>
      <c r="D442" s="17"/>
      <c r="E442" s="17"/>
      <c r="F442" s="17" t="s">
        <v>659</v>
      </c>
      <c r="G442" s="17"/>
      <c r="H442" s="17"/>
      <c r="I442" s="12" t="s">
        <v>75</v>
      </c>
      <c r="J442" s="12"/>
      <c r="K442" s="12"/>
      <c r="L442" s="16">
        <v>1</v>
      </c>
      <c r="M442" s="16"/>
      <c r="N442" s="16">
        <v>2020</v>
      </c>
      <c r="O442" s="16"/>
      <c r="P442" s="16">
        <v>7</v>
      </c>
      <c r="Q442" s="16"/>
      <c r="R442" s="12" t="s">
        <v>15</v>
      </c>
      <c r="S442" s="12"/>
      <c r="T442" s="3">
        <v>0</v>
      </c>
      <c r="U442" s="13">
        <v>1882.59</v>
      </c>
      <c r="V442" s="13"/>
      <c r="W442" s="13"/>
    </row>
    <row r="443" spans="1:23" x14ac:dyDescent="0.25">
      <c r="A443" s="17"/>
      <c r="B443" s="17"/>
      <c r="C443" s="17"/>
      <c r="D443" s="17"/>
      <c r="E443" s="17"/>
      <c r="F443" s="17" t="s">
        <v>659</v>
      </c>
      <c r="G443" s="17"/>
      <c r="H443" s="17"/>
      <c r="I443" s="12" t="s">
        <v>51</v>
      </c>
      <c r="J443" s="12"/>
      <c r="K443" s="12"/>
      <c r="L443" s="16">
        <v>1</v>
      </c>
      <c r="M443" s="16"/>
      <c r="N443" s="16">
        <v>2020</v>
      </c>
      <c r="O443" s="16"/>
      <c r="P443" s="16">
        <v>7</v>
      </c>
      <c r="Q443" s="16"/>
      <c r="R443" s="12" t="s">
        <v>15</v>
      </c>
      <c r="S443" s="12"/>
      <c r="T443" s="3">
        <v>0</v>
      </c>
      <c r="U443" s="13">
        <v>313.76</v>
      </c>
      <c r="V443" s="13"/>
      <c r="W443" s="13"/>
    </row>
    <row r="444" spans="1:23" x14ac:dyDescent="0.25">
      <c r="A444" s="17"/>
      <c r="B444" s="17"/>
      <c r="C444" s="17"/>
      <c r="D444" s="17"/>
      <c r="E444" s="17"/>
      <c r="F444" s="17" t="s">
        <v>659</v>
      </c>
      <c r="G444" s="17"/>
      <c r="H444" s="17"/>
      <c r="I444" s="12" t="s">
        <v>76</v>
      </c>
      <c r="J444" s="12"/>
      <c r="K444" s="12"/>
      <c r="L444" s="16">
        <v>1</v>
      </c>
      <c r="M444" s="16"/>
      <c r="N444" s="16">
        <v>2020</v>
      </c>
      <c r="O444" s="16"/>
      <c r="P444" s="16">
        <v>7</v>
      </c>
      <c r="Q444" s="16"/>
      <c r="R444" s="12" t="s">
        <v>15</v>
      </c>
      <c r="S444" s="12"/>
      <c r="T444" s="3">
        <v>0</v>
      </c>
      <c r="U444" s="13">
        <v>627.53</v>
      </c>
      <c r="V444" s="13"/>
      <c r="W444" s="13"/>
    </row>
    <row r="445" spans="1:23" x14ac:dyDescent="0.25">
      <c r="A445" s="17"/>
      <c r="B445" s="17"/>
      <c r="C445" s="17"/>
      <c r="D445" s="17"/>
      <c r="E445" s="17"/>
      <c r="F445" s="17" t="s">
        <v>659</v>
      </c>
      <c r="G445" s="17"/>
      <c r="H445" s="17"/>
      <c r="I445" s="12" t="s">
        <v>37</v>
      </c>
      <c r="J445" s="12"/>
      <c r="K445" s="12"/>
      <c r="L445" s="16">
        <v>1</v>
      </c>
      <c r="M445" s="16"/>
      <c r="N445" s="16">
        <v>2020</v>
      </c>
      <c r="O445" s="16"/>
      <c r="P445" s="16">
        <v>7</v>
      </c>
      <c r="Q445" s="16"/>
      <c r="R445" s="12" t="s">
        <v>15</v>
      </c>
      <c r="S445" s="12"/>
      <c r="T445" s="3">
        <v>0</v>
      </c>
      <c r="U445" s="13">
        <v>3765.17</v>
      </c>
      <c r="V445" s="13"/>
      <c r="W445" s="13"/>
    </row>
    <row r="446" spans="1:23" x14ac:dyDescent="0.25">
      <c r="A446" s="17"/>
      <c r="B446" s="17"/>
      <c r="C446" s="17"/>
      <c r="D446" s="17"/>
      <c r="E446" s="17"/>
      <c r="F446" s="17" t="s">
        <v>659</v>
      </c>
      <c r="G446" s="17"/>
      <c r="H446" s="17"/>
      <c r="I446" s="12" t="s">
        <v>311</v>
      </c>
      <c r="J446" s="12"/>
      <c r="K446" s="12"/>
      <c r="L446" s="16">
        <v>1</v>
      </c>
      <c r="M446" s="16"/>
      <c r="N446" s="16">
        <v>2020</v>
      </c>
      <c r="O446" s="16"/>
      <c r="P446" s="16">
        <v>7</v>
      </c>
      <c r="Q446" s="16"/>
      <c r="R446" s="12" t="s">
        <v>15</v>
      </c>
      <c r="S446" s="12"/>
      <c r="T446" s="3">
        <v>0</v>
      </c>
      <c r="U446" s="13">
        <v>941.29</v>
      </c>
      <c r="V446" s="13"/>
      <c r="W446" s="13"/>
    </row>
    <row r="447" spans="1:23" x14ac:dyDescent="0.25">
      <c r="A447" s="17"/>
      <c r="B447" s="17"/>
      <c r="C447" s="17"/>
      <c r="D447" s="17"/>
      <c r="E447" s="17"/>
      <c r="F447" s="17" t="s">
        <v>659</v>
      </c>
      <c r="G447" s="17"/>
      <c r="H447" s="17"/>
      <c r="I447" s="12" t="s">
        <v>52</v>
      </c>
      <c r="J447" s="12"/>
      <c r="K447" s="12"/>
      <c r="L447" s="16">
        <v>1</v>
      </c>
      <c r="M447" s="16"/>
      <c r="N447" s="16">
        <v>2020</v>
      </c>
      <c r="O447" s="16"/>
      <c r="P447" s="16">
        <v>7</v>
      </c>
      <c r="Q447" s="16"/>
      <c r="R447" s="12" t="s">
        <v>21</v>
      </c>
      <c r="S447" s="12"/>
      <c r="T447" s="3">
        <v>0</v>
      </c>
      <c r="U447" s="13">
        <v>-3283.11</v>
      </c>
      <c r="V447" s="13"/>
      <c r="W447" s="13"/>
    </row>
    <row r="448" spans="1:23" x14ac:dyDescent="0.25">
      <c r="A448" s="17"/>
      <c r="B448" s="17"/>
      <c r="C448" s="17"/>
      <c r="D448" s="17"/>
      <c r="E448" s="17"/>
      <c r="F448" s="17" t="s">
        <v>659</v>
      </c>
      <c r="G448" s="17"/>
      <c r="H448" s="17"/>
      <c r="I448" s="12" t="s">
        <v>23</v>
      </c>
      <c r="J448" s="12"/>
      <c r="K448" s="12"/>
      <c r="L448" s="16">
        <v>1</v>
      </c>
      <c r="M448" s="16"/>
      <c r="N448" s="16">
        <v>2020</v>
      </c>
      <c r="O448" s="16"/>
      <c r="P448" s="16">
        <v>7</v>
      </c>
      <c r="Q448" s="16"/>
      <c r="R448" s="12" t="s">
        <v>21</v>
      </c>
      <c r="S448" s="12"/>
      <c r="T448" s="3">
        <v>0</v>
      </c>
      <c r="U448" s="13">
        <v>0</v>
      </c>
      <c r="V448" s="13"/>
      <c r="W448" s="13"/>
    </row>
    <row r="449" spans="1:23" x14ac:dyDescent="0.25">
      <c r="A449" s="17"/>
      <c r="B449" s="17"/>
      <c r="C449" s="17"/>
      <c r="D449" s="17"/>
      <c r="E449" s="17"/>
      <c r="F449" s="17" t="s">
        <v>659</v>
      </c>
      <c r="G449" s="17"/>
      <c r="H449" s="17"/>
      <c r="I449" s="12" t="s">
        <v>24</v>
      </c>
      <c r="J449" s="12"/>
      <c r="K449" s="12"/>
      <c r="L449" s="16">
        <v>1</v>
      </c>
      <c r="M449" s="16"/>
      <c r="N449" s="16">
        <v>2020</v>
      </c>
      <c r="O449" s="16"/>
      <c r="P449" s="16">
        <v>7</v>
      </c>
      <c r="Q449" s="16"/>
      <c r="R449" s="12" t="s">
        <v>21</v>
      </c>
      <c r="S449" s="12"/>
      <c r="T449" s="3">
        <v>0</v>
      </c>
      <c r="U449" s="13">
        <v>-596.27</v>
      </c>
      <c r="V449" s="13"/>
      <c r="W449" s="13"/>
    </row>
    <row r="450" spans="1:23" x14ac:dyDescent="0.25">
      <c r="A450" s="17"/>
      <c r="B450" s="17"/>
      <c r="C450" s="17"/>
      <c r="D450" s="17"/>
      <c r="E450" s="17"/>
      <c r="F450" s="17" t="s">
        <v>659</v>
      </c>
      <c r="G450" s="17"/>
      <c r="H450" s="17"/>
      <c r="I450" s="12" t="s">
        <v>25</v>
      </c>
      <c r="J450" s="12"/>
      <c r="K450" s="12"/>
      <c r="L450" s="16">
        <v>1</v>
      </c>
      <c r="M450" s="16"/>
      <c r="N450" s="16">
        <v>2020</v>
      </c>
      <c r="O450" s="16"/>
      <c r="P450" s="16">
        <v>7</v>
      </c>
      <c r="Q450" s="16"/>
      <c r="R450" s="12" t="s">
        <v>21</v>
      </c>
      <c r="S450" s="12"/>
      <c r="T450" s="3">
        <v>0</v>
      </c>
      <c r="U450" s="13">
        <v>-288.66000000000003</v>
      </c>
      <c r="V450" s="13"/>
      <c r="W450" s="13"/>
    </row>
    <row r="451" spans="1:23" x14ac:dyDescent="0.25">
      <c r="A451" s="17"/>
      <c r="B451" s="17"/>
      <c r="C451" s="17"/>
      <c r="D451" s="17"/>
      <c r="E451" s="17"/>
      <c r="F451" s="17" t="s">
        <v>659</v>
      </c>
      <c r="G451" s="17"/>
      <c r="H451" s="17"/>
      <c r="I451" s="12" t="s">
        <v>77</v>
      </c>
      <c r="J451" s="12"/>
      <c r="K451" s="12"/>
      <c r="L451" s="16">
        <v>1</v>
      </c>
      <c r="M451" s="16"/>
      <c r="N451" s="16">
        <v>2020</v>
      </c>
      <c r="O451" s="16"/>
      <c r="P451" s="16">
        <v>7</v>
      </c>
      <c r="Q451" s="16"/>
      <c r="R451" s="12" t="s">
        <v>21</v>
      </c>
      <c r="S451" s="12"/>
      <c r="T451" s="3">
        <v>0</v>
      </c>
      <c r="U451" s="13">
        <v>-161.94999999999999</v>
      </c>
      <c r="V451" s="13"/>
      <c r="W451" s="13"/>
    </row>
    <row r="452" spans="1:23" x14ac:dyDescent="0.25">
      <c r="A452" s="17"/>
      <c r="B452" s="17"/>
      <c r="C452" s="17"/>
      <c r="D452" s="17"/>
      <c r="E452" s="17"/>
      <c r="F452" s="17" t="s">
        <v>659</v>
      </c>
      <c r="G452" s="17"/>
      <c r="H452" s="17"/>
      <c r="I452" s="12" t="s">
        <v>53</v>
      </c>
      <c r="J452" s="12"/>
      <c r="K452" s="12"/>
      <c r="L452" s="16">
        <v>1</v>
      </c>
      <c r="M452" s="16"/>
      <c r="N452" s="16">
        <v>2020</v>
      </c>
      <c r="O452" s="16"/>
      <c r="P452" s="16">
        <v>7</v>
      </c>
      <c r="Q452" s="16"/>
      <c r="R452" s="12" t="s">
        <v>21</v>
      </c>
      <c r="S452" s="12"/>
      <c r="T452" s="3">
        <v>0</v>
      </c>
      <c r="U452" s="13">
        <v>-97.27</v>
      </c>
      <c r="V452" s="13"/>
      <c r="W452" s="13"/>
    </row>
    <row r="453" spans="1:23" x14ac:dyDescent="0.25">
      <c r="A453" s="17"/>
      <c r="B453" s="17"/>
      <c r="C453" s="17"/>
      <c r="D453" s="17"/>
      <c r="E453" s="17"/>
      <c r="F453" s="17" t="s">
        <v>659</v>
      </c>
      <c r="G453" s="17"/>
      <c r="H453" s="17"/>
      <c r="I453" s="12" t="s">
        <v>78</v>
      </c>
      <c r="J453" s="12"/>
      <c r="K453" s="12"/>
      <c r="L453" s="16">
        <v>1</v>
      </c>
      <c r="M453" s="16"/>
      <c r="N453" s="16">
        <v>2020</v>
      </c>
      <c r="O453" s="16"/>
      <c r="P453" s="16">
        <v>7</v>
      </c>
      <c r="Q453" s="16"/>
      <c r="R453" s="12" t="s">
        <v>21</v>
      </c>
      <c r="S453" s="12"/>
      <c r="T453" s="3">
        <v>0</v>
      </c>
      <c r="U453" s="13">
        <v>-222.84</v>
      </c>
      <c r="V453" s="13"/>
      <c r="W453" s="13"/>
    </row>
    <row r="454" spans="1:23" x14ac:dyDescent="0.25">
      <c r="A454" s="17"/>
      <c r="B454" s="17"/>
      <c r="C454" s="17"/>
      <c r="D454" s="17"/>
      <c r="E454" s="17"/>
      <c r="F454" s="17" t="s">
        <v>659</v>
      </c>
      <c r="G454" s="17"/>
      <c r="H454" s="17"/>
      <c r="I454" s="12" t="s">
        <v>27</v>
      </c>
      <c r="J454" s="12"/>
      <c r="K454" s="12"/>
      <c r="L454" s="16">
        <v>1</v>
      </c>
      <c r="M454" s="16"/>
      <c r="N454" s="16">
        <v>2020</v>
      </c>
      <c r="O454" s="16"/>
      <c r="P454" s="16">
        <v>7</v>
      </c>
      <c r="Q454" s="16"/>
      <c r="R454" s="12" t="s">
        <v>21</v>
      </c>
      <c r="S454" s="12"/>
      <c r="T454" s="3">
        <v>0</v>
      </c>
      <c r="U454" s="13">
        <v>-28.24</v>
      </c>
      <c r="V454" s="13"/>
      <c r="W454" s="13"/>
    </row>
    <row r="455" spans="1:23" x14ac:dyDescent="0.25">
      <c r="A455" s="17"/>
      <c r="B455" s="17"/>
      <c r="C455" s="17"/>
      <c r="D455" s="17"/>
      <c r="E455" s="17"/>
      <c r="F455" s="17" t="s">
        <v>659</v>
      </c>
      <c r="G455" s="12" t="s">
        <v>312</v>
      </c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3">
        <v>3793.29</v>
      </c>
      <c r="V455" s="13"/>
      <c r="W455" s="13"/>
    </row>
    <row r="456" spans="1:23" x14ac:dyDescent="0.25">
      <c r="A456" s="20" t="s">
        <v>420</v>
      </c>
      <c r="B456" s="20"/>
      <c r="C456" s="20"/>
      <c r="D456" s="20"/>
      <c r="E456" s="2" t="s">
        <v>421</v>
      </c>
      <c r="F456" s="2" t="s">
        <v>832</v>
      </c>
      <c r="G456" s="20" t="s">
        <v>310</v>
      </c>
      <c r="H456" s="20"/>
      <c r="I456" s="12" t="s">
        <v>37</v>
      </c>
      <c r="J456" s="12"/>
      <c r="K456" s="12"/>
      <c r="L456" s="16">
        <v>1</v>
      </c>
      <c r="M456" s="16"/>
      <c r="N456" s="16">
        <v>2020</v>
      </c>
      <c r="O456" s="16"/>
      <c r="P456" s="16">
        <v>7</v>
      </c>
      <c r="Q456" s="16"/>
      <c r="R456" s="12" t="s">
        <v>15</v>
      </c>
      <c r="S456" s="12"/>
      <c r="T456" s="3">
        <v>0</v>
      </c>
      <c r="U456" s="13">
        <v>1727.55</v>
      </c>
      <c r="V456" s="13"/>
      <c r="W456" s="13"/>
    </row>
    <row r="457" spans="1:23" x14ac:dyDescent="0.25">
      <c r="A457" s="17"/>
      <c r="B457" s="17"/>
      <c r="C457" s="17"/>
      <c r="D457" s="17"/>
      <c r="E457" s="17"/>
      <c r="F457" s="17" t="s">
        <v>659</v>
      </c>
      <c r="G457" s="17"/>
      <c r="H457" s="17"/>
      <c r="I457" s="12" t="s">
        <v>311</v>
      </c>
      <c r="J457" s="12"/>
      <c r="K457" s="12"/>
      <c r="L457" s="16">
        <v>1</v>
      </c>
      <c r="M457" s="16"/>
      <c r="N457" s="16">
        <v>2020</v>
      </c>
      <c r="O457" s="16"/>
      <c r="P457" s="16">
        <v>7</v>
      </c>
      <c r="Q457" s="16"/>
      <c r="R457" s="12" t="s">
        <v>15</v>
      </c>
      <c r="S457" s="12"/>
      <c r="T457" s="3">
        <v>0</v>
      </c>
      <c r="U457" s="13">
        <v>431.89</v>
      </c>
      <c r="V457" s="13"/>
      <c r="W457" s="13"/>
    </row>
    <row r="458" spans="1:23" x14ac:dyDescent="0.25">
      <c r="A458" s="17"/>
      <c r="B458" s="17"/>
      <c r="C458" s="17"/>
      <c r="D458" s="17"/>
      <c r="E458" s="17"/>
      <c r="F458" s="17" t="s">
        <v>659</v>
      </c>
      <c r="G458" s="17"/>
      <c r="H458" s="17"/>
      <c r="I458" s="12" t="s">
        <v>23</v>
      </c>
      <c r="J458" s="12"/>
      <c r="K458" s="12"/>
      <c r="L458" s="16">
        <v>1</v>
      </c>
      <c r="M458" s="16"/>
      <c r="N458" s="16">
        <v>2020</v>
      </c>
      <c r="O458" s="16"/>
      <c r="P458" s="16">
        <v>7</v>
      </c>
      <c r="Q458" s="16"/>
      <c r="R458" s="12" t="s">
        <v>21</v>
      </c>
      <c r="S458" s="12"/>
      <c r="T458" s="3">
        <v>0</v>
      </c>
      <c r="U458" s="13">
        <v>0</v>
      </c>
      <c r="V458" s="13"/>
      <c r="W458" s="13"/>
    </row>
    <row r="459" spans="1:23" x14ac:dyDescent="0.25">
      <c r="A459" s="17"/>
      <c r="B459" s="17"/>
      <c r="C459" s="17"/>
      <c r="D459" s="17"/>
      <c r="E459" s="17"/>
      <c r="F459" s="17" t="s">
        <v>659</v>
      </c>
      <c r="G459" s="17"/>
      <c r="H459" s="17"/>
      <c r="I459" s="12" t="s">
        <v>24</v>
      </c>
      <c r="J459" s="12"/>
      <c r="K459" s="12"/>
      <c r="L459" s="16">
        <v>1</v>
      </c>
      <c r="M459" s="16"/>
      <c r="N459" s="16">
        <v>2020</v>
      </c>
      <c r="O459" s="16"/>
      <c r="P459" s="16">
        <v>7</v>
      </c>
      <c r="Q459" s="16"/>
      <c r="R459" s="12" t="s">
        <v>21</v>
      </c>
      <c r="S459" s="12"/>
      <c r="T459" s="3">
        <v>0</v>
      </c>
      <c r="U459" s="13">
        <v>-180.76</v>
      </c>
      <c r="V459" s="13"/>
      <c r="W459" s="13"/>
    </row>
    <row r="460" spans="1:23" x14ac:dyDescent="0.25">
      <c r="A460" s="17"/>
      <c r="B460" s="17"/>
      <c r="C460" s="17"/>
      <c r="D460" s="17"/>
      <c r="E460" s="17"/>
      <c r="F460" s="17" t="s">
        <v>659</v>
      </c>
      <c r="G460" s="17"/>
      <c r="H460" s="17"/>
      <c r="I460" s="12" t="s">
        <v>26</v>
      </c>
      <c r="J460" s="12"/>
      <c r="K460" s="12"/>
      <c r="L460" s="16">
        <v>1</v>
      </c>
      <c r="M460" s="16"/>
      <c r="N460" s="16">
        <v>2020</v>
      </c>
      <c r="O460" s="16"/>
      <c r="P460" s="16">
        <v>7</v>
      </c>
      <c r="Q460" s="16"/>
      <c r="R460" s="12" t="s">
        <v>21</v>
      </c>
      <c r="S460" s="12"/>
      <c r="T460" s="3">
        <v>0</v>
      </c>
      <c r="U460" s="13">
        <v>-10.74</v>
      </c>
      <c r="V460" s="13"/>
      <c r="W460" s="13"/>
    </row>
    <row r="461" spans="1:23" x14ac:dyDescent="0.25">
      <c r="A461" s="17"/>
      <c r="B461" s="17"/>
      <c r="C461" s="17"/>
      <c r="D461" s="17"/>
      <c r="E461" s="17"/>
      <c r="F461" s="17" t="s">
        <v>659</v>
      </c>
      <c r="G461" s="17"/>
      <c r="H461" s="17"/>
      <c r="I461" s="12" t="s">
        <v>27</v>
      </c>
      <c r="J461" s="12"/>
      <c r="K461" s="12"/>
      <c r="L461" s="16">
        <v>1</v>
      </c>
      <c r="M461" s="16"/>
      <c r="N461" s="16">
        <v>2020</v>
      </c>
      <c r="O461" s="16"/>
      <c r="P461" s="16">
        <v>7</v>
      </c>
      <c r="Q461" s="16"/>
      <c r="R461" s="12" t="s">
        <v>21</v>
      </c>
      <c r="S461" s="12"/>
      <c r="T461" s="3">
        <v>0</v>
      </c>
      <c r="U461" s="13">
        <v>-10.8</v>
      </c>
      <c r="V461" s="13"/>
      <c r="W461" s="13"/>
    </row>
    <row r="462" spans="1:23" x14ac:dyDescent="0.25">
      <c r="A462" s="17"/>
      <c r="B462" s="17"/>
      <c r="C462" s="17"/>
      <c r="D462" s="17"/>
      <c r="E462" s="17"/>
      <c r="F462" s="17" t="s">
        <v>659</v>
      </c>
      <c r="G462" s="17"/>
      <c r="H462" s="17"/>
      <c r="I462" s="12" t="s">
        <v>319</v>
      </c>
      <c r="J462" s="12"/>
      <c r="K462" s="12"/>
      <c r="L462" s="16">
        <v>1</v>
      </c>
      <c r="M462" s="16"/>
      <c r="N462" s="16">
        <v>2020</v>
      </c>
      <c r="O462" s="16"/>
      <c r="P462" s="16">
        <v>7</v>
      </c>
      <c r="Q462" s="16"/>
      <c r="R462" s="12" t="s">
        <v>21</v>
      </c>
      <c r="S462" s="12"/>
      <c r="T462" s="3">
        <v>0</v>
      </c>
      <c r="U462" s="13">
        <v>-21.59</v>
      </c>
      <c r="V462" s="13"/>
      <c r="W462" s="13"/>
    </row>
    <row r="463" spans="1:23" x14ac:dyDescent="0.25">
      <c r="A463" s="17"/>
      <c r="B463" s="17"/>
      <c r="C463" s="17"/>
      <c r="D463" s="17"/>
      <c r="E463" s="17"/>
      <c r="F463" s="17" t="s">
        <v>659</v>
      </c>
      <c r="G463" s="12" t="s">
        <v>312</v>
      </c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3">
        <v>1935.55</v>
      </c>
      <c r="V463" s="13"/>
      <c r="W463" s="13"/>
    </row>
    <row r="464" spans="1:23" x14ac:dyDescent="0.25">
      <c r="A464" s="20" t="s">
        <v>422</v>
      </c>
      <c r="B464" s="20"/>
      <c r="C464" s="20"/>
      <c r="D464" s="20"/>
      <c r="E464" s="2" t="s">
        <v>423</v>
      </c>
      <c r="F464" s="2" t="s">
        <v>833</v>
      </c>
      <c r="G464" s="20" t="s">
        <v>310</v>
      </c>
      <c r="H464" s="20"/>
      <c r="I464" s="12" t="s">
        <v>37</v>
      </c>
      <c r="J464" s="12"/>
      <c r="K464" s="12"/>
      <c r="L464" s="16">
        <v>1</v>
      </c>
      <c r="M464" s="16"/>
      <c r="N464" s="16">
        <v>2020</v>
      </c>
      <c r="O464" s="16"/>
      <c r="P464" s="16">
        <v>7</v>
      </c>
      <c r="Q464" s="16"/>
      <c r="R464" s="12" t="s">
        <v>15</v>
      </c>
      <c r="S464" s="12"/>
      <c r="T464" s="3">
        <v>0</v>
      </c>
      <c r="U464" s="13">
        <v>4916.8599999999997</v>
      </c>
      <c r="V464" s="13"/>
      <c r="W464" s="13"/>
    </row>
    <row r="465" spans="1:23" x14ac:dyDescent="0.25">
      <c r="A465" s="17"/>
      <c r="B465" s="17"/>
      <c r="C465" s="17"/>
      <c r="D465" s="17"/>
      <c r="E465" s="17"/>
      <c r="F465" s="17" t="s">
        <v>659</v>
      </c>
      <c r="G465" s="17"/>
      <c r="H465" s="17"/>
      <c r="I465" s="12" t="s">
        <v>311</v>
      </c>
      <c r="J465" s="12"/>
      <c r="K465" s="12"/>
      <c r="L465" s="16">
        <v>1</v>
      </c>
      <c r="M465" s="16"/>
      <c r="N465" s="16">
        <v>2020</v>
      </c>
      <c r="O465" s="16"/>
      <c r="P465" s="16">
        <v>7</v>
      </c>
      <c r="Q465" s="16"/>
      <c r="R465" s="12" t="s">
        <v>15</v>
      </c>
      <c r="S465" s="12"/>
      <c r="T465" s="3">
        <v>0</v>
      </c>
      <c r="U465" s="13">
        <v>1229.22</v>
      </c>
      <c r="V465" s="13"/>
      <c r="W465" s="13"/>
    </row>
    <row r="466" spans="1:23" x14ac:dyDescent="0.25">
      <c r="A466" s="17"/>
      <c r="B466" s="17"/>
      <c r="C466" s="17"/>
      <c r="D466" s="17"/>
      <c r="E466" s="17"/>
      <c r="F466" s="17" t="s">
        <v>659</v>
      </c>
      <c r="G466" s="17"/>
      <c r="H466" s="17"/>
      <c r="I466" s="12" t="s">
        <v>23</v>
      </c>
      <c r="J466" s="12"/>
      <c r="K466" s="12"/>
      <c r="L466" s="16">
        <v>1</v>
      </c>
      <c r="M466" s="16"/>
      <c r="N466" s="16">
        <v>2020</v>
      </c>
      <c r="O466" s="16"/>
      <c r="P466" s="16">
        <v>7</v>
      </c>
      <c r="Q466" s="16"/>
      <c r="R466" s="12" t="s">
        <v>21</v>
      </c>
      <c r="S466" s="12"/>
      <c r="T466" s="3">
        <v>0</v>
      </c>
      <c r="U466" s="13">
        <v>0</v>
      </c>
      <c r="V466" s="13"/>
      <c r="W466" s="13"/>
    </row>
    <row r="467" spans="1:23" x14ac:dyDescent="0.25">
      <c r="A467" s="17"/>
      <c r="B467" s="17"/>
      <c r="C467" s="17"/>
      <c r="D467" s="17"/>
      <c r="E467" s="17"/>
      <c r="F467" s="17" t="s">
        <v>659</v>
      </c>
      <c r="G467" s="17"/>
      <c r="H467" s="17"/>
      <c r="I467" s="12" t="s">
        <v>24</v>
      </c>
      <c r="J467" s="12"/>
      <c r="K467" s="12"/>
      <c r="L467" s="16">
        <v>1</v>
      </c>
      <c r="M467" s="16"/>
      <c r="N467" s="16">
        <v>2020</v>
      </c>
      <c r="O467" s="16"/>
      <c r="P467" s="16">
        <v>7</v>
      </c>
      <c r="Q467" s="16"/>
      <c r="R467" s="12" t="s">
        <v>21</v>
      </c>
      <c r="S467" s="12"/>
      <c r="T467" s="3">
        <v>0</v>
      </c>
      <c r="U467" s="13">
        <v>-713.08</v>
      </c>
      <c r="V467" s="13"/>
      <c r="W467" s="13"/>
    </row>
    <row r="468" spans="1:23" x14ac:dyDescent="0.25">
      <c r="A468" s="17"/>
      <c r="B468" s="17"/>
      <c r="C468" s="17"/>
      <c r="D468" s="17"/>
      <c r="E468" s="17"/>
      <c r="F468" s="17" t="s">
        <v>659</v>
      </c>
      <c r="G468" s="17"/>
      <c r="H468" s="17"/>
      <c r="I468" s="12" t="s">
        <v>25</v>
      </c>
      <c r="J468" s="12"/>
      <c r="K468" s="12"/>
      <c r="L468" s="16">
        <v>1</v>
      </c>
      <c r="M468" s="16"/>
      <c r="N468" s="16">
        <v>2020</v>
      </c>
      <c r="O468" s="16"/>
      <c r="P468" s="16">
        <v>7</v>
      </c>
      <c r="Q468" s="16"/>
      <c r="R468" s="12" t="s">
        <v>21</v>
      </c>
      <c r="S468" s="12"/>
      <c r="T468" s="3">
        <v>0</v>
      </c>
      <c r="U468" s="13">
        <v>-572.57000000000005</v>
      </c>
      <c r="V468" s="13"/>
      <c r="W468" s="13"/>
    </row>
    <row r="469" spans="1:23" x14ac:dyDescent="0.25">
      <c r="A469" s="17"/>
      <c r="B469" s="17"/>
      <c r="C469" s="17"/>
      <c r="D469" s="17"/>
      <c r="E469" s="17"/>
      <c r="F469" s="17" t="s">
        <v>659</v>
      </c>
      <c r="G469" s="17"/>
      <c r="H469" s="17"/>
      <c r="I469" s="12" t="s">
        <v>27</v>
      </c>
      <c r="J469" s="12"/>
      <c r="K469" s="12"/>
      <c r="L469" s="16">
        <v>1</v>
      </c>
      <c r="M469" s="16"/>
      <c r="N469" s="16">
        <v>2020</v>
      </c>
      <c r="O469" s="16"/>
      <c r="P469" s="16">
        <v>7</v>
      </c>
      <c r="Q469" s="16"/>
      <c r="R469" s="12" t="s">
        <v>21</v>
      </c>
      <c r="S469" s="12"/>
      <c r="T469" s="3">
        <v>0</v>
      </c>
      <c r="U469" s="13">
        <v>-30.73</v>
      </c>
      <c r="V469" s="13"/>
      <c r="W469" s="13"/>
    </row>
    <row r="470" spans="1:23" x14ac:dyDescent="0.25">
      <c r="A470" s="17"/>
      <c r="B470" s="17"/>
      <c r="C470" s="17"/>
      <c r="D470" s="17"/>
      <c r="E470" s="17"/>
      <c r="F470" s="17" t="s">
        <v>659</v>
      </c>
      <c r="G470" s="12" t="s">
        <v>312</v>
      </c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3">
        <v>4829.7</v>
      </c>
      <c r="V470" s="13"/>
      <c r="W470" s="13"/>
    </row>
    <row r="471" spans="1:23" x14ac:dyDescent="0.25">
      <c r="A471" s="20" t="s">
        <v>424</v>
      </c>
      <c r="B471" s="20"/>
      <c r="C471" s="20"/>
      <c r="D471" s="20"/>
      <c r="E471" s="2" t="s">
        <v>425</v>
      </c>
      <c r="F471" s="2" t="s">
        <v>834</v>
      </c>
      <c r="G471" s="20" t="s">
        <v>310</v>
      </c>
      <c r="H471" s="20"/>
      <c r="I471" s="12" t="s">
        <v>37</v>
      </c>
      <c r="J471" s="12"/>
      <c r="K471" s="12"/>
      <c r="L471" s="16">
        <v>1</v>
      </c>
      <c r="M471" s="16"/>
      <c r="N471" s="16">
        <v>2020</v>
      </c>
      <c r="O471" s="16"/>
      <c r="P471" s="16">
        <v>7</v>
      </c>
      <c r="Q471" s="16"/>
      <c r="R471" s="12" t="s">
        <v>15</v>
      </c>
      <c r="S471" s="12"/>
      <c r="T471" s="3">
        <v>0</v>
      </c>
      <c r="U471" s="13">
        <v>12792</v>
      </c>
      <c r="V471" s="13"/>
      <c r="W471" s="13"/>
    </row>
    <row r="472" spans="1:23" x14ac:dyDescent="0.25">
      <c r="A472" s="17"/>
      <c r="B472" s="17"/>
      <c r="C472" s="17"/>
      <c r="D472" s="17"/>
      <c r="E472" s="17"/>
      <c r="F472" s="17" t="s">
        <v>659</v>
      </c>
      <c r="G472" s="17"/>
      <c r="H472" s="17"/>
      <c r="I472" s="12" t="s">
        <v>311</v>
      </c>
      <c r="J472" s="12"/>
      <c r="K472" s="12"/>
      <c r="L472" s="16">
        <v>1</v>
      </c>
      <c r="M472" s="16"/>
      <c r="N472" s="16">
        <v>2020</v>
      </c>
      <c r="O472" s="16"/>
      <c r="P472" s="16">
        <v>7</v>
      </c>
      <c r="Q472" s="16"/>
      <c r="R472" s="12" t="s">
        <v>15</v>
      </c>
      <c r="S472" s="12"/>
      <c r="T472" s="3">
        <v>0</v>
      </c>
      <c r="U472" s="13">
        <v>3198</v>
      </c>
      <c r="V472" s="13"/>
      <c r="W472" s="13"/>
    </row>
    <row r="473" spans="1:23" x14ac:dyDescent="0.25">
      <c r="A473" s="17"/>
      <c r="B473" s="17"/>
      <c r="C473" s="17"/>
      <c r="D473" s="17"/>
      <c r="E473" s="17"/>
      <c r="F473" s="17" t="s">
        <v>659</v>
      </c>
      <c r="G473" s="17"/>
      <c r="H473" s="17"/>
      <c r="I473" s="12" t="s">
        <v>23</v>
      </c>
      <c r="J473" s="12"/>
      <c r="K473" s="12"/>
      <c r="L473" s="16">
        <v>1</v>
      </c>
      <c r="M473" s="16"/>
      <c r="N473" s="16">
        <v>2020</v>
      </c>
      <c r="O473" s="16"/>
      <c r="P473" s="16">
        <v>7</v>
      </c>
      <c r="Q473" s="16"/>
      <c r="R473" s="12" t="s">
        <v>21</v>
      </c>
      <c r="S473" s="12"/>
      <c r="T473" s="3">
        <v>0</v>
      </c>
      <c r="U473" s="13">
        <v>0</v>
      </c>
      <c r="V473" s="13"/>
      <c r="W473" s="13"/>
    </row>
    <row r="474" spans="1:23" x14ac:dyDescent="0.25">
      <c r="A474" s="17"/>
      <c r="B474" s="17"/>
      <c r="C474" s="17"/>
      <c r="D474" s="17"/>
      <c r="E474" s="17"/>
      <c r="F474" s="17" t="s">
        <v>659</v>
      </c>
      <c r="G474" s="17"/>
      <c r="H474" s="17"/>
      <c r="I474" s="12" t="s">
        <v>24</v>
      </c>
      <c r="J474" s="12"/>
      <c r="K474" s="12"/>
      <c r="L474" s="16">
        <v>1</v>
      </c>
      <c r="M474" s="16"/>
      <c r="N474" s="16">
        <v>2020</v>
      </c>
      <c r="O474" s="16"/>
      <c r="P474" s="16">
        <v>7</v>
      </c>
      <c r="Q474" s="16"/>
      <c r="R474" s="12" t="s">
        <v>21</v>
      </c>
      <c r="S474" s="12"/>
      <c r="T474" s="3">
        <v>0</v>
      </c>
      <c r="U474" s="13">
        <v>-713.08</v>
      </c>
      <c r="V474" s="13"/>
      <c r="W474" s="13"/>
    </row>
    <row r="475" spans="1:23" x14ac:dyDescent="0.25">
      <c r="A475" s="17"/>
      <c r="B475" s="17"/>
      <c r="C475" s="17"/>
      <c r="D475" s="17"/>
      <c r="E475" s="17"/>
      <c r="F475" s="17" t="s">
        <v>659</v>
      </c>
      <c r="G475" s="17"/>
      <c r="H475" s="17"/>
      <c r="I475" s="12" t="s">
        <v>25</v>
      </c>
      <c r="J475" s="12"/>
      <c r="K475" s="12"/>
      <c r="L475" s="16">
        <v>1</v>
      </c>
      <c r="M475" s="16"/>
      <c r="N475" s="16">
        <v>2020</v>
      </c>
      <c r="O475" s="16"/>
      <c r="P475" s="16">
        <v>7</v>
      </c>
      <c r="Q475" s="16"/>
      <c r="R475" s="12" t="s">
        <v>21</v>
      </c>
      <c r="S475" s="12"/>
      <c r="T475" s="3">
        <v>0</v>
      </c>
      <c r="U475" s="13">
        <v>-3331.79</v>
      </c>
      <c r="V475" s="13"/>
      <c r="W475" s="13"/>
    </row>
    <row r="476" spans="1:23" x14ac:dyDescent="0.25">
      <c r="A476" s="17"/>
      <c r="B476" s="17"/>
      <c r="C476" s="17"/>
      <c r="D476" s="17"/>
      <c r="E476" s="17"/>
      <c r="F476" s="17" t="s">
        <v>659</v>
      </c>
      <c r="G476" s="17"/>
      <c r="H476" s="17"/>
      <c r="I476" s="12" t="s">
        <v>27</v>
      </c>
      <c r="J476" s="12"/>
      <c r="K476" s="12"/>
      <c r="L476" s="16">
        <v>1</v>
      </c>
      <c r="M476" s="16"/>
      <c r="N476" s="16">
        <v>2020</v>
      </c>
      <c r="O476" s="16"/>
      <c r="P476" s="16">
        <v>7</v>
      </c>
      <c r="Q476" s="16"/>
      <c r="R476" s="12" t="s">
        <v>21</v>
      </c>
      <c r="S476" s="12"/>
      <c r="T476" s="3">
        <v>0</v>
      </c>
      <c r="U476" s="13">
        <v>-79.95</v>
      </c>
      <c r="V476" s="13"/>
      <c r="W476" s="13"/>
    </row>
    <row r="477" spans="1:23" x14ac:dyDescent="0.25">
      <c r="A477" s="17"/>
      <c r="B477" s="17"/>
      <c r="C477" s="17"/>
      <c r="D477" s="17"/>
      <c r="E477" s="17"/>
      <c r="F477" s="17" t="s">
        <v>659</v>
      </c>
      <c r="G477" s="12" t="s">
        <v>312</v>
      </c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3">
        <v>11865.18</v>
      </c>
      <c r="V477" s="13"/>
      <c r="W477" s="13"/>
    </row>
    <row r="478" spans="1:23" x14ac:dyDescent="0.25">
      <c r="A478" s="20" t="s">
        <v>426</v>
      </c>
      <c r="B478" s="20"/>
      <c r="C478" s="20"/>
      <c r="D478" s="20"/>
      <c r="E478" s="2" t="s">
        <v>427</v>
      </c>
      <c r="F478" s="2" t="s">
        <v>835</v>
      </c>
      <c r="G478" s="20" t="s">
        <v>310</v>
      </c>
      <c r="H478" s="20"/>
      <c r="I478" s="12" t="s">
        <v>36</v>
      </c>
      <c r="J478" s="12"/>
      <c r="K478" s="12"/>
      <c r="L478" s="16">
        <v>1</v>
      </c>
      <c r="M478" s="16"/>
      <c r="N478" s="16">
        <v>2020</v>
      </c>
      <c r="O478" s="16"/>
      <c r="P478" s="16">
        <v>7</v>
      </c>
      <c r="Q478" s="16"/>
      <c r="R478" s="12" t="s">
        <v>15</v>
      </c>
      <c r="S478" s="12"/>
      <c r="T478" s="3">
        <v>0</v>
      </c>
      <c r="U478" s="13">
        <v>309.83999999999997</v>
      </c>
      <c r="V478" s="13"/>
      <c r="W478" s="13"/>
    </row>
    <row r="479" spans="1:23" x14ac:dyDescent="0.25">
      <c r="A479" s="17"/>
      <c r="B479" s="17"/>
      <c r="C479" s="17"/>
      <c r="D479" s="17"/>
      <c r="E479" s="17"/>
      <c r="F479" s="17" t="s">
        <v>659</v>
      </c>
      <c r="G479" s="17"/>
      <c r="H479" s="17"/>
      <c r="I479" s="12" t="s">
        <v>37</v>
      </c>
      <c r="J479" s="12"/>
      <c r="K479" s="12"/>
      <c r="L479" s="16">
        <v>1</v>
      </c>
      <c r="M479" s="16"/>
      <c r="N479" s="16">
        <v>2020</v>
      </c>
      <c r="O479" s="16"/>
      <c r="P479" s="16">
        <v>7</v>
      </c>
      <c r="Q479" s="16"/>
      <c r="R479" s="12" t="s">
        <v>15</v>
      </c>
      <c r="S479" s="12"/>
      <c r="T479" s="3">
        <v>0</v>
      </c>
      <c r="U479" s="13">
        <v>3720.87</v>
      </c>
      <c r="V479" s="13"/>
      <c r="W479" s="13"/>
    </row>
    <row r="480" spans="1:23" x14ac:dyDescent="0.25">
      <c r="A480" s="17"/>
      <c r="B480" s="17"/>
      <c r="C480" s="17"/>
      <c r="D480" s="17"/>
      <c r="E480" s="17"/>
      <c r="F480" s="17" t="s">
        <v>659</v>
      </c>
      <c r="G480" s="17"/>
      <c r="H480" s="17"/>
      <c r="I480" s="12" t="s">
        <v>311</v>
      </c>
      <c r="J480" s="12"/>
      <c r="K480" s="12"/>
      <c r="L480" s="16">
        <v>1</v>
      </c>
      <c r="M480" s="16"/>
      <c r="N480" s="16">
        <v>2020</v>
      </c>
      <c r="O480" s="16"/>
      <c r="P480" s="16">
        <v>7</v>
      </c>
      <c r="Q480" s="16"/>
      <c r="R480" s="12" t="s">
        <v>15</v>
      </c>
      <c r="S480" s="12"/>
      <c r="T480" s="3">
        <v>0</v>
      </c>
      <c r="U480" s="13">
        <v>930.22</v>
      </c>
      <c r="V480" s="13"/>
      <c r="W480" s="13"/>
    </row>
    <row r="481" spans="1:23" x14ac:dyDescent="0.25">
      <c r="A481" s="17"/>
      <c r="B481" s="17"/>
      <c r="C481" s="17"/>
      <c r="D481" s="17"/>
      <c r="E481" s="17"/>
      <c r="F481" s="17" t="s">
        <v>659</v>
      </c>
      <c r="G481" s="17"/>
      <c r="H481" s="17"/>
      <c r="I481" s="12" t="s">
        <v>23</v>
      </c>
      <c r="J481" s="12"/>
      <c r="K481" s="12"/>
      <c r="L481" s="16">
        <v>1</v>
      </c>
      <c r="M481" s="16"/>
      <c r="N481" s="16">
        <v>2020</v>
      </c>
      <c r="O481" s="16"/>
      <c r="P481" s="16">
        <v>7</v>
      </c>
      <c r="Q481" s="16"/>
      <c r="R481" s="12" t="s">
        <v>21</v>
      </c>
      <c r="S481" s="12"/>
      <c r="T481" s="3">
        <v>0</v>
      </c>
      <c r="U481" s="13">
        <v>0</v>
      </c>
      <c r="V481" s="13"/>
      <c r="W481" s="13"/>
    </row>
    <row r="482" spans="1:23" x14ac:dyDescent="0.25">
      <c r="A482" s="17"/>
      <c r="B482" s="17"/>
      <c r="C482" s="17"/>
      <c r="D482" s="17"/>
      <c r="E482" s="17"/>
      <c r="F482" s="17" t="s">
        <v>659</v>
      </c>
      <c r="G482" s="17"/>
      <c r="H482" s="17"/>
      <c r="I482" s="12" t="s">
        <v>24</v>
      </c>
      <c r="J482" s="12"/>
      <c r="K482" s="12"/>
      <c r="L482" s="16">
        <v>1</v>
      </c>
      <c r="M482" s="16"/>
      <c r="N482" s="16">
        <v>2020</v>
      </c>
      <c r="O482" s="16"/>
      <c r="P482" s="16">
        <v>7</v>
      </c>
      <c r="Q482" s="16"/>
      <c r="R482" s="12" t="s">
        <v>21</v>
      </c>
      <c r="S482" s="12"/>
      <c r="T482" s="3">
        <v>0</v>
      </c>
      <c r="U482" s="13">
        <v>-510.08</v>
      </c>
      <c r="V482" s="13"/>
      <c r="W482" s="13"/>
    </row>
    <row r="483" spans="1:23" x14ac:dyDescent="0.25">
      <c r="A483" s="17"/>
      <c r="B483" s="17"/>
      <c r="C483" s="17"/>
      <c r="D483" s="17"/>
      <c r="E483" s="17"/>
      <c r="F483" s="17" t="s">
        <v>659</v>
      </c>
      <c r="G483" s="17"/>
      <c r="H483" s="17"/>
      <c r="I483" s="12" t="s">
        <v>25</v>
      </c>
      <c r="J483" s="12"/>
      <c r="K483" s="12"/>
      <c r="L483" s="16">
        <v>1</v>
      </c>
      <c r="M483" s="16"/>
      <c r="N483" s="16">
        <v>2020</v>
      </c>
      <c r="O483" s="16"/>
      <c r="P483" s="16">
        <v>7</v>
      </c>
      <c r="Q483" s="16"/>
      <c r="R483" s="12" t="s">
        <v>21</v>
      </c>
      <c r="S483" s="12"/>
      <c r="T483" s="3">
        <v>0</v>
      </c>
      <c r="U483" s="13">
        <v>-252.93</v>
      </c>
      <c r="V483" s="13"/>
      <c r="W483" s="13"/>
    </row>
    <row r="484" spans="1:23" x14ac:dyDescent="0.25">
      <c r="A484" s="17"/>
      <c r="B484" s="17"/>
      <c r="C484" s="17"/>
      <c r="D484" s="17"/>
      <c r="E484" s="17"/>
      <c r="F484" s="17" t="s">
        <v>659</v>
      </c>
      <c r="G484" s="17"/>
      <c r="H484" s="17"/>
      <c r="I484" s="12" t="s">
        <v>27</v>
      </c>
      <c r="J484" s="12"/>
      <c r="K484" s="12"/>
      <c r="L484" s="16">
        <v>1</v>
      </c>
      <c r="M484" s="16"/>
      <c r="N484" s="16">
        <v>2020</v>
      </c>
      <c r="O484" s="16"/>
      <c r="P484" s="16">
        <v>7</v>
      </c>
      <c r="Q484" s="16"/>
      <c r="R484" s="12" t="s">
        <v>21</v>
      </c>
      <c r="S484" s="12"/>
      <c r="T484" s="3">
        <v>0</v>
      </c>
      <c r="U484" s="13">
        <v>-23.26</v>
      </c>
      <c r="V484" s="13"/>
      <c r="W484" s="13"/>
    </row>
    <row r="485" spans="1:23" x14ac:dyDescent="0.25">
      <c r="A485" s="17"/>
      <c r="B485" s="17"/>
      <c r="C485" s="17"/>
      <c r="D485" s="17"/>
      <c r="E485" s="17"/>
      <c r="F485" s="17" t="s">
        <v>659</v>
      </c>
      <c r="G485" s="12" t="s">
        <v>312</v>
      </c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3">
        <v>4174.66</v>
      </c>
      <c r="V485" s="13"/>
      <c r="W485" s="13"/>
    </row>
    <row r="486" spans="1:23" x14ac:dyDescent="0.25">
      <c r="A486" s="20" t="s">
        <v>428</v>
      </c>
      <c r="B486" s="20"/>
      <c r="C486" s="20"/>
      <c r="D486" s="20"/>
      <c r="E486" s="2" t="s">
        <v>429</v>
      </c>
      <c r="F486" s="2" t="s">
        <v>836</v>
      </c>
      <c r="G486" s="20" t="s">
        <v>310</v>
      </c>
      <c r="H486" s="20"/>
      <c r="I486" s="12" t="s">
        <v>37</v>
      </c>
      <c r="J486" s="12"/>
      <c r="K486" s="12"/>
      <c r="L486" s="16">
        <v>1</v>
      </c>
      <c r="M486" s="16"/>
      <c r="N486" s="16">
        <v>2020</v>
      </c>
      <c r="O486" s="16"/>
      <c r="P486" s="16">
        <v>7</v>
      </c>
      <c r="Q486" s="16"/>
      <c r="R486" s="12" t="s">
        <v>15</v>
      </c>
      <c r="S486" s="12"/>
      <c r="T486" s="3">
        <v>0</v>
      </c>
      <c r="U486" s="13">
        <v>1727.55</v>
      </c>
      <c r="V486" s="13"/>
      <c r="W486" s="13"/>
    </row>
    <row r="487" spans="1:23" x14ac:dyDescent="0.25">
      <c r="A487" s="17"/>
      <c r="B487" s="17"/>
      <c r="C487" s="17"/>
      <c r="D487" s="17"/>
      <c r="E487" s="17"/>
      <c r="F487" s="17" t="s">
        <v>659</v>
      </c>
      <c r="G487" s="17"/>
      <c r="H487" s="17"/>
      <c r="I487" s="12" t="s">
        <v>311</v>
      </c>
      <c r="J487" s="12"/>
      <c r="K487" s="12"/>
      <c r="L487" s="16">
        <v>1</v>
      </c>
      <c r="M487" s="16"/>
      <c r="N487" s="16">
        <v>2020</v>
      </c>
      <c r="O487" s="16"/>
      <c r="P487" s="16">
        <v>7</v>
      </c>
      <c r="Q487" s="16"/>
      <c r="R487" s="12" t="s">
        <v>15</v>
      </c>
      <c r="S487" s="12"/>
      <c r="T487" s="3">
        <v>0</v>
      </c>
      <c r="U487" s="13">
        <v>431.89</v>
      </c>
      <c r="V487" s="13"/>
      <c r="W487" s="13"/>
    </row>
    <row r="488" spans="1:23" x14ac:dyDescent="0.25">
      <c r="A488" s="17"/>
      <c r="B488" s="17"/>
      <c r="C488" s="17"/>
      <c r="D488" s="17"/>
      <c r="E488" s="17"/>
      <c r="F488" s="17" t="s">
        <v>659</v>
      </c>
      <c r="G488" s="17"/>
      <c r="H488" s="17"/>
      <c r="I488" s="12" t="s">
        <v>158</v>
      </c>
      <c r="J488" s="12"/>
      <c r="K488" s="12"/>
      <c r="L488" s="16">
        <v>1</v>
      </c>
      <c r="M488" s="16"/>
      <c r="N488" s="16">
        <v>2020</v>
      </c>
      <c r="O488" s="16"/>
      <c r="P488" s="16">
        <v>7</v>
      </c>
      <c r="Q488" s="16"/>
      <c r="R488" s="12" t="s">
        <v>15</v>
      </c>
      <c r="S488" s="12"/>
      <c r="T488" s="3">
        <v>0</v>
      </c>
      <c r="U488" s="13">
        <v>2790.65</v>
      </c>
      <c r="V488" s="13"/>
      <c r="W488" s="13"/>
    </row>
    <row r="489" spans="1:23" x14ac:dyDescent="0.25">
      <c r="A489" s="17"/>
      <c r="B489" s="17"/>
      <c r="C489" s="17"/>
      <c r="D489" s="17"/>
      <c r="E489" s="17"/>
      <c r="F489" s="17" t="s">
        <v>659</v>
      </c>
      <c r="G489" s="17"/>
      <c r="H489" s="17"/>
      <c r="I489" s="12" t="s">
        <v>22</v>
      </c>
      <c r="J489" s="12"/>
      <c r="K489" s="12"/>
      <c r="L489" s="16">
        <v>1</v>
      </c>
      <c r="M489" s="16"/>
      <c r="N489" s="16">
        <v>2020</v>
      </c>
      <c r="O489" s="16"/>
      <c r="P489" s="16">
        <v>7</v>
      </c>
      <c r="Q489" s="16"/>
      <c r="R489" s="12" t="s">
        <v>21</v>
      </c>
      <c r="S489" s="12"/>
      <c r="T489" s="3">
        <v>0</v>
      </c>
      <c r="U489" s="13">
        <v>-1138.48</v>
      </c>
      <c r="V489" s="13"/>
      <c r="W489" s="13"/>
    </row>
    <row r="490" spans="1:23" x14ac:dyDescent="0.25">
      <c r="A490" s="17"/>
      <c r="B490" s="17"/>
      <c r="C490" s="17"/>
      <c r="D490" s="17"/>
      <c r="E490" s="17"/>
      <c r="F490" s="17" t="s">
        <v>659</v>
      </c>
      <c r="G490" s="17"/>
      <c r="H490" s="17"/>
      <c r="I490" s="12" t="s">
        <v>23</v>
      </c>
      <c r="J490" s="12"/>
      <c r="K490" s="12"/>
      <c r="L490" s="16">
        <v>1</v>
      </c>
      <c r="M490" s="16"/>
      <c r="N490" s="16">
        <v>2020</v>
      </c>
      <c r="O490" s="16"/>
      <c r="P490" s="16">
        <v>7</v>
      </c>
      <c r="Q490" s="16"/>
      <c r="R490" s="12" t="s">
        <v>21</v>
      </c>
      <c r="S490" s="12"/>
      <c r="T490" s="3">
        <v>0</v>
      </c>
      <c r="U490" s="13">
        <v>0</v>
      </c>
      <c r="V490" s="13"/>
      <c r="W490" s="13"/>
    </row>
    <row r="491" spans="1:23" x14ac:dyDescent="0.25">
      <c r="A491" s="17"/>
      <c r="B491" s="17"/>
      <c r="C491" s="17"/>
      <c r="D491" s="17"/>
      <c r="E491" s="17"/>
      <c r="F491" s="17" t="s">
        <v>659</v>
      </c>
      <c r="G491" s="17"/>
      <c r="H491" s="17"/>
      <c r="I491" s="12" t="s">
        <v>24</v>
      </c>
      <c r="J491" s="12"/>
      <c r="K491" s="12"/>
      <c r="L491" s="16">
        <v>1</v>
      </c>
      <c r="M491" s="16"/>
      <c r="N491" s="16">
        <v>2020</v>
      </c>
      <c r="O491" s="16"/>
      <c r="P491" s="16">
        <v>7</v>
      </c>
      <c r="Q491" s="16"/>
      <c r="R491" s="12" t="s">
        <v>21</v>
      </c>
      <c r="S491" s="12"/>
      <c r="T491" s="3">
        <v>0</v>
      </c>
      <c r="U491" s="13">
        <v>-551.94000000000005</v>
      </c>
      <c r="V491" s="13"/>
      <c r="W491" s="13"/>
    </row>
    <row r="492" spans="1:23" x14ac:dyDescent="0.25">
      <c r="A492" s="17"/>
      <c r="B492" s="17"/>
      <c r="C492" s="17"/>
      <c r="D492" s="17"/>
      <c r="E492" s="17"/>
      <c r="F492" s="17" t="s">
        <v>659</v>
      </c>
      <c r="G492" s="17"/>
      <c r="H492" s="17"/>
      <c r="I492" s="12" t="s">
        <v>25</v>
      </c>
      <c r="J492" s="12"/>
      <c r="K492" s="12"/>
      <c r="L492" s="16">
        <v>1</v>
      </c>
      <c r="M492" s="16"/>
      <c r="N492" s="16">
        <v>2020</v>
      </c>
      <c r="O492" s="16"/>
      <c r="P492" s="16">
        <v>7</v>
      </c>
      <c r="Q492" s="16"/>
      <c r="R492" s="12" t="s">
        <v>21</v>
      </c>
      <c r="S492" s="12"/>
      <c r="T492" s="3">
        <v>0</v>
      </c>
      <c r="U492" s="13">
        <v>-353.45</v>
      </c>
      <c r="V492" s="13"/>
      <c r="W492" s="13"/>
    </row>
    <row r="493" spans="1:23" x14ac:dyDescent="0.25">
      <c r="A493" s="17"/>
      <c r="B493" s="17"/>
      <c r="C493" s="17"/>
      <c r="D493" s="17"/>
      <c r="E493" s="17"/>
      <c r="F493" s="17" t="s">
        <v>659</v>
      </c>
      <c r="G493" s="17"/>
      <c r="H493" s="17"/>
      <c r="I493" s="12" t="s">
        <v>26</v>
      </c>
      <c r="J493" s="12"/>
      <c r="K493" s="12"/>
      <c r="L493" s="16">
        <v>1</v>
      </c>
      <c r="M493" s="16"/>
      <c r="N493" s="16">
        <v>2020</v>
      </c>
      <c r="O493" s="16"/>
      <c r="P493" s="16">
        <v>7</v>
      </c>
      <c r="Q493" s="16"/>
      <c r="R493" s="12" t="s">
        <v>21</v>
      </c>
      <c r="S493" s="12"/>
      <c r="T493" s="3">
        <v>0</v>
      </c>
      <c r="U493" s="13">
        <v>-10.74</v>
      </c>
      <c r="V493" s="13"/>
      <c r="W493" s="13"/>
    </row>
    <row r="494" spans="1:23" x14ac:dyDescent="0.25">
      <c r="A494" s="17"/>
      <c r="B494" s="17"/>
      <c r="C494" s="17"/>
      <c r="D494" s="17"/>
      <c r="E494" s="17"/>
      <c r="F494" s="17" t="s">
        <v>659</v>
      </c>
      <c r="G494" s="17"/>
      <c r="H494" s="17"/>
      <c r="I494" s="12" t="s">
        <v>27</v>
      </c>
      <c r="J494" s="12"/>
      <c r="K494" s="12"/>
      <c r="L494" s="16">
        <v>1</v>
      </c>
      <c r="M494" s="16"/>
      <c r="N494" s="16">
        <v>2020</v>
      </c>
      <c r="O494" s="16"/>
      <c r="P494" s="16">
        <v>7</v>
      </c>
      <c r="Q494" s="16"/>
      <c r="R494" s="12" t="s">
        <v>21</v>
      </c>
      <c r="S494" s="12"/>
      <c r="T494" s="3">
        <v>0</v>
      </c>
      <c r="U494" s="13">
        <v>-10.8</v>
      </c>
      <c r="V494" s="13"/>
      <c r="W494" s="13"/>
    </row>
    <row r="495" spans="1:23" x14ac:dyDescent="0.25">
      <c r="A495" s="17"/>
      <c r="B495" s="17"/>
      <c r="C495" s="17"/>
      <c r="D495" s="17"/>
      <c r="E495" s="17"/>
      <c r="F495" s="17" t="s">
        <v>659</v>
      </c>
      <c r="G495" s="17"/>
      <c r="H495" s="17"/>
      <c r="I495" s="12" t="s">
        <v>319</v>
      </c>
      <c r="J495" s="12"/>
      <c r="K495" s="12"/>
      <c r="L495" s="16">
        <v>1</v>
      </c>
      <c r="M495" s="16"/>
      <c r="N495" s="16">
        <v>2020</v>
      </c>
      <c r="O495" s="16"/>
      <c r="P495" s="16">
        <v>7</v>
      </c>
      <c r="Q495" s="16"/>
      <c r="R495" s="12" t="s">
        <v>21</v>
      </c>
      <c r="S495" s="12"/>
      <c r="T495" s="3">
        <v>0</v>
      </c>
      <c r="U495" s="13">
        <v>-49.5</v>
      </c>
      <c r="V495" s="13"/>
      <c r="W495" s="13"/>
    </row>
    <row r="496" spans="1:23" x14ac:dyDescent="0.25">
      <c r="A496" s="17"/>
      <c r="B496" s="17"/>
      <c r="C496" s="17"/>
      <c r="D496" s="17"/>
      <c r="E496" s="17"/>
      <c r="F496" s="17" t="s">
        <v>659</v>
      </c>
      <c r="G496" s="12" t="s">
        <v>312</v>
      </c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3">
        <v>2835.18</v>
      </c>
      <c r="V496" s="13"/>
      <c r="W496" s="13"/>
    </row>
    <row r="497" spans="1:23" x14ac:dyDescent="0.25">
      <c r="A497" s="20" t="s">
        <v>430</v>
      </c>
      <c r="B497" s="20"/>
      <c r="C497" s="20"/>
      <c r="D497" s="20"/>
      <c r="E497" s="2" t="s">
        <v>431</v>
      </c>
      <c r="F497" s="2" t="s">
        <v>837</v>
      </c>
      <c r="G497" s="20" t="s">
        <v>310</v>
      </c>
      <c r="H497" s="20"/>
      <c r="I497" s="12" t="s">
        <v>37</v>
      </c>
      <c r="J497" s="12"/>
      <c r="K497" s="12"/>
      <c r="L497" s="16">
        <v>1</v>
      </c>
      <c r="M497" s="16"/>
      <c r="N497" s="16">
        <v>2020</v>
      </c>
      <c r="O497" s="16"/>
      <c r="P497" s="16">
        <v>7</v>
      </c>
      <c r="Q497" s="16"/>
      <c r="R497" s="12" t="s">
        <v>15</v>
      </c>
      <c r="S497" s="12"/>
      <c r="T497" s="3">
        <v>0</v>
      </c>
      <c r="U497" s="13">
        <v>0</v>
      </c>
      <c r="V497" s="13"/>
      <c r="W497" s="13"/>
    </row>
    <row r="498" spans="1:23" x14ac:dyDescent="0.25">
      <c r="A498" s="17"/>
      <c r="B498" s="17"/>
      <c r="C498" s="17"/>
      <c r="D498" s="17"/>
      <c r="E498" s="17"/>
      <c r="F498" s="17" t="s">
        <v>659</v>
      </c>
      <c r="G498" s="17"/>
      <c r="H498" s="17"/>
      <c r="I498" s="12" t="s">
        <v>311</v>
      </c>
      <c r="J498" s="12"/>
      <c r="K498" s="12"/>
      <c r="L498" s="16">
        <v>1</v>
      </c>
      <c r="M498" s="16"/>
      <c r="N498" s="16">
        <v>2020</v>
      </c>
      <c r="O498" s="16"/>
      <c r="P498" s="16">
        <v>7</v>
      </c>
      <c r="Q498" s="16"/>
      <c r="R498" s="12" t="s">
        <v>15</v>
      </c>
      <c r="S498" s="12"/>
      <c r="T498" s="3">
        <v>0</v>
      </c>
      <c r="U498" s="13">
        <v>0</v>
      </c>
      <c r="V498" s="13"/>
      <c r="W498" s="13"/>
    </row>
    <row r="499" spans="1:23" x14ac:dyDescent="0.25">
      <c r="A499" s="17"/>
      <c r="B499" s="17"/>
      <c r="C499" s="17"/>
      <c r="D499" s="17"/>
      <c r="E499" s="17"/>
      <c r="F499" s="17" t="s">
        <v>659</v>
      </c>
      <c r="G499" s="17"/>
      <c r="H499" s="17"/>
      <c r="I499" s="12" t="s">
        <v>432</v>
      </c>
      <c r="J499" s="12"/>
      <c r="K499" s="12"/>
      <c r="L499" s="16">
        <v>1</v>
      </c>
      <c r="M499" s="16"/>
      <c r="N499" s="16">
        <v>2020</v>
      </c>
      <c r="O499" s="16"/>
      <c r="P499" s="16">
        <v>7</v>
      </c>
      <c r="Q499" s="16"/>
      <c r="R499" s="12" t="s">
        <v>15</v>
      </c>
      <c r="S499" s="12"/>
      <c r="T499" s="3">
        <v>0</v>
      </c>
      <c r="U499" s="13">
        <v>2853.65</v>
      </c>
      <c r="V499" s="13"/>
      <c r="W499" s="13"/>
    </row>
    <row r="500" spans="1:23" x14ac:dyDescent="0.25">
      <c r="A500" s="17"/>
      <c r="B500" s="17"/>
      <c r="C500" s="17"/>
      <c r="D500" s="17"/>
      <c r="E500" s="17"/>
      <c r="F500" s="17" t="s">
        <v>659</v>
      </c>
      <c r="G500" s="17"/>
      <c r="H500" s="17"/>
      <c r="I500" s="12" t="s">
        <v>23</v>
      </c>
      <c r="J500" s="12"/>
      <c r="K500" s="12"/>
      <c r="L500" s="16">
        <v>1</v>
      </c>
      <c r="M500" s="16"/>
      <c r="N500" s="16">
        <v>2020</v>
      </c>
      <c r="O500" s="16"/>
      <c r="P500" s="16">
        <v>7</v>
      </c>
      <c r="Q500" s="16"/>
      <c r="R500" s="12" t="s">
        <v>21</v>
      </c>
      <c r="S500" s="12"/>
      <c r="T500" s="3">
        <v>0</v>
      </c>
      <c r="U500" s="13">
        <v>0</v>
      </c>
      <c r="V500" s="13"/>
      <c r="W500" s="13"/>
    </row>
    <row r="501" spans="1:23" x14ac:dyDescent="0.25">
      <c r="A501" s="17"/>
      <c r="B501" s="17"/>
      <c r="C501" s="17"/>
      <c r="D501" s="17"/>
      <c r="E501" s="17"/>
      <c r="F501" s="17" t="s">
        <v>659</v>
      </c>
      <c r="G501" s="17"/>
      <c r="H501" s="17"/>
      <c r="I501" s="12" t="s">
        <v>25</v>
      </c>
      <c r="J501" s="12"/>
      <c r="K501" s="12"/>
      <c r="L501" s="16">
        <v>1</v>
      </c>
      <c r="M501" s="16"/>
      <c r="N501" s="16">
        <v>2020</v>
      </c>
      <c r="O501" s="16"/>
      <c r="P501" s="16">
        <v>7</v>
      </c>
      <c r="Q501" s="16"/>
      <c r="R501" s="12" t="s">
        <v>21</v>
      </c>
      <c r="S501" s="12"/>
      <c r="T501" s="3">
        <v>0</v>
      </c>
      <c r="U501" s="13">
        <v>-73.239999999999995</v>
      </c>
      <c r="V501" s="13"/>
      <c r="W501" s="13"/>
    </row>
    <row r="502" spans="1:23" x14ac:dyDescent="0.25">
      <c r="A502" s="17"/>
      <c r="B502" s="17"/>
      <c r="C502" s="17"/>
      <c r="D502" s="17"/>
      <c r="E502" s="17"/>
      <c r="F502" s="17" t="s">
        <v>659</v>
      </c>
      <c r="G502" s="17"/>
      <c r="H502" s="17"/>
      <c r="I502" s="12" t="s">
        <v>27</v>
      </c>
      <c r="J502" s="12"/>
      <c r="K502" s="12"/>
      <c r="L502" s="16">
        <v>1</v>
      </c>
      <c r="M502" s="16"/>
      <c r="N502" s="16">
        <v>2020</v>
      </c>
      <c r="O502" s="16"/>
      <c r="P502" s="16">
        <v>7</v>
      </c>
      <c r="Q502" s="16"/>
      <c r="R502" s="12" t="s">
        <v>21</v>
      </c>
      <c r="S502" s="12"/>
      <c r="T502" s="3">
        <v>0</v>
      </c>
      <c r="U502" s="13">
        <v>-28.24</v>
      </c>
      <c r="V502" s="13"/>
      <c r="W502" s="13"/>
    </row>
    <row r="503" spans="1:23" x14ac:dyDescent="0.25">
      <c r="A503" s="17"/>
      <c r="B503" s="17"/>
      <c r="C503" s="17"/>
      <c r="D503" s="17"/>
      <c r="E503" s="17"/>
      <c r="F503" s="17" t="s">
        <v>659</v>
      </c>
      <c r="G503" s="12" t="s">
        <v>312</v>
      </c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3">
        <v>2752.17</v>
      </c>
      <c r="V503" s="13"/>
      <c r="W503" s="13"/>
    </row>
    <row r="504" spans="1:23" x14ac:dyDescent="0.25">
      <c r="A504" s="20" t="s">
        <v>433</v>
      </c>
      <c r="B504" s="20"/>
      <c r="C504" s="20"/>
      <c r="D504" s="20"/>
      <c r="E504" s="2" t="s">
        <v>434</v>
      </c>
      <c r="F504" s="2" t="s">
        <v>838</v>
      </c>
      <c r="G504" s="20" t="s">
        <v>310</v>
      </c>
      <c r="H504" s="20"/>
      <c r="I504" s="12" t="s">
        <v>36</v>
      </c>
      <c r="J504" s="12"/>
      <c r="K504" s="12"/>
      <c r="L504" s="16">
        <v>1</v>
      </c>
      <c r="M504" s="16"/>
      <c r="N504" s="16">
        <v>2020</v>
      </c>
      <c r="O504" s="16"/>
      <c r="P504" s="16">
        <v>7</v>
      </c>
      <c r="Q504" s="16"/>
      <c r="R504" s="12" t="s">
        <v>15</v>
      </c>
      <c r="S504" s="12"/>
      <c r="T504" s="3">
        <v>0</v>
      </c>
      <c r="U504" s="13">
        <v>309.83999999999997</v>
      </c>
      <c r="V504" s="13"/>
      <c r="W504" s="13"/>
    </row>
    <row r="505" spans="1:23" x14ac:dyDescent="0.25">
      <c r="A505" s="17"/>
      <c r="B505" s="17"/>
      <c r="C505" s="17"/>
      <c r="D505" s="17"/>
      <c r="E505" s="17"/>
      <c r="F505" s="17" t="s">
        <v>659</v>
      </c>
      <c r="G505" s="17"/>
      <c r="H505" s="17"/>
      <c r="I505" s="12" t="s">
        <v>37</v>
      </c>
      <c r="J505" s="12"/>
      <c r="K505" s="12"/>
      <c r="L505" s="16">
        <v>1</v>
      </c>
      <c r="M505" s="16"/>
      <c r="N505" s="16">
        <v>2020</v>
      </c>
      <c r="O505" s="16"/>
      <c r="P505" s="16">
        <v>7</v>
      </c>
      <c r="Q505" s="16"/>
      <c r="R505" s="12" t="s">
        <v>15</v>
      </c>
      <c r="S505" s="12"/>
      <c r="T505" s="3">
        <v>0</v>
      </c>
      <c r="U505" s="13">
        <v>1727.55</v>
      </c>
      <c r="V505" s="13"/>
      <c r="W505" s="13"/>
    </row>
    <row r="506" spans="1:23" x14ac:dyDescent="0.25">
      <c r="A506" s="17"/>
      <c r="B506" s="17"/>
      <c r="C506" s="17"/>
      <c r="D506" s="17"/>
      <c r="E506" s="17"/>
      <c r="F506" s="17" t="s">
        <v>659</v>
      </c>
      <c r="G506" s="17"/>
      <c r="H506" s="17"/>
      <c r="I506" s="12" t="s">
        <v>311</v>
      </c>
      <c r="J506" s="12"/>
      <c r="K506" s="12"/>
      <c r="L506" s="16">
        <v>1</v>
      </c>
      <c r="M506" s="16"/>
      <c r="N506" s="16">
        <v>2020</v>
      </c>
      <c r="O506" s="16"/>
      <c r="P506" s="16">
        <v>7</v>
      </c>
      <c r="Q506" s="16"/>
      <c r="R506" s="12" t="s">
        <v>15</v>
      </c>
      <c r="S506" s="12"/>
      <c r="T506" s="3">
        <v>0</v>
      </c>
      <c r="U506" s="13">
        <v>431.89</v>
      </c>
      <c r="V506" s="13"/>
      <c r="W506" s="13"/>
    </row>
    <row r="507" spans="1:23" x14ac:dyDescent="0.25">
      <c r="A507" s="17"/>
      <c r="B507" s="17"/>
      <c r="C507" s="17"/>
      <c r="D507" s="17"/>
      <c r="E507" s="17"/>
      <c r="F507" s="17" t="s">
        <v>659</v>
      </c>
      <c r="G507" s="17"/>
      <c r="H507" s="17"/>
      <c r="I507" s="12" t="s">
        <v>23</v>
      </c>
      <c r="J507" s="12"/>
      <c r="K507" s="12"/>
      <c r="L507" s="16">
        <v>1</v>
      </c>
      <c r="M507" s="16"/>
      <c r="N507" s="16">
        <v>2020</v>
      </c>
      <c r="O507" s="16"/>
      <c r="P507" s="16">
        <v>7</v>
      </c>
      <c r="Q507" s="16"/>
      <c r="R507" s="12" t="s">
        <v>21</v>
      </c>
      <c r="S507" s="12"/>
      <c r="T507" s="3">
        <v>0</v>
      </c>
      <c r="U507" s="13">
        <v>0</v>
      </c>
      <c r="V507" s="13"/>
      <c r="W507" s="13"/>
    </row>
    <row r="508" spans="1:23" x14ac:dyDescent="0.25">
      <c r="A508" s="17"/>
      <c r="B508" s="17"/>
      <c r="C508" s="17"/>
      <c r="D508" s="17"/>
      <c r="E508" s="17"/>
      <c r="F508" s="17" t="s">
        <v>659</v>
      </c>
      <c r="G508" s="17"/>
      <c r="H508" s="17"/>
      <c r="I508" s="12" t="s">
        <v>24</v>
      </c>
      <c r="J508" s="12"/>
      <c r="K508" s="12"/>
      <c r="L508" s="16">
        <v>1</v>
      </c>
      <c r="M508" s="16"/>
      <c r="N508" s="16">
        <v>2020</v>
      </c>
      <c r="O508" s="16"/>
      <c r="P508" s="16">
        <v>7</v>
      </c>
      <c r="Q508" s="16"/>
      <c r="R508" s="12" t="s">
        <v>21</v>
      </c>
      <c r="S508" s="12"/>
      <c r="T508" s="3">
        <v>0</v>
      </c>
      <c r="U508" s="13">
        <v>-180.76</v>
      </c>
      <c r="V508" s="13"/>
      <c r="W508" s="13"/>
    </row>
    <row r="509" spans="1:23" x14ac:dyDescent="0.25">
      <c r="A509" s="17"/>
      <c r="B509" s="17"/>
      <c r="C509" s="17"/>
      <c r="D509" s="17"/>
      <c r="E509" s="17"/>
      <c r="F509" s="17" t="s">
        <v>659</v>
      </c>
      <c r="G509" s="17"/>
      <c r="H509" s="17"/>
      <c r="I509" s="12" t="s">
        <v>26</v>
      </c>
      <c r="J509" s="12"/>
      <c r="K509" s="12"/>
      <c r="L509" s="16">
        <v>1</v>
      </c>
      <c r="M509" s="16"/>
      <c r="N509" s="16">
        <v>2020</v>
      </c>
      <c r="O509" s="16"/>
      <c r="P509" s="16">
        <v>7</v>
      </c>
      <c r="Q509" s="16"/>
      <c r="R509" s="12" t="s">
        <v>21</v>
      </c>
      <c r="S509" s="12"/>
      <c r="T509" s="3">
        <v>0</v>
      </c>
      <c r="U509" s="13">
        <v>-10.74</v>
      </c>
      <c r="V509" s="13"/>
      <c r="W509" s="13"/>
    </row>
    <row r="510" spans="1:23" x14ac:dyDescent="0.25">
      <c r="A510" s="17"/>
      <c r="B510" s="17"/>
      <c r="C510" s="17"/>
      <c r="D510" s="17"/>
      <c r="E510" s="17"/>
      <c r="F510" s="17" t="s">
        <v>659</v>
      </c>
      <c r="G510" s="17"/>
      <c r="H510" s="17"/>
      <c r="I510" s="12" t="s">
        <v>27</v>
      </c>
      <c r="J510" s="12"/>
      <c r="K510" s="12"/>
      <c r="L510" s="16">
        <v>1</v>
      </c>
      <c r="M510" s="16"/>
      <c r="N510" s="16">
        <v>2020</v>
      </c>
      <c r="O510" s="16"/>
      <c r="P510" s="16">
        <v>7</v>
      </c>
      <c r="Q510" s="16"/>
      <c r="R510" s="12" t="s">
        <v>21</v>
      </c>
      <c r="S510" s="12"/>
      <c r="T510" s="3">
        <v>0</v>
      </c>
      <c r="U510" s="13">
        <v>-10.8</v>
      </c>
      <c r="V510" s="13"/>
      <c r="W510" s="13"/>
    </row>
    <row r="511" spans="1:23" x14ac:dyDescent="0.25">
      <c r="A511" s="17"/>
      <c r="B511" s="17"/>
      <c r="C511" s="17"/>
      <c r="D511" s="17"/>
      <c r="E511" s="17"/>
      <c r="F511" s="17" t="s">
        <v>659</v>
      </c>
      <c r="G511" s="17"/>
      <c r="H511" s="17"/>
      <c r="I511" s="12" t="s">
        <v>319</v>
      </c>
      <c r="J511" s="12"/>
      <c r="K511" s="12"/>
      <c r="L511" s="16">
        <v>1</v>
      </c>
      <c r="M511" s="16"/>
      <c r="N511" s="16">
        <v>2020</v>
      </c>
      <c r="O511" s="16"/>
      <c r="P511" s="16">
        <v>7</v>
      </c>
      <c r="Q511" s="16"/>
      <c r="R511" s="12" t="s">
        <v>21</v>
      </c>
      <c r="S511" s="12"/>
      <c r="T511" s="3">
        <v>0</v>
      </c>
      <c r="U511" s="13">
        <v>-21.59</v>
      </c>
      <c r="V511" s="13"/>
      <c r="W511" s="13"/>
    </row>
    <row r="512" spans="1:23" x14ac:dyDescent="0.25">
      <c r="A512" s="17"/>
      <c r="B512" s="17"/>
      <c r="C512" s="17"/>
      <c r="D512" s="17"/>
      <c r="E512" s="17"/>
      <c r="F512" s="17" t="s">
        <v>659</v>
      </c>
      <c r="G512" s="12" t="s">
        <v>312</v>
      </c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3">
        <v>2245.39</v>
      </c>
      <c r="V512" s="13"/>
      <c r="W512" s="13"/>
    </row>
    <row r="513" spans="1:23" x14ac:dyDescent="0.25">
      <c r="A513" s="20" t="s">
        <v>435</v>
      </c>
      <c r="B513" s="20"/>
      <c r="C513" s="20"/>
      <c r="D513" s="20"/>
      <c r="E513" s="2" t="s">
        <v>436</v>
      </c>
      <c r="F513" s="2" t="s">
        <v>839</v>
      </c>
      <c r="G513" s="20" t="s">
        <v>310</v>
      </c>
      <c r="H513" s="20"/>
      <c r="I513" s="12" t="s">
        <v>37</v>
      </c>
      <c r="J513" s="12"/>
      <c r="K513" s="12"/>
      <c r="L513" s="16">
        <v>1</v>
      </c>
      <c r="M513" s="16"/>
      <c r="N513" s="16">
        <v>2020</v>
      </c>
      <c r="O513" s="16"/>
      <c r="P513" s="16">
        <v>7</v>
      </c>
      <c r="Q513" s="16"/>
      <c r="R513" s="12" t="s">
        <v>15</v>
      </c>
      <c r="S513" s="12"/>
      <c r="T513" s="3">
        <v>0</v>
      </c>
      <c r="U513" s="13">
        <v>2657.77</v>
      </c>
      <c r="V513" s="13"/>
      <c r="W513" s="13"/>
    </row>
    <row r="514" spans="1:23" x14ac:dyDescent="0.25">
      <c r="A514" s="17"/>
      <c r="B514" s="17"/>
      <c r="C514" s="17"/>
      <c r="D514" s="17"/>
      <c r="E514" s="17"/>
      <c r="F514" s="17" t="s">
        <v>659</v>
      </c>
      <c r="G514" s="17"/>
      <c r="H514" s="17"/>
      <c r="I514" s="12" t="s">
        <v>311</v>
      </c>
      <c r="J514" s="12"/>
      <c r="K514" s="12"/>
      <c r="L514" s="16">
        <v>1</v>
      </c>
      <c r="M514" s="16"/>
      <c r="N514" s="16">
        <v>2020</v>
      </c>
      <c r="O514" s="16"/>
      <c r="P514" s="16">
        <v>7</v>
      </c>
      <c r="Q514" s="16"/>
      <c r="R514" s="12" t="s">
        <v>15</v>
      </c>
      <c r="S514" s="12"/>
      <c r="T514" s="3">
        <v>0</v>
      </c>
      <c r="U514" s="13">
        <v>664.44</v>
      </c>
      <c r="V514" s="13"/>
      <c r="W514" s="13"/>
    </row>
    <row r="515" spans="1:23" x14ac:dyDescent="0.25">
      <c r="A515" s="17"/>
      <c r="B515" s="17"/>
      <c r="C515" s="17"/>
      <c r="D515" s="17"/>
      <c r="E515" s="17"/>
      <c r="F515" s="17" t="s">
        <v>659</v>
      </c>
      <c r="G515" s="17"/>
      <c r="H515" s="17"/>
      <c r="I515" s="12" t="s">
        <v>23</v>
      </c>
      <c r="J515" s="12"/>
      <c r="K515" s="12"/>
      <c r="L515" s="16">
        <v>1</v>
      </c>
      <c r="M515" s="16"/>
      <c r="N515" s="16">
        <v>2020</v>
      </c>
      <c r="O515" s="16"/>
      <c r="P515" s="16">
        <v>7</v>
      </c>
      <c r="Q515" s="16"/>
      <c r="R515" s="12" t="s">
        <v>21</v>
      </c>
      <c r="S515" s="12"/>
      <c r="T515" s="3">
        <v>0</v>
      </c>
      <c r="U515" s="13">
        <v>0</v>
      </c>
      <c r="V515" s="13"/>
      <c r="W515" s="13"/>
    </row>
    <row r="516" spans="1:23" x14ac:dyDescent="0.25">
      <c r="A516" s="17"/>
      <c r="B516" s="17"/>
      <c r="C516" s="17"/>
      <c r="D516" s="17"/>
      <c r="E516" s="17"/>
      <c r="F516" s="17" t="s">
        <v>659</v>
      </c>
      <c r="G516" s="17"/>
      <c r="H516" s="17"/>
      <c r="I516" s="12" t="s">
        <v>24</v>
      </c>
      <c r="J516" s="12"/>
      <c r="K516" s="12"/>
      <c r="L516" s="16">
        <v>1</v>
      </c>
      <c r="M516" s="16"/>
      <c r="N516" s="16">
        <v>2020</v>
      </c>
      <c r="O516" s="16"/>
      <c r="P516" s="16">
        <v>7</v>
      </c>
      <c r="Q516" s="16"/>
      <c r="R516" s="12" t="s">
        <v>21</v>
      </c>
      <c r="S516" s="12"/>
      <c r="T516" s="3">
        <v>0</v>
      </c>
      <c r="U516" s="13">
        <v>-324.04000000000002</v>
      </c>
      <c r="V516" s="13"/>
      <c r="W516" s="13"/>
    </row>
    <row r="517" spans="1:23" x14ac:dyDescent="0.25">
      <c r="A517" s="17"/>
      <c r="B517" s="17"/>
      <c r="C517" s="17"/>
      <c r="D517" s="17"/>
      <c r="E517" s="17"/>
      <c r="F517" s="17" t="s">
        <v>659</v>
      </c>
      <c r="G517" s="17"/>
      <c r="H517" s="17"/>
      <c r="I517" s="12" t="s">
        <v>25</v>
      </c>
      <c r="J517" s="12"/>
      <c r="K517" s="12"/>
      <c r="L517" s="16">
        <v>1</v>
      </c>
      <c r="M517" s="16"/>
      <c r="N517" s="16">
        <v>2020</v>
      </c>
      <c r="O517" s="16"/>
      <c r="P517" s="16">
        <v>7</v>
      </c>
      <c r="Q517" s="16"/>
      <c r="R517" s="12" t="s">
        <v>21</v>
      </c>
      <c r="S517" s="12"/>
      <c r="T517" s="3">
        <v>0</v>
      </c>
      <c r="U517" s="13">
        <v>-94.92</v>
      </c>
      <c r="V517" s="13"/>
      <c r="W517" s="13"/>
    </row>
    <row r="518" spans="1:23" x14ac:dyDescent="0.25">
      <c r="A518" s="17"/>
      <c r="B518" s="17"/>
      <c r="C518" s="17"/>
      <c r="D518" s="17"/>
      <c r="E518" s="17"/>
      <c r="F518" s="17" t="s">
        <v>659</v>
      </c>
      <c r="G518" s="17"/>
      <c r="H518" s="17"/>
      <c r="I518" s="12" t="s">
        <v>27</v>
      </c>
      <c r="J518" s="12"/>
      <c r="K518" s="12"/>
      <c r="L518" s="16">
        <v>1</v>
      </c>
      <c r="M518" s="16"/>
      <c r="N518" s="16">
        <v>2020</v>
      </c>
      <c r="O518" s="16"/>
      <c r="P518" s="16">
        <v>7</v>
      </c>
      <c r="Q518" s="16"/>
      <c r="R518" s="12" t="s">
        <v>21</v>
      </c>
      <c r="S518" s="12"/>
      <c r="T518" s="3">
        <v>0</v>
      </c>
      <c r="U518" s="13">
        <v>-16.61</v>
      </c>
      <c r="V518" s="13"/>
      <c r="W518" s="13"/>
    </row>
    <row r="519" spans="1:23" x14ac:dyDescent="0.25">
      <c r="A519" s="17"/>
      <c r="B519" s="17"/>
      <c r="C519" s="17"/>
      <c r="D519" s="17"/>
      <c r="E519" s="17"/>
      <c r="F519" s="17" t="s">
        <v>659</v>
      </c>
      <c r="G519" s="17"/>
      <c r="H519" s="17"/>
      <c r="I519" s="12" t="s">
        <v>319</v>
      </c>
      <c r="J519" s="12"/>
      <c r="K519" s="12"/>
      <c r="L519" s="16">
        <v>1</v>
      </c>
      <c r="M519" s="16"/>
      <c r="N519" s="16">
        <v>2020</v>
      </c>
      <c r="O519" s="16"/>
      <c r="P519" s="16">
        <v>7</v>
      </c>
      <c r="Q519" s="16"/>
      <c r="R519" s="12" t="s">
        <v>21</v>
      </c>
      <c r="S519" s="12"/>
      <c r="T519" s="3">
        <v>0</v>
      </c>
      <c r="U519" s="13">
        <v>-33.22</v>
      </c>
      <c r="V519" s="13"/>
      <c r="W519" s="13"/>
    </row>
    <row r="520" spans="1:23" x14ac:dyDescent="0.25">
      <c r="A520" s="17"/>
      <c r="B520" s="17"/>
      <c r="C520" s="17"/>
      <c r="D520" s="17"/>
      <c r="E520" s="17"/>
      <c r="F520" s="17" t="s">
        <v>659</v>
      </c>
      <c r="G520" s="12" t="s">
        <v>312</v>
      </c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3">
        <v>2853.42</v>
      </c>
      <c r="V520" s="13"/>
      <c r="W520" s="13"/>
    </row>
    <row r="521" spans="1:23" x14ac:dyDescent="0.25">
      <c r="A521" s="20" t="s">
        <v>437</v>
      </c>
      <c r="B521" s="20"/>
      <c r="C521" s="20"/>
      <c r="D521" s="20"/>
      <c r="E521" s="2" t="s">
        <v>438</v>
      </c>
      <c r="F521" s="2" t="s">
        <v>840</v>
      </c>
      <c r="G521" s="20" t="s">
        <v>310</v>
      </c>
      <c r="H521" s="20"/>
      <c r="I521" s="12" t="s">
        <v>36</v>
      </c>
      <c r="J521" s="12"/>
      <c r="K521" s="12"/>
      <c r="L521" s="16">
        <v>1</v>
      </c>
      <c r="M521" s="16"/>
      <c r="N521" s="16">
        <v>2020</v>
      </c>
      <c r="O521" s="16"/>
      <c r="P521" s="16">
        <v>7</v>
      </c>
      <c r="Q521" s="16"/>
      <c r="R521" s="12" t="s">
        <v>15</v>
      </c>
      <c r="S521" s="12"/>
      <c r="T521" s="3">
        <v>0</v>
      </c>
      <c r="U521" s="13">
        <v>309.83999999999997</v>
      </c>
      <c r="V521" s="13"/>
      <c r="W521" s="13"/>
    </row>
    <row r="522" spans="1:23" x14ac:dyDescent="0.25">
      <c r="A522" s="17"/>
      <c r="B522" s="17"/>
      <c r="C522" s="17"/>
      <c r="D522" s="17"/>
      <c r="E522" s="17"/>
      <c r="F522" s="17" t="s">
        <v>659</v>
      </c>
      <c r="G522" s="17"/>
      <c r="H522" s="17"/>
      <c r="I522" s="12" t="s">
        <v>37</v>
      </c>
      <c r="J522" s="12"/>
      <c r="K522" s="12"/>
      <c r="L522" s="16">
        <v>1</v>
      </c>
      <c r="M522" s="16"/>
      <c r="N522" s="16">
        <v>2020</v>
      </c>
      <c r="O522" s="16"/>
      <c r="P522" s="16">
        <v>7</v>
      </c>
      <c r="Q522" s="16"/>
      <c r="R522" s="12" t="s">
        <v>15</v>
      </c>
      <c r="S522" s="12"/>
      <c r="T522" s="3">
        <v>0</v>
      </c>
      <c r="U522" s="13">
        <v>7973.3</v>
      </c>
      <c r="V522" s="13"/>
      <c r="W522" s="13"/>
    </row>
    <row r="523" spans="1:23" x14ac:dyDescent="0.25">
      <c r="A523" s="17"/>
      <c r="B523" s="17"/>
      <c r="C523" s="17"/>
      <c r="D523" s="17"/>
      <c r="E523" s="17"/>
      <c r="F523" s="17" t="s">
        <v>659</v>
      </c>
      <c r="G523" s="17"/>
      <c r="H523" s="17"/>
      <c r="I523" s="12" t="s">
        <v>311</v>
      </c>
      <c r="J523" s="12"/>
      <c r="K523" s="12"/>
      <c r="L523" s="16">
        <v>1</v>
      </c>
      <c r="M523" s="16"/>
      <c r="N523" s="16">
        <v>2020</v>
      </c>
      <c r="O523" s="16"/>
      <c r="P523" s="16">
        <v>7</v>
      </c>
      <c r="Q523" s="16"/>
      <c r="R523" s="12" t="s">
        <v>15</v>
      </c>
      <c r="S523" s="12"/>
      <c r="T523" s="3">
        <v>0</v>
      </c>
      <c r="U523" s="13">
        <v>1993.32</v>
      </c>
      <c r="V523" s="13"/>
      <c r="W523" s="13"/>
    </row>
    <row r="524" spans="1:23" x14ac:dyDescent="0.25">
      <c r="A524" s="17"/>
      <c r="B524" s="17"/>
      <c r="C524" s="17"/>
      <c r="D524" s="17"/>
      <c r="E524" s="17"/>
      <c r="F524" s="17" t="s">
        <v>659</v>
      </c>
      <c r="G524" s="17"/>
      <c r="H524" s="17"/>
      <c r="I524" s="12" t="s">
        <v>342</v>
      </c>
      <c r="J524" s="12"/>
      <c r="K524" s="12"/>
      <c r="L524" s="16">
        <v>1</v>
      </c>
      <c r="M524" s="16"/>
      <c r="N524" s="16">
        <v>2020</v>
      </c>
      <c r="O524" s="16"/>
      <c r="P524" s="16">
        <v>7</v>
      </c>
      <c r="Q524" s="16"/>
      <c r="R524" s="12" t="s">
        <v>15</v>
      </c>
      <c r="S524" s="12"/>
      <c r="T524" s="3">
        <v>0</v>
      </c>
      <c r="U524" s="13">
        <v>598</v>
      </c>
      <c r="V524" s="13"/>
      <c r="W524" s="13"/>
    </row>
    <row r="525" spans="1:23" x14ac:dyDescent="0.25">
      <c r="A525" s="17"/>
      <c r="B525" s="17"/>
      <c r="C525" s="17"/>
      <c r="D525" s="17"/>
      <c r="E525" s="17"/>
      <c r="F525" s="17" t="s">
        <v>659</v>
      </c>
      <c r="G525" s="17"/>
      <c r="H525" s="17"/>
      <c r="I525" s="12" t="s">
        <v>22</v>
      </c>
      <c r="J525" s="12"/>
      <c r="K525" s="12"/>
      <c r="L525" s="16">
        <v>1</v>
      </c>
      <c r="M525" s="16"/>
      <c r="N525" s="16">
        <v>2020</v>
      </c>
      <c r="O525" s="16"/>
      <c r="P525" s="16">
        <v>7</v>
      </c>
      <c r="Q525" s="16"/>
      <c r="R525" s="12" t="s">
        <v>21</v>
      </c>
      <c r="S525" s="12"/>
      <c r="T525" s="3">
        <v>0</v>
      </c>
      <c r="U525" s="13">
        <v>-357.94</v>
      </c>
      <c r="V525" s="13"/>
      <c r="W525" s="13"/>
    </row>
    <row r="526" spans="1:23" x14ac:dyDescent="0.25">
      <c r="A526" s="17"/>
      <c r="B526" s="17"/>
      <c r="C526" s="17"/>
      <c r="D526" s="17"/>
      <c r="E526" s="17"/>
      <c r="F526" s="17" t="s">
        <v>659</v>
      </c>
      <c r="G526" s="17"/>
      <c r="H526" s="17"/>
      <c r="I526" s="12" t="s">
        <v>23</v>
      </c>
      <c r="J526" s="12"/>
      <c r="K526" s="12"/>
      <c r="L526" s="16">
        <v>1</v>
      </c>
      <c r="M526" s="16"/>
      <c r="N526" s="16">
        <v>2020</v>
      </c>
      <c r="O526" s="16"/>
      <c r="P526" s="16">
        <v>7</v>
      </c>
      <c r="Q526" s="16"/>
      <c r="R526" s="12" t="s">
        <v>21</v>
      </c>
      <c r="S526" s="12"/>
      <c r="T526" s="3">
        <v>0</v>
      </c>
      <c r="U526" s="13">
        <v>0</v>
      </c>
      <c r="V526" s="13"/>
      <c r="W526" s="13"/>
    </row>
    <row r="527" spans="1:23" x14ac:dyDescent="0.25">
      <c r="A527" s="17"/>
      <c r="B527" s="17"/>
      <c r="C527" s="17"/>
      <c r="D527" s="17"/>
      <c r="E527" s="17"/>
      <c r="F527" s="17" t="s">
        <v>659</v>
      </c>
      <c r="G527" s="17"/>
      <c r="H527" s="17"/>
      <c r="I527" s="12" t="s">
        <v>24</v>
      </c>
      <c r="J527" s="12"/>
      <c r="K527" s="12"/>
      <c r="L527" s="16">
        <v>1</v>
      </c>
      <c r="M527" s="16"/>
      <c r="N527" s="16">
        <v>2020</v>
      </c>
      <c r="O527" s="16"/>
      <c r="P527" s="16">
        <v>7</v>
      </c>
      <c r="Q527" s="16"/>
      <c r="R527" s="12" t="s">
        <v>21</v>
      </c>
      <c r="S527" s="12"/>
      <c r="T527" s="3">
        <v>0</v>
      </c>
      <c r="U527" s="13">
        <v>-713.08</v>
      </c>
      <c r="V527" s="13"/>
      <c r="W527" s="13"/>
    </row>
    <row r="528" spans="1:23" x14ac:dyDescent="0.25">
      <c r="A528" s="17"/>
      <c r="B528" s="17"/>
      <c r="C528" s="17"/>
      <c r="D528" s="17"/>
      <c r="E528" s="17"/>
      <c r="F528" s="17" t="s">
        <v>659</v>
      </c>
      <c r="G528" s="17"/>
      <c r="H528" s="17"/>
      <c r="I528" s="12" t="s">
        <v>25</v>
      </c>
      <c r="J528" s="12"/>
      <c r="K528" s="12"/>
      <c r="L528" s="16">
        <v>1</v>
      </c>
      <c r="M528" s="16"/>
      <c r="N528" s="16">
        <v>2020</v>
      </c>
      <c r="O528" s="16"/>
      <c r="P528" s="16">
        <v>7</v>
      </c>
      <c r="Q528" s="16"/>
      <c r="R528" s="12" t="s">
        <v>21</v>
      </c>
      <c r="S528" s="12"/>
      <c r="T528" s="3">
        <v>0</v>
      </c>
      <c r="U528" s="13">
        <v>-1683.4</v>
      </c>
      <c r="V528" s="13"/>
      <c r="W528" s="13"/>
    </row>
    <row r="529" spans="1:23" x14ac:dyDescent="0.25">
      <c r="A529" s="17"/>
      <c r="B529" s="17"/>
      <c r="C529" s="17"/>
      <c r="D529" s="17"/>
      <c r="E529" s="17"/>
      <c r="F529" s="17" t="s">
        <v>659</v>
      </c>
      <c r="G529" s="17"/>
      <c r="H529" s="17"/>
      <c r="I529" s="12" t="s">
        <v>27</v>
      </c>
      <c r="J529" s="12"/>
      <c r="K529" s="12"/>
      <c r="L529" s="16">
        <v>1</v>
      </c>
      <c r="M529" s="16"/>
      <c r="N529" s="16">
        <v>2020</v>
      </c>
      <c r="O529" s="16"/>
      <c r="P529" s="16">
        <v>7</v>
      </c>
      <c r="Q529" s="16"/>
      <c r="R529" s="12" t="s">
        <v>21</v>
      </c>
      <c r="S529" s="12"/>
      <c r="T529" s="3">
        <v>0</v>
      </c>
      <c r="U529" s="13">
        <v>-49.83</v>
      </c>
      <c r="V529" s="13"/>
      <c r="W529" s="13"/>
    </row>
    <row r="530" spans="1:23" x14ac:dyDescent="0.25">
      <c r="A530" s="17"/>
      <c r="B530" s="17"/>
      <c r="C530" s="17"/>
      <c r="D530" s="17"/>
      <c r="E530" s="17"/>
      <c r="F530" s="17" t="s">
        <v>659</v>
      </c>
      <c r="G530" s="12" t="s">
        <v>312</v>
      </c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3">
        <v>8070.21</v>
      </c>
      <c r="V530" s="13"/>
      <c r="W530" s="13"/>
    </row>
    <row r="531" spans="1:23" x14ac:dyDescent="0.25">
      <c r="A531" s="20" t="s">
        <v>439</v>
      </c>
      <c r="B531" s="20"/>
      <c r="C531" s="20"/>
      <c r="D531" s="20"/>
      <c r="E531" s="2" t="s">
        <v>440</v>
      </c>
      <c r="F531" s="2" t="s">
        <v>841</v>
      </c>
      <c r="G531" s="20" t="s">
        <v>310</v>
      </c>
      <c r="H531" s="20"/>
      <c r="I531" s="12" t="s">
        <v>37</v>
      </c>
      <c r="J531" s="12"/>
      <c r="K531" s="12"/>
      <c r="L531" s="16">
        <v>1</v>
      </c>
      <c r="M531" s="16"/>
      <c r="N531" s="16">
        <v>2020</v>
      </c>
      <c r="O531" s="16"/>
      <c r="P531" s="16">
        <v>7</v>
      </c>
      <c r="Q531" s="16"/>
      <c r="R531" s="12" t="s">
        <v>15</v>
      </c>
      <c r="S531" s="12"/>
      <c r="T531" s="3">
        <v>0</v>
      </c>
      <c r="U531" s="13">
        <v>4518.2</v>
      </c>
      <c r="V531" s="13"/>
      <c r="W531" s="13"/>
    </row>
    <row r="532" spans="1:23" x14ac:dyDescent="0.25">
      <c r="A532" s="17"/>
      <c r="B532" s="17"/>
      <c r="C532" s="17"/>
      <c r="D532" s="17"/>
      <c r="E532" s="17"/>
      <c r="F532" s="17" t="s">
        <v>659</v>
      </c>
      <c r="G532" s="17"/>
      <c r="H532" s="17"/>
      <c r="I532" s="12" t="s">
        <v>311</v>
      </c>
      <c r="J532" s="12"/>
      <c r="K532" s="12"/>
      <c r="L532" s="16">
        <v>1</v>
      </c>
      <c r="M532" s="16"/>
      <c r="N532" s="16">
        <v>2020</v>
      </c>
      <c r="O532" s="16"/>
      <c r="P532" s="16">
        <v>7</v>
      </c>
      <c r="Q532" s="16"/>
      <c r="R532" s="12" t="s">
        <v>15</v>
      </c>
      <c r="S532" s="12"/>
      <c r="T532" s="3">
        <v>0</v>
      </c>
      <c r="U532" s="13">
        <v>1129.55</v>
      </c>
      <c r="V532" s="13"/>
      <c r="W532" s="13"/>
    </row>
    <row r="533" spans="1:23" x14ac:dyDescent="0.25">
      <c r="A533" s="17"/>
      <c r="B533" s="17"/>
      <c r="C533" s="17"/>
      <c r="D533" s="17"/>
      <c r="E533" s="17"/>
      <c r="F533" s="17" t="s">
        <v>659</v>
      </c>
      <c r="G533" s="17"/>
      <c r="H533" s="17"/>
      <c r="I533" s="12" t="s">
        <v>22</v>
      </c>
      <c r="J533" s="12"/>
      <c r="K533" s="12"/>
      <c r="L533" s="16">
        <v>1</v>
      </c>
      <c r="M533" s="16"/>
      <c r="N533" s="16">
        <v>2020</v>
      </c>
      <c r="O533" s="16"/>
      <c r="P533" s="16">
        <v>7</v>
      </c>
      <c r="Q533" s="16"/>
      <c r="R533" s="12" t="s">
        <v>21</v>
      </c>
      <c r="S533" s="12"/>
      <c r="T533" s="3">
        <v>0</v>
      </c>
      <c r="U533" s="13">
        <v>-1431.76</v>
      </c>
      <c r="V533" s="13"/>
      <c r="W533" s="13"/>
    </row>
    <row r="534" spans="1:23" x14ac:dyDescent="0.25">
      <c r="A534" s="17"/>
      <c r="B534" s="17"/>
      <c r="C534" s="17"/>
      <c r="D534" s="17"/>
      <c r="E534" s="17"/>
      <c r="F534" s="17" t="s">
        <v>659</v>
      </c>
      <c r="G534" s="17"/>
      <c r="H534" s="17"/>
      <c r="I534" s="12" t="s">
        <v>23</v>
      </c>
      <c r="J534" s="12"/>
      <c r="K534" s="12"/>
      <c r="L534" s="16">
        <v>1</v>
      </c>
      <c r="M534" s="16"/>
      <c r="N534" s="16">
        <v>2020</v>
      </c>
      <c r="O534" s="16"/>
      <c r="P534" s="16">
        <v>7</v>
      </c>
      <c r="Q534" s="16"/>
      <c r="R534" s="12" t="s">
        <v>21</v>
      </c>
      <c r="S534" s="12"/>
      <c r="T534" s="3">
        <v>0</v>
      </c>
      <c r="U534" s="13">
        <v>0</v>
      </c>
      <c r="V534" s="13"/>
      <c r="W534" s="13"/>
    </row>
    <row r="535" spans="1:23" x14ac:dyDescent="0.25">
      <c r="A535" s="17"/>
      <c r="B535" s="17"/>
      <c r="C535" s="17"/>
      <c r="D535" s="17"/>
      <c r="E535" s="17"/>
      <c r="F535" s="17" t="s">
        <v>659</v>
      </c>
      <c r="G535" s="17"/>
      <c r="H535" s="17"/>
      <c r="I535" s="12" t="s">
        <v>24</v>
      </c>
      <c r="J535" s="12"/>
      <c r="K535" s="12"/>
      <c r="L535" s="16">
        <v>1</v>
      </c>
      <c r="M535" s="16"/>
      <c r="N535" s="16">
        <v>2020</v>
      </c>
      <c r="O535" s="16"/>
      <c r="P535" s="16">
        <v>7</v>
      </c>
      <c r="Q535" s="16"/>
      <c r="R535" s="12" t="s">
        <v>21</v>
      </c>
      <c r="S535" s="12"/>
      <c r="T535" s="3">
        <v>0</v>
      </c>
      <c r="U535" s="13">
        <v>-649.61</v>
      </c>
      <c r="V535" s="13"/>
      <c r="W535" s="13"/>
    </row>
    <row r="536" spans="1:23" x14ac:dyDescent="0.25">
      <c r="A536" s="17"/>
      <c r="B536" s="17"/>
      <c r="C536" s="17"/>
      <c r="D536" s="17"/>
      <c r="E536" s="17"/>
      <c r="F536" s="17" t="s">
        <v>659</v>
      </c>
      <c r="G536" s="17"/>
      <c r="H536" s="17"/>
      <c r="I536" s="12" t="s">
        <v>25</v>
      </c>
      <c r="J536" s="12"/>
      <c r="K536" s="12"/>
      <c r="L536" s="16">
        <v>1</v>
      </c>
      <c r="M536" s="16"/>
      <c r="N536" s="16">
        <v>2020</v>
      </c>
      <c r="O536" s="16"/>
      <c r="P536" s="16">
        <v>7</v>
      </c>
      <c r="Q536" s="16"/>
      <c r="R536" s="12" t="s">
        <v>21</v>
      </c>
      <c r="S536" s="12"/>
      <c r="T536" s="3">
        <v>0</v>
      </c>
      <c r="U536" s="13">
        <v>-452.99</v>
      </c>
      <c r="V536" s="13"/>
      <c r="W536" s="13"/>
    </row>
    <row r="537" spans="1:23" x14ac:dyDescent="0.25">
      <c r="A537" s="17"/>
      <c r="B537" s="17"/>
      <c r="C537" s="17"/>
      <c r="D537" s="17"/>
      <c r="E537" s="17"/>
      <c r="F537" s="17" t="s">
        <v>659</v>
      </c>
      <c r="G537" s="17"/>
      <c r="H537" s="17"/>
      <c r="I537" s="12" t="s">
        <v>26</v>
      </c>
      <c r="J537" s="12"/>
      <c r="K537" s="12"/>
      <c r="L537" s="16">
        <v>1</v>
      </c>
      <c r="M537" s="16"/>
      <c r="N537" s="16">
        <v>2020</v>
      </c>
      <c r="O537" s="16"/>
      <c r="P537" s="16">
        <v>7</v>
      </c>
      <c r="Q537" s="16"/>
      <c r="R537" s="12" t="s">
        <v>21</v>
      </c>
      <c r="S537" s="12"/>
      <c r="T537" s="3">
        <v>0</v>
      </c>
      <c r="U537" s="13">
        <v>-10.74</v>
      </c>
      <c r="V537" s="13"/>
      <c r="W537" s="13"/>
    </row>
    <row r="538" spans="1:23" x14ac:dyDescent="0.25">
      <c r="A538" s="17"/>
      <c r="B538" s="17"/>
      <c r="C538" s="17"/>
      <c r="D538" s="17"/>
      <c r="E538" s="17"/>
      <c r="F538" s="17" t="s">
        <v>659</v>
      </c>
      <c r="G538" s="17"/>
      <c r="H538" s="17"/>
      <c r="I538" s="12" t="s">
        <v>27</v>
      </c>
      <c r="J538" s="12"/>
      <c r="K538" s="12"/>
      <c r="L538" s="16">
        <v>1</v>
      </c>
      <c r="M538" s="16"/>
      <c r="N538" s="16">
        <v>2020</v>
      </c>
      <c r="O538" s="16"/>
      <c r="P538" s="16">
        <v>7</v>
      </c>
      <c r="Q538" s="16"/>
      <c r="R538" s="12" t="s">
        <v>21</v>
      </c>
      <c r="S538" s="12"/>
      <c r="T538" s="3">
        <v>0</v>
      </c>
      <c r="U538" s="13">
        <v>-28.24</v>
      </c>
      <c r="V538" s="13"/>
      <c r="W538" s="13"/>
    </row>
    <row r="539" spans="1:23" x14ac:dyDescent="0.25">
      <c r="A539" s="17"/>
      <c r="B539" s="17"/>
      <c r="C539" s="17"/>
      <c r="D539" s="17"/>
      <c r="E539" s="17"/>
      <c r="F539" s="17" t="s">
        <v>659</v>
      </c>
      <c r="G539" s="17"/>
      <c r="H539" s="17"/>
      <c r="I539" s="12" t="s">
        <v>319</v>
      </c>
      <c r="J539" s="12"/>
      <c r="K539" s="12"/>
      <c r="L539" s="16">
        <v>1</v>
      </c>
      <c r="M539" s="16"/>
      <c r="N539" s="16">
        <v>2020</v>
      </c>
      <c r="O539" s="16"/>
      <c r="P539" s="16">
        <v>7</v>
      </c>
      <c r="Q539" s="16"/>
      <c r="R539" s="12" t="s">
        <v>21</v>
      </c>
      <c r="S539" s="12"/>
      <c r="T539" s="3">
        <v>0</v>
      </c>
      <c r="U539" s="13">
        <v>-56.48</v>
      </c>
      <c r="V539" s="13"/>
      <c r="W539" s="13"/>
    </row>
    <row r="540" spans="1:23" x14ac:dyDescent="0.25">
      <c r="A540" s="17"/>
      <c r="B540" s="17"/>
      <c r="C540" s="17"/>
      <c r="D540" s="17"/>
      <c r="E540" s="17"/>
      <c r="F540" s="17" t="s">
        <v>659</v>
      </c>
      <c r="G540" s="12" t="s">
        <v>312</v>
      </c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3">
        <v>3017.93</v>
      </c>
      <c r="V540" s="13"/>
      <c r="W540" s="13"/>
    </row>
    <row r="541" spans="1:23" x14ac:dyDescent="0.25">
      <c r="A541" s="20" t="s">
        <v>441</v>
      </c>
      <c r="B541" s="20"/>
      <c r="C541" s="20"/>
      <c r="D541" s="20"/>
      <c r="E541" s="2" t="s">
        <v>442</v>
      </c>
      <c r="F541" s="2" t="s">
        <v>842</v>
      </c>
      <c r="G541" s="20" t="s">
        <v>310</v>
      </c>
      <c r="H541" s="20"/>
      <c r="I541" s="12" t="s">
        <v>14</v>
      </c>
      <c r="J541" s="12"/>
      <c r="K541" s="12"/>
      <c r="L541" s="16">
        <v>1</v>
      </c>
      <c r="M541" s="16"/>
      <c r="N541" s="16">
        <v>2020</v>
      </c>
      <c r="O541" s="16"/>
      <c r="P541" s="16">
        <v>7</v>
      </c>
      <c r="Q541" s="16"/>
      <c r="R541" s="12" t="s">
        <v>15</v>
      </c>
      <c r="S541" s="12"/>
      <c r="T541" s="3">
        <v>0</v>
      </c>
      <c r="U541" s="13">
        <v>0</v>
      </c>
      <c r="V541" s="13"/>
      <c r="W541" s="13"/>
    </row>
    <row r="542" spans="1:23" x14ac:dyDescent="0.25">
      <c r="A542" s="17"/>
      <c r="B542" s="17"/>
      <c r="C542" s="17"/>
      <c r="D542" s="17"/>
      <c r="E542" s="17"/>
      <c r="F542" s="17" t="s">
        <v>659</v>
      </c>
      <c r="G542" s="17"/>
      <c r="H542" s="17"/>
      <c r="I542" s="12" t="s">
        <v>37</v>
      </c>
      <c r="J542" s="12"/>
      <c r="K542" s="12"/>
      <c r="L542" s="16">
        <v>1</v>
      </c>
      <c r="M542" s="16"/>
      <c r="N542" s="16">
        <v>2020</v>
      </c>
      <c r="O542" s="16"/>
      <c r="P542" s="16">
        <v>7</v>
      </c>
      <c r="Q542" s="16"/>
      <c r="R542" s="12" t="s">
        <v>15</v>
      </c>
      <c r="S542" s="12"/>
      <c r="T542" s="3">
        <v>0</v>
      </c>
      <c r="U542" s="13">
        <v>2130.64</v>
      </c>
      <c r="V542" s="13"/>
      <c r="W542" s="13"/>
    </row>
    <row r="543" spans="1:23" x14ac:dyDescent="0.25">
      <c r="A543" s="17"/>
      <c r="B543" s="17"/>
      <c r="C543" s="17"/>
      <c r="D543" s="17"/>
      <c r="E543" s="17"/>
      <c r="F543" s="17" t="s">
        <v>659</v>
      </c>
      <c r="G543" s="17"/>
      <c r="H543" s="17"/>
      <c r="I543" s="12" t="s">
        <v>311</v>
      </c>
      <c r="J543" s="12"/>
      <c r="K543" s="12"/>
      <c r="L543" s="16">
        <v>1</v>
      </c>
      <c r="M543" s="16"/>
      <c r="N543" s="16">
        <v>2020</v>
      </c>
      <c r="O543" s="16"/>
      <c r="P543" s="16">
        <v>7</v>
      </c>
      <c r="Q543" s="16"/>
      <c r="R543" s="12" t="s">
        <v>15</v>
      </c>
      <c r="S543" s="12"/>
      <c r="T543" s="3">
        <v>0</v>
      </c>
      <c r="U543" s="13">
        <v>532.66</v>
      </c>
      <c r="V543" s="13"/>
      <c r="W543" s="13"/>
    </row>
    <row r="544" spans="1:23" x14ac:dyDescent="0.25">
      <c r="A544" s="17"/>
      <c r="B544" s="17"/>
      <c r="C544" s="17"/>
      <c r="D544" s="17"/>
      <c r="E544" s="17"/>
      <c r="F544" s="17" t="s">
        <v>659</v>
      </c>
      <c r="G544" s="17"/>
      <c r="H544" s="17"/>
      <c r="I544" s="12" t="s">
        <v>443</v>
      </c>
      <c r="J544" s="12"/>
      <c r="K544" s="12"/>
      <c r="L544" s="16">
        <v>1</v>
      </c>
      <c r="M544" s="16"/>
      <c r="N544" s="16">
        <v>2020</v>
      </c>
      <c r="O544" s="16"/>
      <c r="P544" s="16">
        <v>7</v>
      </c>
      <c r="Q544" s="16"/>
      <c r="R544" s="12" t="s">
        <v>15</v>
      </c>
      <c r="S544" s="12"/>
      <c r="T544" s="3">
        <v>0</v>
      </c>
      <c r="U544" s="13">
        <v>0</v>
      </c>
      <c r="V544" s="13"/>
      <c r="W544" s="13"/>
    </row>
    <row r="545" spans="1:23" x14ac:dyDescent="0.25">
      <c r="A545" s="17"/>
      <c r="B545" s="17"/>
      <c r="C545" s="17"/>
      <c r="D545" s="17"/>
      <c r="E545" s="17"/>
      <c r="F545" s="17" t="s">
        <v>659</v>
      </c>
      <c r="G545" s="17"/>
      <c r="H545" s="17"/>
      <c r="I545" s="12" t="s">
        <v>444</v>
      </c>
      <c r="J545" s="12"/>
      <c r="K545" s="12"/>
      <c r="L545" s="16">
        <v>1</v>
      </c>
      <c r="M545" s="16"/>
      <c r="N545" s="16">
        <v>2020</v>
      </c>
      <c r="O545" s="16"/>
      <c r="P545" s="16">
        <v>7</v>
      </c>
      <c r="Q545" s="16"/>
      <c r="R545" s="12" t="s">
        <v>15</v>
      </c>
      <c r="S545" s="12"/>
      <c r="T545" s="3">
        <v>0</v>
      </c>
      <c r="U545" s="13">
        <v>3073.04</v>
      </c>
      <c r="V545" s="13"/>
      <c r="W545" s="13"/>
    </row>
    <row r="546" spans="1:23" x14ac:dyDescent="0.25">
      <c r="A546" s="17"/>
      <c r="B546" s="17"/>
      <c r="C546" s="17"/>
      <c r="D546" s="17"/>
      <c r="E546" s="17"/>
      <c r="F546" s="17" t="s">
        <v>659</v>
      </c>
      <c r="G546" s="17"/>
      <c r="H546" s="17"/>
      <c r="I546" s="12" t="s">
        <v>445</v>
      </c>
      <c r="J546" s="12"/>
      <c r="K546" s="12"/>
      <c r="L546" s="16">
        <v>1</v>
      </c>
      <c r="M546" s="16"/>
      <c r="N546" s="16">
        <v>2020</v>
      </c>
      <c r="O546" s="16"/>
      <c r="P546" s="16">
        <v>7</v>
      </c>
      <c r="Q546" s="16"/>
      <c r="R546" s="12" t="s">
        <v>15</v>
      </c>
      <c r="S546" s="12"/>
      <c r="T546" s="3">
        <v>0</v>
      </c>
      <c r="U546" s="13">
        <v>3073.04</v>
      </c>
      <c r="V546" s="13"/>
      <c r="W546" s="13"/>
    </row>
    <row r="547" spans="1:23" x14ac:dyDescent="0.25">
      <c r="A547" s="17"/>
      <c r="B547" s="17"/>
      <c r="C547" s="17"/>
      <c r="D547" s="17"/>
      <c r="E547" s="17"/>
      <c r="F547" s="17" t="s">
        <v>659</v>
      </c>
      <c r="G547" s="17"/>
      <c r="H547" s="17"/>
      <c r="I547" s="12" t="s">
        <v>446</v>
      </c>
      <c r="J547" s="12"/>
      <c r="K547" s="12"/>
      <c r="L547" s="16">
        <v>1</v>
      </c>
      <c r="M547" s="16"/>
      <c r="N547" s="16">
        <v>2020</v>
      </c>
      <c r="O547" s="16"/>
      <c r="P547" s="16">
        <v>7</v>
      </c>
      <c r="Q547" s="16"/>
      <c r="R547" s="12" t="s">
        <v>15</v>
      </c>
      <c r="S547" s="12"/>
      <c r="T547" s="3">
        <v>0</v>
      </c>
      <c r="U547" s="13">
        <v>30.73</v>
      </c>
      <c r="V547" s="13"/>
      <c r="W547" s="13"/>
    </row>
    <row r="548" spans="1:23" x14ac:dyDescent="0.25">
      <c r="A548" s="17"/>
      <c r="B548" s="17"/>
      <c r="C548" s="17"/>
      <c r="D548" s="17"/>
      <c r="E548" s="17"/>
      <c r="F548" s="17" t="s">
        <v>659</v>
      </c>
      <c r="G548" s="17"/>
      <c r="H548" s="17"/>
      <c r="I548" s="12" t="s">
        <v>447</v>
      </c>
      <c r="J548" s="12"/>
      <c r="K548" s="12"/>
      <c r="L548" s="16">
        <v>1</v>
      </c>
      <c r="M548" s="16"/>
      <c r="N548" s="16">
        <v>2020</v>
      </c>
      <c r="O548" s="16"/>
      <c r="P548" s="16">
        <v>7</v>
      </c>
      <c r="Q548" s="16"/>
      <c r="R548" s="12" t="s">
        <v>15</v>
      </c>
      <c r="S548" s="12"/>
      <c r="T548" s="3">
        <v>0</v>
      </c>
      <c r="U548" s="13">
        <v>1034.5899999999999</v>
      </c>
      <c r="V548" s="13"/>
      <c r="W548" s="13"/>
    </row>
    <row r="549" spans="1:23" x14ac:dyDescent="0.25">
      <c r="A549" s="17"/>
      <c r="B549" s="17"/>
      <c r="C549" s="17"/>
      <c r="D549" s="17"/>
      <c r="E549" s="17"/>
      <c r="F549" s="17" t="s">
        <v>659</v>
      </c>
      <c r="G549" s="17"/>
      <c r="H549" s="17"/>
      <c r="I549" s="12" t="s">
        <v>448</v>
      </c>
      <c r="J549" s="12"/>
      <c r="K549" s="12"/>
      <c r="L549" s="16">
        <v>1</v>
      </c>
      <c r="M549" s="16"/>
      <c r="N549" s="16">
        <v>2020</v>
      </c>
      <c r="O549" s="16"/>
      <c r="P549" s="16">
        <v>7</v>
      </c>
      <c r="Q549" s="16"/>
      <c r="R549" s="12" t="s">
        <v>15</v>
      </c>
      <c r="S549" s="12"/>
      <c r="T549" s="3">
        <v>0</v>
      </c>
      <c r="U549" s="13">
        <v>30.73</v>
      </c>
      <c r="V549" s="13"/>
      <c r="W549" s="13"/>
    </row>
    <row r="550" spans="1:23" x14ac:dyDescent="0.25">
      <c r="A550" s="17"/>
      <c r="B550" s="17"/>
      <c r="C550" s="17"/>
      <c r="D550" s="17"/>
      <c r="E550" s="17"/>
      <c r="F550" s="17" t="s">
        <v>659</v>
      </c>
      <c r="G550" s="17"/>
      <c r="H550" s="17"/>
      <c r="I550" s="12" t="s">
        <v>22</v>
      </c>
      <c r="J550" s="12"/>
      <c r="K550" s="12"/>
      <c r="L550" s="16">
        <v>1</v>
      </c>
      <c r="M550" s="16"/>
      <c r="N550" s="16">
        <v>2020</v>
      </c>
      <c r="O550" s="16"/>
      <c r="P550" s="16">
        <v>7</v>
      </c>
      <c r="Q550" s="16"/>
      <c r="R550" s="12" t="s">
        <v>21</v>
      </c>
      <c r="S550" s="12"/>
      <c r="T550" s="3">
        <v>0</v>
      </c>
      <c r="U550" s="13">
        <v>-853.86</v>
      </c>
      <c r="V550" s="13"/>
      <c r="W550" s="13"/>
    </row>
    <row r="551" spans="1:23" x14ac:dyDescent="0.25">
      <c r="A551" s="17"/>
      <c r="B551" s="17"/>
      <c r="C551" s="17"/>
      <c r="D551" s="17"/>
      <c r="E551" s="17"/>
      <c r="F551" s="17" t="s">
        <v>659</v>
      </c>
      <c r="G551" s="17"/>
      <c r="H551" s="17"/>
      <c r="I551" s="12" t="s">
        <v>23</v>
      </c>
      <c r="J551" s="12"/>
      <c r="K551" s="12"/>
      <c r="L551" s="16">
        <v>1</v>
      </c>
      <c r="M551" s="16"/>
      <c r="N551" s="16">
        <v>2020</v>
      </c>
      <c r="O551" s="16"/>
      <c r="P551" s="16">
        <v>7</v>
      </c>
      <c r="Q551" s="16"/>
      <c r="R551" s="12" t="s">
        <v>21</v>
      </c>
      <c r="S551" s="12"/>
      <c r="T551" s="3">
        <v>0</v>
      </c>
      <c r="U551" s="13">
        <v>0</v>
      </c>
      <c r="V551" s="13"/>
      <c r="W551" s="13"/>
    </row>
    <row r="552" spans="1:23" x14ac:dyDescent="0.25">
      <c r="A552" s="17"/>
      <c r="B552" s="17"/>
      <c r="C552" s="17"/>
      <c r="D552" s="17"/>
      <c r="E552" s="17"/>
      <c r="F552" s="17" t="s">
        <v>659</v>
      </c>
      <c r="G552" s="17"/>
      <c r="H552" s="17"/>
      <c r="I552" s="12" t="s">
        <v>24</v>
      </c>
      <c r="J552" s="12"/>
      <c r="K552" s="12"/>
      <c r="L552" s="16">
        <v>1</v>
      </c>
      <c r="M552" s="16"/>
      <c r="N552" s="16">
        <v>2020</v>
      </c>
      <c r="O552" s="16"/>
      <c r="P552" s="16">
        <v>7</v>
      </c>
      <c r="Q552" s="16"/>
      <c r="R552" s="12" t="s">
        <v>21</v>
      </c>
      <c r="S552" s="12"/>
      <c r="T552" s="3">
        <v>0</v>
      </c>
      <c r="U552" s="13">
        <v>-241.22</v>
      </c>
      <c r="V552" s="13"/>
      <c r="W552" s="13"/>
    </row>
    <row r="553" spans="1:23" x14ac:dyDescent="0.25">
      <c r="A553" s="17"/>
      <c r="B553" s="17"/>
      <c r="C553" s="17"/>
      <c r="D553" s="17"/>
      <c r="E553" s="17"/>
      <c r="F553" s="17" t="s">
        <v>659</v>
      </c>
      <c r="G553" s="17"/>
      <c r="H553" s="17"/>
      <c r="I553" s="12" t="s">
        <v>25</v>
      </c>
      <c r="J553" s="12"/>
      <c r="K553" s="12"/>
      <c r="L553" s="16">
        <v>1</v>
      </c>
      <c r="M553" s="16"/>
      <c r="N553" s="16">
        <v>2020</v>
      </c>
      <c r="O553" s="16"/>
      <c r="P553" s="16">
        <v>7</v>
      </c>
      <c r="Q553" s="16"/>
      <c r="R553" s="12" t="s">
        <v>21</v>
      </c>
      <c r="S553" s="12"/>
      <c r="T553" s="3">
        <v>0</v>
      </c>
      <c r="U553" s="13">
        <v>-666.07</v>
      </c>
      <c r="V553" s="13"/>
      <c r="W553" s="13"/>
    </row>
    <row r="554" spans="1:23" x14ac:dyDescent="0.25">
      <c r="A554" s="17"/>
      <c r="B554" s="17"/>
      <c r="C554" s="17"/>
      <c r="D554" s="17"/>
      <c r="E554" s="17"/>
      <c r="F554" s="17" t="s">
        <v>659</v>
      </c>
      <c r="G554" s="17"/>
      <c r="H554" s="17"/>
      <c r="I554" s="12" t="s">
        <v>449</v>
      </c>
      <c r="J554" s="12"/>
      <c r="K554" s="12"/>
      <c r="L554" s="16">
        <v>1</v>
      </c>
      <c r="M554" s="16"/>
      <c r="N554" s="16">
        <v>2020</v>
      </c>
      <c r="O554" s="16"/>
      <c r="P554" s="16">
        <v>7</v>
      </c>
      <c r="Q554" s="16"/>
      <c r="R554" s="12" t="s">
        <v>21</v>
      </c>
      <c r="S554" s="12"/>
      <c r="T554" s="3">
        <v>0</v>
      </c>
      <c r="U554" s="13">
        <v>-294.08</v>
      </c>
      <c r="V554" s="13"/>
      <c r="W554" s="13"/>
    </row>
    <row r="555" spans="1:23" x14ac:dyDescent="0.25">
      <c r="A555" s="17"/>
      <c r="B555" s="17"/>
      <c r="C555" s="17"/>
      <c r="D555" s="17"/>
      <c r="E555" s="17"/>
      <c r="F555" s="17" t="s">
        <v>659</v>
      </c>
      <c r="G555" s="17"/>
      <c r="H555" s="17"/>
      <c r="I555" s="12" t="s">
        <v>450</v>
      </c>
      <c r="J555" s="12"/>
      <c r="K555" s="12"/>
      <c r="L555" s="16">
        <v>1</v>
      </c>
      <c r="M555" s="16"/>
      <c r="N555" s="16">
        <v>2020</v>
      </c>
      <c r="O555" s="16"/>
      <c r="P555" s="16">
        <v>7</v>
      </c>
      <c r="Q555" s="16"/>
      <c r="R555" s="12" t="s">
        <v>21</v>
      </c>
      <c r="S555" s="12"/>
      <c r="T555" s="3">
        <v>0</v>
      </c>
      <c r="U555" s="13">
        <v>-3073.04</v>
      </c>
      <c r="V555" s="13"/>
      <c r="W555" s="13"/>
    </row>
    <row r="556" spans="1:23" x14ac:dyDescent="0.25">
      <c r="A556" s="17"/>
      <c r="B556" s="17"/>
      <c r="C556" s="17"/>
      <c r="D556" s="17"/>
      <c r="E556" s="17"/>
      <c r="F556" s="17" t="s">
        <v>659</v>
      </c>
      <c r="G556" s="17"/>
      <c r="H556" s="17"/>
      <c r="I556" s="12" t="s">
        <v>451</v>
      </c>
      <c r="J556" s="12"/>
      <c r="K556" s="12"/>
      <c r="L556" s="16">
        <v>1</v>
      </c>
      <c r="M556" s="16"/>
      <c r="N556" s="16">
        <v>2020</v>
      </c>
      <c r="O556" s="16"/>
      <c r="P556" s="16">
        <v>7</v>
      </c>
      <c r="Q556" s="16"/>
      <c r="R556" s="12" t="s">
        <v>21</v>
      </c>
      <c r="S556" s="12"/>
      <c r="T556" s="3">
        <v>0</v>
      </c>
      <c r="U556" s="13">
        <v>-39.479999999999997</v>
      </c>
      <c r="V556" s="13"/>
      <c r="W556" s="13"/>
    </row>
    <row r="557" spans="1:23" x14ac:dyDescent="0.25">
      <c r="A557" s="17"/>
      <c r="B557" s="17"/>
      <c r="C557" s="17"/>
      <c r="D557" s="17"/>
      <c r="E557" s="17"/>
      <c r="F557" s="17" t="s">
        <v>659</v>
      </c>
      <c r="G557" s="17"/>
      <c r="H557" s="17"/>
      <c r="I557" s="12" t="s">
        <v>26</v>
      </c>
      <c r="J557" s="12"/>
      <c r="K557" s="12"/>
      <c r="L557" s="16">
        <v>1</v>
      </c>
      <c r="M557" s="16"/>
      <c r="N557" s="16">
        <v>2020</v>
      </c>
      <c r="O557" s="16"/>
      <c r="P557" s="16">
        <v>7</v>
      </c>
      <c r="Q557" s="16"/>
      <c r="R557" s="12" t="s">
        <v>21</v>
      </c>
      <c r="S557" s="12"/>
      <c r="T557" s="3">
        <v>0</v>
      </c>
      <c r="U557" s="13">
        <v>-10.74</v>
      </c>
      <c r="V557" s="13"/>
      <c r="W557" s="13"/>
    </row>
    <row r="558" spans="1:23" x14ac:dyDescent="0.25">
      <c r="A558" s="17"/>
      <c r="B558" s="17"/>
      <c r="C558" s="17"/>
      <c r="D558" s="17"/>
      <c r="E558" s="17"/>
      <c r="F558" s="17" t="s">
        <v>659</v>
      </c>
      <c r="G558" s="17"/>
      <c r="H558" s="17"/>
      <c r="I558" s="12" t="s">
        <v>452</v>
      </c>
      <c r="J558" s="12"/>
      <c r="K558" s="12"/>
      <c r="L558" s="16">
        <v>1</v>
      </c>
      <c r="M558" s="16"/>
      <c r="N558" s="16">
        <v>2020</v>
      </c>
      <c r="O558" s="16"/>
      <c r="P558" s="16">
        <v>7</v>
      </c>
      <c r="Q558" s="16"/>
      <c r="R558" s="12" t="s">
        <v>21</v>
      </c>
      <c r="S558" s="12"/>
      <c r="T558" s="3">
        <v>0</v>
      </c>
      <c r="U558" s="13">
        <v>0</v>
      </c>
      <c r="V558" s="13"/>
      <c r="W558" s="13"/>
    </row>
    <row r="559" spans="1:23" x14ac:dyDescent="0.25">
      <c r="A559" s="17"/>
      <c r="B559" s="17"/>
      <c r="C559" s="17"/>
      <c r="D559" s="17"/>
      <c r="E559" s="17"/>
      <c r="F559" s="17" t="s">
        <v>659</v>
      </c>
      <c r="G559" s="17"/>
      <c r="H559" s="17"/>
      <c r="I559" s="12" t="s">
        <v>453</v>
      </c>
      <c r="J559" s="12"/>
      <c r="K559" s="12"/>
      <c r="L559" s="16">
        <v>1</v>
      </c>
      <c r="M559" s="16"/>
      <c r="N559" s="16">
        <v>2020</v>
      </c>
      <c r="O559" s="16"/>
      <c r="P559" s="16">
        <v>7</v>
      </c>
      <c r="Q559" s="16"/>
      <c r="R559" s="12" t="s">
        <v>21</v>
      </c>
      <c r="S559" s="12"/>
      <c r="T559" s="3">
        <v>0</v>
      </c>
      <c r="U559" s="13">
        <v>-4004.49</v>
      </c>
      <c r="V559" s="13"/>
      <c r="W559" s="13"/>
    </row>
    <row r="560" spans="1:23" x14ac:dyDescent="0.25">
      <c r="A560" s="17"/>
      <c r="B560" s="17"/>
      <c r="C560" s="17"/>
      <c r="D560" s="17"/>
      <c r="E560" s="17"/>
      <c r="F560" s="17" t="s">
        <v>659</v>
      </c>
      <c r="G560" s="17"/>
      <c r="H560" s="17"/>
      <c r="I560" s="12" t="s">
        <v>27</v>
      </c>
      <c r="J560" s="12"/>
      <c r="K560" s="12"/>
      <c r="L560" s="16">
        <v>1</v>
      </c>
      <c r="M560" s="16"/>
      <c r="N560" s="16">
        <v>2020</v>
      </c>
      <c r="O560" s="16"/>
      <c r="P560" s="16">
        <v>7</v>
      </c>
      <c r="Q560" s="16"/>
      <c r="R560" s="12" t="s">
        <v>21</v>
      </c>
      <c r="S560" s="12"/>
      <c r="T560" s="3">
        <v>0</v>
      </c>
      <c r="U560" s="13">
        <v>-13.32</v>
      </c>
      <c r="V560" s="13"/>
      <c r="W560" s="13"/>
    </row>
    <row r="561" spans="1:23" x14ac:dyDescent="0.25">
      <c r="A561" s="17"/>
      <c r="B561" s="17"/>
      <c r="C561" s="17"/>
      <c r="D561" s="17"/>
      <c r="E561" s="17"/>
      <c r="F561" s="17" t="s">
        <v>659</v>
      </c>
      <c r="G561" s="17"/>
      <c r="H561" s="17"/>
      <c r="I561" s="12" t="s">
        <v>319</v>
      </c>
      <c r="J561" s="12"/>
      <c r="K561" s="12"/>
      <c r="L561" s="16">
        <v>1</v>
      </c>
      <c r="M561" s="16"/>
      <c r="N561" s="16">
        <v>2020</v>
      </c>
      <c r="O561" s="16"/>
      <c r="P561" s="16">
        <v>7</v>
      </c>
      <c r="Q561" s="16"/>
      <c r="R561" s="12" t="s">
        <v>21</v>
      </c>
      <c r="S561" s="12"/>
      <c r="T561" s="3">
        <v>0</v>
      </c>
      <c r="U561" s="13">
        <v>-26.63</v>
      </c>
      <c r="V561" s="13"/>
      <c r="W561" s="13"/>
    </row>
    <row r="562" spans="1:23" x14ac:dyDescent="0.25">
      <c r="A562" s="17"/>
      <c r="B562" s="17"/>
      <c r="C562" s="17"/>
      <c r="D562" s="17"/>
      <c r="E562" s="17"/>
      <c r="F562" s="17" t="s">
        <v>659</v>
      </c>
      <c r="G562" s="17"/>
      <c r="H562" s="17"/>
      <c r="I562" s="12" t="s">
        <v>454</v>
      </c>
      <c r="J562" s="12"/>
      <c r="K562" s="12"/>
      <c r="L562" s="16">
        <v>1</v>
      </c>
      <c r="M562" s="16"/>
      <c r="N562" s="16">
        <v>2020</v>
      </c>
      <c r="O562" s="16"/>
      <c r="P562" s="16">
        <v>7</v>
      </c>
      <c r="Q562" s="16"/>
      <c r="R562" s="12" t="s">
        <v>21</v>
      </c>
      <c r="S562" s="12"/>
      <c r="T562" s="3">
        <v>0</v>
      </c>
      <c r="U562" s="13">
        <v>-682.5</v>
      </c>
      <c r="V562" s="13"/>
      <c r="W562" s="13"/>
    </row>
    <row r="563" spans="1:23" x14ac:dyDescent="0.25">
      <c r="A563" s="17"/>
      <c r="B563" s="17"/>
      <c r="C563" s="17"/>
      <c r="D563" s="17"/>
      <c r="E563" s="17"/>
      <c r="F563" s="17" t="s">
        <v>659</v>
      </c>
      <c r="G563" s="17"/>
      <c r="H563" s="17"/>
      <c r="I563" s="12" t="s">
        <v>455</v>
      </c>
      <c r="J563" s="12"/>
      <c r="K563" s="12"/>
      <c r="L563" s="16">
        <v>1</v>
      </c>
      <c r="M563" s="16"/>
      <c r="N563" s="16">
        <v>2020</v>
      </c>
      <c r="O563" s="16"/>
      <c r="P563" s="16">
        <v>7</v>
      </c>
      <c r="Q563" s="16"/>
      <c r="R563" s="12" t="s">
        <v>21</v>
      </c>
      <c r="S563" s="12"/>
      <c r="T563" s="3">
        <v>0</v>
      </c>
      <c r="U563" s="13">
        <v>0</v>
      </c>
      <c r="V563" s="13"/>
      <c r="W563" s="13"/>
    </row>
    <row r="564" spans="1:23" x14ac:dyDescent="0.25">
      <c r="A564" s="17"/>
      <c r="B564" s="17"/>
      <c r="C564" s="17"/>
      <c r="D564" s="17"/>
      <c r="E564" s="17"/>
      <c r="F564" s="17" t="s">
        <v>659</v>
      </c>
      <c r="G564" s="12" t="s">
        <v>312</v>
      </c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3">
        <v>0</v>
      </c>
      <c r="V564" s="13"/>
      <c r="W564" s="13"/>
    </row>
    <row r="565" spans="1:23" x14ac:dyDescent="0.25">
      <c r="A565" s="20" t="s">
        <v>456</v>
      </c>
      <c r="B565" s="20"/>
      <c r="C565" s="20"/>
      <c r="D565" s="20"/>
      <c r="E565" s="2" t="s">
        <v>457</v>
      </c>
      <c r="F565" s="2" t="s">
        <v>843</v>
      </c>
      <c r="G565" s="20" t="s">
        <v>310</v>
      </c>
      <c r="H565" s="20"/>
      <c r="I565" s="12" t="s">
        <v>37</v>
      </c>
      <c r="J565" s="12"/>
      <c r="K565" s="12"/>
      <c r="L565" s="16">
        <v>1</v>
      </c>
      <c r="M565" s="16"/>
      <c r="N565" s="16">
        <v>2020</v>
      </c>
      <c r="O565" s="16"/>
      <c r="P565" s="16">
        <v>7</v>
      </c>
      <c r="Q565" s="16"/>
      <c r="R565" s="12" t="s">
        <v>15</v>
      </c>
      <c r="S565" s="12"/>
      <c r="T565" s="3">
        <v>0</v>
      </c>
      <c r="U565" s="13">
        <v>1727.55</v>
      </c>
      <c r="V565" s="13"/>
      <c r="W565" s="13"/>
    </row>
    <row r="566" spans="1:23" x14ac:dyDescent="0.25">
      <c r="A566" s="17"/>
      <c r="B566" s="17"/>
      <c r="C566" s="17"/>
      <c r="D566" s="17"/>
      <c r="E566" s="17"/>
      <c r="F566" s="17" t="s">
        <v>659</v>
      </c>
      <c r="G566" s="17"/>
      <c r="H566" s="17"/>
      <c r="I566" s="12" t="s">
        <v>311</v>
      </c>
      <c r="J566" s="12"/>
      <c r="K566" s="12"/>
      <c r="L566" s="16">
        <v>1</v>
      </c>
      <c r="M566" s="16"/>
      <c r="N566" s="16">
        <v>2020</v>
      </c>
      <c r="O566" s="16"/>
      <c r="P566" s="16">
        <v>7</v>
      </c>
      <c r="Q566" s="16"/>
      <c r="R566" s="12" t="s">
        <v>15</v>
      </c>
      <c r="S566" s="12"/>
      <c r="T566" s="3">
        <v>0</v>
      </c>
      <c r="U566" s="13">
        <v>431.89</v>
      </c>
      <c r="V566" s="13"/>
      <c r="W566" s="13"/>
    </row>
    <row r="567" spans="1:23" x14ac:dyDescent="0.25">
      <c r="A567" s="17"/>
      <c r="B567" s="17"/>
      <c r="C567" s="17"/>
      <c r="D567" s="17"/>
      <c r="E567" s="17"/>
      <c r="F567" s="17" t="s">
        <v>659</v>
      </c>
      <c r="G567" s="17"/>
      <c r="H567" s="17"/>
      <c r="I567" s="12" t="s">
        <v>23</v>
      </c>
      <c r="J567" s="12"/>
      <c r="K567" s="12"/>
      <c r="L567" s="16">
        <v>1</v>
      </c>
      <c r="M567" s="16"/>
      <c r="N567" s="16">
        <v>2020</v>
      </c>
      <c r="O567" s="16"/>
      <c r="P567" s="16">
        <v>7</v>
      </c>
      <c r="Q567" s="16"/>
      <c r="R567" s="12" t="s">
        <v>21</v>
      </c>
      <c r="S567" s="12"/>
      <c r="T567" s="3">
        <v>0</v>
      </c>
      <c r="U567" s="13">
        <v>0</v>
      </c>
      <c r="V567" s="13"/>
      <c r="W567" s="13"/>
    </row>
    <row r="568" spans="1:23" x14ac:dyDescent="0.25">
      <c r="A568" s="17"/>
      <c r="B568" s="17"/>
      <c r="C568" s="17"/>
      <c r="D568" s="17"/>
      <c r="E568" s="17"/>
      <c r="F568" s="17" t="s">
        <v>659</v>
      </c>
      <c r="G568" s="17"/>
      <c r="H568" s="17"/>
      <c r="I568" s="12" t="s">
        <v>24</v>
      </c>
      <c r="J568" s="12"/>
      <c r="K568" s="12"/>
      <c r="L568" s="16">
        <v>1</v>
      </c>
      <c r="M568" s="16"/>
      <c r="N568" s="16">
        <v>2020</v>
      </c>
      <c r="O568" s="16"/>
      <c r="P568" s="16">
        <v>7</v>
      </c>
      <c r="Q568" s="16"/>
      <c r="R568" s="12" t="s">
        <v>21</v>
      </c>
      <c r="S568" s="12"/>
      <c r="T568" s="3">
        <v>0</v>
      </c>
      <c r="U568" s="13">
        <v>-180.76</v>
      </c>
      <c r="V568" s="13"/>
      <c r="W568" s="13"/>
    </row>
    <row r="569" spans="1:23" x14ac:dyDescent="0.25">
      <c r="A569" s="17"/>
      <c r="B569" s="17"/>
      <c r="C569" s="17"/>
      <c r="D569" s="17"/>
      <c r="E569" s="17"/>
      <c r="F569" s="17" t="s">
        <v>659</v>
      </c>
      <c r="G569" s="17"/>
      <c r="H569" s="17"/>
      <c r="I569" s="12" t="s">
        <v>27</v>
      </c>
      <c r="J569" s="12"/>
      <c r="K569" s="12"/>
      <c r="L569" s="16">
        <v>1</v>
      </c>
      <c r="M569" s="16"/>
      <c r="N569" s="16">
        <v>2020</v>
      </c>
      <c r="O569" s="16"/>
      <c r="P569" s="16">
        <v>7</v>
      </c>
      <c r="Q569" s="16"/>
      <c r="R569" s="12" t="s">
        <v>21</v>
      </c>
      <c r="S569" s="12"/>
      <c r="T569" s="3">
        <v>0</v>
      </c>
      <c r="U569" s="13">
        <v>-10.8</v>
      </c>
      <c r="V569" s="13"/>
      <c r="W569" s="13"/>
    </row>
    <row r="570" spans="1:23" x14ac:dyDescent="0.25">
      <c r="A570" s="17"/>
      <c r="B570" s="17"/>
      <c r="C570" s="17"/>
      <c r="D570" s="17"/>
      <c r="E570" s="17"/>
      <c r="F570" s="17" t="s">
        <v>659</v>
      </c>
      <c r="G570" s="12" t="s">
        <v>312</v>
      </c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3">
        <v>1967.88</v>
      </c>
      <c r="V570" s="13"/>
      <c r="W570" s="13"/>
    </row>
    <row r="571" spans="1:23" x14ac:dyDescent="0.25">
      <c r="A571" s="20" t="s">
        <v>458</v>
      </c>
      <c r="B571" s="20"/>
      <c r="C571" s="20"/>
      <c r="D571" s="20"/>
      <c r="E571" s="2" t="s">
        <v>459</v>
      </c>
      <c r="F571" s="2" t="s">
        <v>844</v>
      </c>
      <c r="G571" s="20" t="s">
        <v>310</v>
      </c>
      <c r="H571" s="20"/>
      <c r="I571" s="12" t="s">
        <v>37</v>
      </c>
      <c r="J571" s="12"/>
      <c r="K571" s="12"/>
      <c r="L571" s="16">
        <v>1</v>
      </c>
      <c r="M571" s="16"/>
      <c r="N571" s="16">
        <v>2020</v>
      </c>
      <c r="O571" s="16"/>
      <c r="P571" s="16">
        <v>7</v>
      </c>
      <c r="Q571" s="16"/>
      <c r="R571" s="12" t="s">
        <v>15</v>
      </c>
      <c r="S571" s="12"/>
      <c r="T571" s="3">
        <v>0</v>
      </c>
      <c r="U571" s="13">
        <v>1727.55</v>
      </c>
      <c r="V571" s="13"/>
      <c r="W571" s="13"/>
    </row>
    <row r="572" spans="1:23" x14ac:dyDescent="0.25">
      <c r="A572" s="17"/>
      <c r="B572" s="17"/>
      <c r="C572" s="17"/>
      <c r="D572" s="17"/>
      <c r="E572" s="17"/>
      <c r="F572" s="17" t="s">
        <v>659</v>
      </c>
      <c r="G572" s="17"/>
      <c r="H572" s="17"/>
      <c r="I572" s="12" t="s">
        <v>311</v>
      </c>
      <c r="J572" s="12"/>
      <c r="K572" s="12"/>
      <c r="L572" s="16">
        <v>1</v>
      </c>
      <c r="M572" s="16"/>
      <c r="N572" s="16">
        <v>2020</v>
      </c>
      <c r="O572" s="16"/>
      <c r="P572" s="16">
        <v>7</v>
      </c>
      <c r="Q572" s="16"/>
      <c r="R572" s="12" t="s">
        <v>15</v>
      </c>
      <c r="S572" s="12"/>
      <c r="T572" s="3">
        <v>0</v>
      </c>
      <c r="U572" s="13">
        <v>431.89</v>
      </c>
      <c r="V572" s="13"/>
      <c r="W572" s="13"/>
    </row>
    <row r="573" spans="1:23" x14ac:dyDescent="0.25">
      <c r="A573" s="17"/>
      <c r="B573" s="17"/>
      <c r="C573" s="17"/>
      <c r="D573" s="17"/>
      <c r="E573" s="17"/>
      <c r="F573" s="17" t="s">
        <v>659</v>
      </c>
      <c r="G573" s="17"/>
      <c r="H573" s="17"/>
      <c r="I573" s="12" t="s">
        <v>23</v>
      </c>
      <c r="J573" s="12"/>
      <c r="K573" s="12"/>
      <c r="L573" s="16">
        <v>1</v>
      </c>
      <c r="M573" s="16"/>
      <c r="N573" s="16">
        <v>2020</v>
      </c>
      <c r="O573" s="16"/>
      <c r="P573" s="16">
        <v>7</v>
      </c>
      <c r="Q573" s="16"/>
      <c r="R573" s="12" t="s">
        <v>21</v>
      </c>
      <c r="S573" s="12"/>
      <c r="T573" s="3">
        <v>0</v>
      </c>
      <c r="U573" s="13">
        <v>0</v>
      </c>
      <c r="V573" s="13"/>
      <c r="W573" s="13"/>
    </row>
    <row r="574" spans="1:23" x14ac:dyDescent="0.25">
      <c r="A574" s="17"/>
      <c r="B574" s="17"/>
      <c r="C574" s="17"/>
      <c r="D574" s="17"/>
      <c r="E574" s="17"/>
      <c r="F574" s="17" t="s">
        <v>659</v>
      </c>
      <c r="G574" s="17"/>
      <c r="H574" s="17"/>
      <c r="I574" s="12" t="s">
        <v>24</v>
      </c>
      <c r="J574" s="12"/>
      <c r="K574" s="12"/>
      <c r="L574" s="16">
        <v>1</v>
      </c>
      <c r="M574" s="16"/>
      <c r="N574" s="16">
        <v>2020</v>
      </c>
      <c r="O574" s="16"/>
      <c r="P574" s="16">
        <v>7</v>
      </c>
      <c r="Q574" s="16"/>
      <c r="R574" s="12" t="s">
        <v>21</v>
      </c>
      <c r="S574" s="12"/>
      <c r="T574" s="3">
        <v>0</v>
      </c>
      <c r="U574" s="13">
        <v>-180.76</v>
      </c>
      <c r="V574" s="13"/>
      <c r="W574" s="13"/>
    </row>
    <row r="575" spans="1:23" x14ac:dyDescent="0.25">
      <c r="A575" s="17"/>
      <c r="B575" s="17"/>
      <c r="C575" s="17"/>
      <c r="D575" s="17"/>
      <c r="E575" s="17"/>
      <c r="F575" s="17" t="s">
        <v>659</v>
      </c>
      <c r="G575" s="17"/>
      <c r="H575" s="17"/>
      <c r="I575" s="12" t="s">
        <v>27</v>
      </c>
      <c r="J575" s="12"/>
      <c r="K575" s="12"/>
      <c r="L575" s="16">
        <v>1</v>
      </c>
      <c r="M575" s="16"/>
      <c r="N575" s="16">
        <v>2020</v>
      </c>
      <c r="O575" s="16"/>
      <c r="P575" s="16">
        <v>7</v>
      </c>
      <c r="Q575" s="16"/>
      <c r="R575" s="12" t="s">
        <v>21</v>
      </c>
      <c r="S575" s="12"/>
      <c r="T575" s="3">
        <v>0</v>
      </c>
      <c r="U575" s="13">
        <v>-10.8</v>
      </c>
      <c r="V575" s="13"/>
      <c r="W575" s="13"/>
    </row>
    <row r="576" spans="1:23" x14ac:dyDescent="0.25">
      <c r="A576" s="17"/>
      <c r="B576" s="17"/>
      <c r="C576" s="17"/>
      <c r="D576" s="17"/>
      <c r="E576" s="17"/>
      <c r="F576" s="17" t="s">
        <v>659</v>
      </c>
      <c r="G576" s="12" t="s">
        <v>312</v>
      </c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3">
        <v>1967.88</v>
      </c>
      <c r="V576" s="13"/>
      <c r="W576" s="13"/>
    </row>
    <row r="577" spans="1:23" x14ac:dyDescent="0.25">
      <c r="A577" s="20" t="s">
        <v>460</v>
      </c>
      <c r="B577" s="20"/>
      <c r="C577" s="20"/>
      <c r="D577" s="20"/>
      <c r="E577" s="2" t="s">
        <v>461</v>
      </c>
      <c r="F577" s="2" t="s">
        <v>845</v>
      </c>
      <c r="G577" s="20" t="s">
        <v>310</v>
      </c>
      <c r="H577" s="20"/>
      <c r="I577" s="12" t="s">
        <v>37</v>
      </c>
      <c r="J577" s="12"/>
      <c r="K577" s="12"/>
      <c r="L577" s="16">
        <v>1</v>
      </c>
      <c r="M577" s="16"/>
      <c r="N577" s="16">
        <v>2020</v>
      </c>
      <c r="O577" s="16"/>
      <c r="P577" s="16">
        <v>7</v>
      </c>
      <c r="Q577" s="16"/>
      <c r="R577" s="12" t="s">
        <v>15</v>
      </c>
      <c r="S577" s="12"/>
      <c r="T577" s="3">
        <v>0</v>
      </c>
      <c r="U577" s="13">
        <v>5847.08</v>
      </c>
      <c r="V577" s="13"/>
      <c r="W577" s="13"/>
    </row>
    <row r="578" spans="1:23" x14ac:dyDescent="0.25">
      <c r="A578" s="17"/>
      <c r="B578" s="17"/>
      <c r="C578" s="17"/>
      <c r="D578" s="17"/>
      <c r="E578" s="17"/>
      <c r="F578" s="17" t="s">
        <v>659</v>
      </c>
      <c r="G578" s="17"/>
      <c r="H578" s="17"/>
      <c r="I578" s="12" t="s">
        <v>311</v>
      </c>
      <c r="J578" s="12"/>
      <c r="K578" s="12"/>
      <c r="L578" s="16">
        <v>1</v>
      </c>
      <c r="M578" s="16"/>
      <c r="N578" s="16">
        <v>2020</v>
      </c>
      <c r="O578" s="16"/>
      <c r="P578" s="16">
        <v>7</v>
      </c>
      <c r="Q578" s="16"/>
      <c r="R578" s="12" t="s">
        <v>15</v>
      </c>
      <c r="S578" s="12"/>
      <c r="T578" s="3">
        <v>0</v>
      </c>
      <c r="U578" s="13">
        <v>1461.77</v>
      </c>
      <c r="V578" s="13"/>
      <c r="W578" s="13"/>
    </row>
    <row r="579" spans="1:23" x14ac:dyDescent="0.25">
      <c r="A579" s="17"/>
      <c r="B579" s="17"/>
      <c r="C579" s="17"/>
      <c r="D579" s="17"/>
      <c r="E579" s="17"/>
      <c r="F579" s="17" t="s">
        <v>659</v>
      </c>
      <c r="G579" s="17"/>
      <c r="H579" s="17"/>
      <c r="I579" s="12" t="s">
        <v>342</v>
      </c>
      <c r="J579" s="12"/>
      <c r="K579" s="12"/>
      <c r="L579" s="16">
        <v>1</v>
      </c>
      <c r="M579" s="16"/>
      <c r="N579" s="16">
        <v>2020</v>
      </c>
      <c r="O579" s="16"/>
      <c r="P579" s="16">
        <v>7</v>
      </c>
      <c r="Q579" s="16"/>
      <c r="R579" s="12" t="s">
        <v>15</v>
      </c>
      <c r="S579" s="12"/>
      <c r="T579" s="3">
        <v>0</v>
      </c>
      <c r="U579" s="13">
        <v>438.53</v>
      </c>
      <c r="V579" s="13"/>
      <c r="W579" s="13"/>
    </row>
    <row r="580" spans="1:23" x14ac:dyDescent="0.25">
      <c r="A580" s="17"/>
      <c r="B580" s="17"/>
      <c r="C580" s="17"/>
      <c r="D580" s="17"/>
      <c r="E580" s="17"/>
      <c r="F580" s="17" t="s">
        <v>659</v>
      </c>
      <c r="G580" s="17"/>
      <c r="H580" s="17"/>
      <c r="I580" s="12" t="s">
        <v>23</v>
      </c>
      <c r="J580" s="12"/>
      <c r="K580" s="12"/>
      <c r="L580" s="16">
        <v>1</v>
      </c>
      <c r="M580" s="16"/>
      <c r="N580" s="16">
        <v>2020</v>
      </c>
      <c r="O580" s="16"/>
      <c r="P580" s="16">
        <v>7</v>
      </c>
      <c r="Q580" s="16"/>
      <c r="R580" s="12" t="s">
        <v>21</v>
      </c>
      <c r="S580" s="12"/>
      <c r="T580" s="3">
        <v>0</v>
      </c>
      <c r="U580" s="13">
        <v>0</v>
      </c>
      <c r="V580" s="13"/>
      <c r="W580" s="13"/>
    </row>
    <row r="581" spans="1:23" x14ac:dyDescent="0.25">
      <c r="A581" s="17"/>
      <c r="B581" s="17"/>
      <c r="C581" s="17"/>
      <c r="D581" s="17"/>
      <c r="E581" s="17"/>
      <c r="F581" s="17" t="s">
        <v>659</v>
      </c>
      <c r="G581" s="17"/>
      <c r="H581" s="17"/>
      <c r="I581" s="12" t="s">
        <v>24</v>
      </c>
      <c r="J581" s="12"/>
      <c r="K581" s="12"/>
      <c r="L581" s="16">
        <v>1</v>
      </c>
      <c r="M581" s="16"/>
      <c r="N581" s="16">
        <v>2020</v>
      </c>
      <c r="O581" s="16"/>
      <c r="P581" s="16">
        <v>7</v>
      </c>
      <c r="Q581" s="16"/>
      <c r="R581" s="12" t="s">
        <v>21</v>
      </c>
      <c r="S581" s="12"/>
      <c r="T581" s="3">
        <v>0</v>
      </c>
      <c r="U581" s="13">
        <v>-713.08</v>
      </c>
      <c r="V581" s="13"/>
      <c r="W581" s="13"/>
    </row>
    <row r="582" spans="1:23" x14ac:dyDescent="0.25">
      <c r="A582" s="17"/>
      <c r="B582" s="17"/>
      <c r="C582" s="17"/>
      <c r="D582" s="17"/>
      <c r="E582" s="17"/>
      <c r="F582" s="17" t="s">
        <v>659</v>
      </c>
      <c r="G582" s="17"/>
      <c r="H582" s="17"/>
      <c r="I582" s="12" t="s">
        <v>25</v>
      </c>
      <c r="J582" s="12"/>
      <c r="K582" s="12"/>
      <c r="L582" s="16">
        <v>1</v>
      </c>
      <c r="M582" s="16"/>
      <c r="N582" s="16">
        <v>2020</v>
      </c>
      <c r="O582" s="16"/>
      <c r="P582" s="16">
        <v>7</v>
      </c>
      <c r="Q582" s="16"/>
      <c r="R582" s="12" t="s">
        <v>21</v>
      </c>
      <c r="S582" s="12"/>
      <c r="T582" s="3">
        <v>0</v>
      </c>
      <c r="U582" s="13">
        <v>-1065.07</v>
      </c>
      <c r="V582" s="13"/>
      <c r="W582" s="13"/>
    </row>
    <row r="583" spans="1:23" x14ac:dyDescent="0.25">
      <c r="A583" s="17"/>
      <c r="B583" s="17"/>
      <c r="C583" s="17"/>
      <c r="D583" s="17"/>
      <c r="E583" s="17"/>
      <c r="F583" s="17" t="s">
        <v>659</v>
      </c>
      <c r="G583" s="17"/>
      <c r="H583" s="17"/>
      <c r="I583" s="12" t="s">
        <v>27</v>
      </c>
      <c r="J583" s="12"/>
      <c r="K583" s="12"/>
      <c r="L583" s="16">
        <v>1</v>
      </c>
      <c r="M583" s="16"/>
      <c r="N583" s="16">
        <v>2020</v>
      </c>
      <c r="O583" s="16"/>
      <c r="P583" s="16">
        <v>7</v>
      </c>
      <c r="Q583" s="16"/>
      <c r="R583" s="12" t="s">
        <v>21</v>
      </c>
      <c r="S583" s="12"/>
      <c r="T583" s="3">
        <v>0</v>
      </c>
      <c r="U583" s="13">
        <v>-36.54</v>
      </c>
      <c r="V583" s="13"/>
      <c r="W583" s="13"/>
    </row>
    <row r="584" spans="1:23" x14ac:dyDescent="0.25">
      <c r="A584" s="17"/>
      <c r="B584" s="17"/>
      <c r="C584" s="17"/>
      <c r="D584" s="17"/>
      <c r="E584" s="17"/>
      <c r="F584" s="17" t="s">
        <v>659</v>
      </c>
      <c r="G584" s="12" t="s">
        <v>312</v>
      </c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3">
        <v>5932.69</v>
      </c>
      <c r="V584" s="13"/>
      <c r="W584" s="13"/>
    </row>
    <row r="585" spans="1:23" x14ac:dyDescent="0.25">
      <c r="A585" s="20" t="s">
        <v>462</v>
      </c>
      <c r="B585" s="20"/>
      <c r="C585" s="20"/>
      <c r="D585" s="20"/>
      <c r="E585" s="2" t="s">
        <v>463</v>
      </c>
      <c r="F585" s="2" t="s">
        <v>846</v>
      </c>
      <c r="G585" s="20" t="s">
        <v>310</v>
      </c>
      <c r="H585" s="20"/>
      <c r="I585" s="12" t="s">
        <v>37</v>
      </c>
      <c r="J585" s="12"/>
      <c r="K585" s="12"/>
      <c r="L585" s="16">
        <v>1</v>
      </c>
      <c r="M585" s="16"/>
      <c r="N585" s="16">
        <v>2020</v>
      </c>
      <c r="O585" s="16"/>
      <c r="P585" s="16">
        <v>7</v>
      </c>
      <c r="Q585" s="16"/>
      <c r="R585" s="12" t="s">
        <v>15</v>
      </c>
      <c r="S585" s="12"/>
      <c r="T585" s="3">
        <v>0</v>
      </c>
      <c r="U585" s="13">
        <v>1063.1099999999999</v>
      </c>
      <c r="V585" s="13"/>
      <c r="W585" s="13"/>
    </row>
    <row r="586" spans="1:23" x14ac:dyDescent="0.25">
      <c r="A586" s="17"/>
      <c r="B586" s="17"/>
      <c r="C586" s="17"/>
      <c r="D586" s="17"/>
      <c r="E586" s="17"/>
      <c r="F586" s="17" t="s">
        <v>659</v>
      </c>
      <c r="G586" s="17"/>
      <c r="H586" s="17"/>
      <c r="I586" s="12" t="s">
        <v>311</v>
      </c>
      <c r="J586" s="12"/>
      <c r="K586" s="12"/>
      <c r="L586" s="16">
        <v>1</v>
      </c>
      <c r="M586" s="16"/>
      <c r="N586" s="16">
        <v>2020</v>
      </c>
      <c r="O586" s="16"/>
      <c r="P586" s="16">
        <v>7</v>
      </c>
      <c r="Q586" s="16"/>
      <c r="R586" s="12" t="s">
        <v>15</v>
      </c>
      <c r="S586" s="12"/>
      <c r="T586" s="3">
        <v>0</v>
      </c>
      <c r="U586" s="13">
        <v>265.77999999999997</v>
      </c>
      <c r="V586" s="13"/>
      <c r="W586" s="13"/>
    </row>
    <row r="587" spans="1:23" x14ac:dyDescent="0.25">
      <c r="A587" s="17"/>
      <c r="B587" s="17"/>
      <c r="C587" s="17"/>
      <c r="D587" s="17"/>
      <c r="E587" s="17"/>
      <c r="F587" s="17" t="s">
        <v>659</v>
      </c>
      <c r="G587" s="17"/>
      <c r="H587" s="17"/>
      <c r="I587" s="12" t="s">
        <v>23</v>
      </c>
      <c r="J587" s="12"/>
      <c r="K587" s="12"/>
      <c r="L587" s="16">
        <v>1</v>
      </c>
      <c r="M587" s="16"/>
      <c r="N587" s="16">
        <v>2020</v>
      </c>
      <c r="O587" s="16"/>
      <c r="P587" s="16">
        <v>7</v>
      </c>
      <c r="Q587" s="16"/>
      <c r="R587" s="12" t="s">
        <v>21</v>
      </c>
      <c r="S587" s="12"/>
      <c r="T587" s="3">
        <v>0</v>
      </c>
      <c r="U587" s="13">
        <v>0</v>
      </c>
      <c r="V587" s="13"/>
      <c r="W587" s="13"/>
    </row>
    <row r="588" spans="1:23" x14ac:dyDescent="0.25">
      <c r="A588" s="17"/>
      <c r="B588" s="17"/>
      <c r="C588" s="17"/>
      <c r="D588" s="17"/>
      <c r="E588" s="17"/>
      <c r="F588" s="17" t="s">
        <v>659</v>
      </c>
      <c r="G588" s="17"/>
      <c r="H588" s="17"/>
      <c r="I588" s="12" t="s">
        <v>24</v>
      </c>
      <c r="J588" s="12"/>
      <c r="K588" s="12"/>
      <c r="L588" s="16">
        <v>1</v>
      </c>
      <c r="M588" s="16"/>
      <c r="N588" s="16">
        <v>2020</v>
      </c>
      <c r="O588" s="16"/>
      <c r="P588" s="16">
        <v>7</v>
      </c>
      <c r="Q588" s="16"/>
      <c r="R588" s="12" t="s">
        <v>21</v>
      </c>
      <c r="S588" s="12"/>
      <c r="T588" s="3">
        <v>0</v>
      </c>
      <c r="U588" s="13">
        <v>-103.92</v>
      </c>
      <c r="V588" s="13"/>
      <c r="W588" s="13"/>
    </row>
    <row r="589" spans="1:23" x14ac:dyDescent="0.25">
      <c r="A589" s="17"/>
      <c r="B589" s="17"/>
      <c r="C589" s="17"/>
      <c r="D589" s="17"/>
      <c r="E589" s="17"/>
      <c r="F589" s="17" t="s">
        <v>659</v>
      </c>
      <c r="G589" s="17"/>
      <c r="H589" s="17"/>
      <c r="I589" s="12" t="s">
        <v>27</v>
      </c>
      <c r="J589" s="12"/>
      <c r="K589" s="12"/>
      <c r="L589" s="16">
        <v>1</v>
      </c>
      <c r="M589" s="16"/>
      <c r="N589" s="16">
        <v>2020</v>
      </c>
      <c r="O589" s="16"/>
      <c r="P589" s="16">
        <v>7</v>
      </c>
      <c r="Q589" s="16"/>
      <c r="R589" s="12" t="s">
        <v>21</v>
      </c>
      <c r="S589" s="12"/>
      <c r="T589" s="3">
        <v>0</v>
      </c>
      <c r="U589" s="13">
        <v>-6.64</v>
      </c>
      <c r="V589" s="13"/>
      <c r="W589" s="13"/>
    </row>
    <row r="590" spans="1:23" x14ac:dyDescent="0.25">
      <c r="A590" s="17"/>
      <c r="B590" s="17"/>
      <c r="C590" s="17"/>
      <c r="D590" s="17"/>
      <c r="E590" s="17"/>
      <c r="F590" s="17" t="s">
        <v>659</v>
      </c>
      <c r="G590" s="12" t="s">
        <v>312</v>
      </c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3">
        <v>1218.33</v>
      </c>
      <c r="V590" s="13"/>
      <c r="W590" s="13"/>
    </row>
    <row r="591" spans="1:23" x14ac:dyDescent="0.25">
      <c r="A591" s="20" t="s">
        <v>464</v>
      </c>
      <c r="B591" s="20"/>
      <c r="C591" s="20"/>
      <c r="D591" s="20"/>
      <c r="E591" s="2" t="s">
        <v>465</v>
      </c>
      <c r="F591" s="2" t="s">
        <v>847</v>
      </c>
      <c r="G591" s="20" t="s">
        <v>310</v>
      </c>
      <c r="H591" s="20"/>
      <c r="I591" s="12" t="s">
        <v>37</v>
      </c>
      <c r="J591" s="12"/>
      <c r="K591" s="12"/>
      <c r="L591" s="16">
        <v>1</v>
      </c>
      <c r="M591" s="16"/>
      <c r="N591" s="16">
        <v>2020</v>
      </c>
      <c r="O591" s="16"/>
      <c r="P591" s="16">
        <v>7</v>
      </c>
      <c r="Q591" s="16"/>
      <c r="R591" s="12" t="s">
        <v>15</v>
      </c>
      <c r="S591" s="12"/>
      <c r="T591" s="3">
        <v>0</v>
      </c>
      <c r="U591" s="13">
        <v>4518.2</v>
      </c>
      <c r="V591" s="13"/>
      <c r="W591" s="13"/>
    </row>
    <row r="592" spans="1:23" x14ac:dyDescent="0.25">
      <c r="A592" s="17"/>
      <c r="B592" s="17"/>
      <c r="C592" s="17"/>
      <c r="D592" s="17"/>
      <c r="E592" s="17"/>
      <c r="F592" s="17" t="s">
        <v>659</v>
      </c>
      <c r="G592" s="17"/>
      <c r="H592" s="17"/>
      <c r="I592" s="12" t="s">
        <v>311</v>
      </c>
      <c r="J592" s="12"/>
      <c r="K592" s="12"/>
      <c r="L592" s="16">
        <v>1</v>
      </c>
      <c r="M592" s="16"/>
      <c r="N592" s="16">
        <v>2020</v>
      </c>
      <c r="O592" s="16"/>
      <c r="P592" s="16">
        <v>7</v>
      </c>
      <c r="Q592" s="16"/>
      <c r="R592" s="12" t="s">
        <v>15</v>
      </c>
      <c r="S592" s="12"/>
      <c r="T592" s="3">
        <v>0</v>
      </c>
      <c r="U592" s="13">
        <v>1129.55</v>
      </c>
      <c r="V592" s="13"/>
      <c r="W592" s="13"/>
    </row>
    <row r="593" spans="1:23" x14ac:dyDescent="0.25">
      <c r="A593" s="17"/>
      <c r="B593" s="17"/>
      <c r="C593" s="17"/>
      <c r="D593" s="17"/>
      <c r="E593" s="17"/>
      <c r="F593" s="17" t="s">
        <v>659</v>
      </c>
      <c r="G593" s="17"/>
      <c r="H593" s="17"/>
      <c r="I593" s="12" t="s">
        <v>342</v>
      </c>
      <c r="J593" s="12"/>
      <c r="K593" s="12"/>
      <c r="L593" s="16">
        <v>1</v>
      </c>
      <c r="M593" s="16"/>
      <c r="N593" s="16">
        <v>2020</v>
      </c>
      <c r="O593" s="16"/>
      <c r="P593" s="16">
        <v>7</v>
      </c>
      <c r="Q593" s="16"/>
      <c r="R593" s="12" t="s">
        <v>15</v>
      </c>
      <c r="S593" s="12"/>
      <c r="T593" s="3">
        <v>0</v>
      </c>
      <c r="U593" s="13">
        <v>338.87</v>
      </c>
      <c r="V593" s="13"/>
      <c r="W593" s="13"/>
    </row>
    <row r="594" spans="1:23" x14ac:dyDescent="0.25">
      <c r="A594" s="17"/>
      <c r="B594" s="17"/>
      <c r="C594" s="17"/>
      <c r="D594" s="17"/>
      <c r="E594" s="17"/>
      <c r="F594" s="17" t="s">
        <v>659</v>
      </c>
      <c r="G594" s="17"/>
      <c r="H594" s="17"/>
      <c r="I594" s="12" t="s">
        <v>22</v>
      </c>
      <c r="J594" s="12"/>
      <c r="K594" s="12"/>
      <c r="L594" s="16">
        <v>1</v>
      </c>
      <c r="M594" s="16"/>
      <c r="N594" s="16">
        <v>2020</v>
      </c>
      <c r="O594" s="16"/>
      <c r="P594" s="16">
        <v>7</v>
      </c>
      <c r="Q594" s="16"/>
      <c r="R594" s="12" t="s">
        <v>21</v>
      </c>
      <c r="S594" s="12"/>
      <c r="T594" s="3">
        <v>0</v>
      </c>
      <c r="U594" s="13">
        <v>-284.62</v>
      </c>
      <c r="V594" s="13"/>
      <c r="W594" s="13"/>
    </row>
    <row r="595" spans="1:23" x14ac:dyDescent="0.25">
      <c r="A595" s="17"/>
      <c r="B595" s="17"/>
      <c r="C595" s="17"/>
      <c r="D595" s="17"/>
      <c r="E595" s="17"/>
      <c r="F595" s="17" t="s">
        <v>659</v>
      </c>
      <c r="G595" s="17"/>
      <c r="H595" s="17"/>
      <c r="I595" s="12" t="s">
        <v>23</v>
      </c>
      <c r="J595" s="12"/>
      <c r="K595" s="12"/>
      <c r="L595" s="16">
        <v>1</v>
      </c>
      <c r="M595" s="16"/>
      <c r="N595" s="16">
        <v>2020</v>
      </c>
      <c r="O595" s="16"/>
      <c r="P595" s="16">
        <v>7</v>
      </c>
      <c r="Q595" s="16"/>
      <c r="R595" s="12" t="s">
        <v>21</v>
      </c>
      <c r="S595" s="12"/>
      <c r="T595" s="3">
        <v>0</v>
      </c>
      <c r="U595" s="13">
        <v>0</v>
      </c>
      <c r="V595" s="13"/>
      <c r="W595" s="13"/>
    </row>
    <row r="596" spans="1:23" x14ac:dyDescent="0.25">
      <c r="A596" s="17"/>
      <c r="B596" s="17"/>
      <c r="C596" s="17"/>
      <c r="D596" s="17"/>
      <c r="E596" s="17"/>
      <c r="F596" s="17" t="s">
        <v>659</v>
      </c>
      <c r="G596" s="17"/>
      <c r="H596" s="17"/>
      <c r="I596" s="12" t="s">
        <v>24</v>
      </c>
      <c r="J596" s="12"/>
      <c r="K596" s="12"/>
      <c r="L596" s="16">
        <v>1</v>
      </c>
      <c r="M596" s="16"/>
      <c r="N596" s="16">
        <v>2020</v>
      </c>
      <c r="O596" s="16"/>
      <c r="P596" s="16">
        <v>7</v>
      </c>
      <c r="Q596" s="16"/>
      <c r="R596" s="12" t="s">
        <v>21</v>
      </c>
      <c r="S596" s="12"/>
      <c r="T596" s="3">
        <v>0</v>
      </c>
      <c r="U596" s="13">
        <v>-697.06</v>
      </c>
      <c r="V596" s="13"/>
      <c r="W596" s="13"/>
    </row>
    <row r="597" spans="1:23" x14ac:dyDescent="0.25">
      <c r="A597" s="17"/>
      <c r="B597" s="17"/>
      <c r="C597" s="17"/>
      <c r="D597" s="17"/>
      <c r="E597" s="17"/>
      <c r="F597" s="17" t="s">
        <v>659</v>
      </c>
      <c r="G597" s="17"/>
      <c r="H597" s="17"/>
      <c r="I597" s="12" t="s">
        <v>25</v>
      </c>
      <c r="J597" s="12"/>
      <c r="K597" s="12"/>
      <c r="L597" s="16">
        <v>1</v>
      </c>
      <c r="M597" s="16"/>
      <c r="N597" s="16">
        <v>2020</v>
      </c>
      <c r="O597" s="16"/>
      <c r="P597" s="16">
        <v>7</v>
      </c>
      <c r="Q597" s="16"/>
      <c r="R597" s="12" t="s">
        <v>21</v>
      </c>
      <c r="S597" s="12"/>
      <c r="T597" s="3">
        <v>0</v>
      </c>
      <c r="U597" s="13">
        <v>-585.26</v>
      </c>
      <c r="V597" s="13"/>
      <c r="W597" s="13"/>
    </row>
    <row r="598" spans="1:23" x14ac:dyDescent="0.25">
      <c r="A598" s="17"/>
      <c r="B598" s="17"/>
      <c r="C598" s="17"/>
      <c r="D598" s="17"/>
      <c r="E598" s="17"/>
      <c r="F598" s="17" t="s">
        <v>659</v>
      </c>
      <c r="G598" s="17"/>
      <c r="H598" s="17"/>
      <c r="I598" s="12" t="s">
        <v>27</v>
      </c>
      <c r="J598" s="12"/>
      <c r="K598" s="12"/>
      <c r="L598" s="16">
        <v>1</v>
      </c>
      <c r="M598" s="16"/>
      <c r="N598" s="16">
        <v>2020</v>
      </c>
      <c r="O598" s="16"/>
      <c r="P598" s="16">
        <v>7</v>
      </c>
      <c r="Q598" s="16"/>
      <c r="R598" s="12" t="s">
        <v>21</v>
      </c>
      <c r="S598" s="12"/>
      <c r="T598" s="3">
        <v>0</v>
      </c>
      <c r="U598" s="13">
        <v>-28.24</v>
      </c>
      <c r="V598" s="13"/>
      <c r="W598" s="13"/>
    </row>
    <row r="599" spans="1:23" x14ac:dyDescent="0.25">
      <c r="A599" s="17"/>
      <c r="B599" s="17"/>
      <c r="C599" s="17"/>
      <c r="D599" s="17"/>
      <c r="E599" s="17"/>
      <c r="F599" s="17" t="s">
        <v>659</v>
      </c>
      <c r="G599" s="17"/>
      <c r="H599" s="17"/>
      <c r="I599" s="12" t="s">
        <v>319</v>
      </c>
      <c r="J599" s="12"/>
      <c r="K599" s="12"/>
      <c r="L599" s="16">
        <v>1</v>
      </c>
      <c r="M599" s="16"/>
      <c r="N599" s="16">
        <v>2020</v>
      </c>
      <c r="O599" s="16"/>
      <c r="P599" s="16">
        <v>7</v>
      </c>
      <c r="Q599" s="16"/>
      <c r="R599" s="12" t="s">
        <v>21</v>
      </c>
      <c r="S599" s="12"/>
      <c r="T599" s="3">
        <v>0</v>
      </c>
      <c r="U599" s="13">
        <v>-59.87</v>
      </c>
      <c r="V599" s="13"/>
      <c r="W599" s="13"/>
    </row>
    <row r="600" spans="1:23" x14ac:dyDescent="0.25">
      <c r="A600" s="17"/>
      <c r="B600" s="17"/>
      <c r="C600" s="17"/>
      <c r="D600" s="17"/>
      <c r="E600" s="17"/>
      <c r="F600" s="17" t="s">
        <v>659</v>
      </c>
      <c r="G600" s="12" t="s">
        <v>312</v>
      </c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3">
        <v>4331.57</v>
      </c>
      <c r="V600" s="13"/>
      <c r="W600" s="13"/>
    </row>
    <row r="601" spans="1:23" x14ac:dyDescent="0.25">
      <c r="A601" s="20" t="s">
        <v>466</v>
      </c>
      <c r="B601" s="20"/>
      <c r="C601" s="20"/>
      <c r="D601" s="20"/>
      <c r="E601" s="2" t="s">
        <v>467</v>
      </c>
      <c r="F601" s="2" t="s">
        <v>848</v>
      </c>
      <c r="G601" s="20" t="s">
        <v>310</v>
      </c>
      <c r="H601" s="20"/>
      <c r="I601" s="12" t="s">
        <v>37</v>
      </c>
      <c r="J601" s="12"/>
      <c r="K601" s="12"/>
      <c r="L601" s="16">
        <v>1</v>
      </c>
      <c r="M601" s="16"/>
      <c r="N601" s="16">
        <v>2020</v>
      </c>
      <c r="O601" s="16"/>
      <c r="P601" s="16">
        <v>7</v>
      </c>
      <c r="Q601" s="16"/>
      <c r="R601" s="12" t="s">
        <v>15</v>
      </c>
      <c r="S601" s="12"/>
      <c r="T601" s="3">
        <v>0</v>
      </c>
      <c r="U601" s="13">
        <v>3224.75</v>
      </c>
      <c r="V601" s="13"/>
      <c r="W601" s="13"/>
    </row>
    <row r="602" spans="1:23" x14ac:dyDescent="0.25">
      <c r="A602" s="17"/>
      <c r="B602" s="17"/>
      <c r="C602" s="17"/>
      <c r="D602" s="17"/>
      <c r="E602" s="17"/>
      <c r="F602" s="17" t="s">
        <v>659</v>
      </c>
      <c r="G602" s="17"/>
      <c r="H602" s="17"/>
      <c r="I602" s="12" t="s">
        <v>311</v>
      </c>
      <c r="J602" s="12"/>
      <c r="K602" s="12"/>
      <c r="L602" s="16">
        <v>1</v>
      </c>
      <c r="M602" s="16"/>
      <c r="N602" s="16">
        <v>2020</v>
      </c>
      <c r="O602" s="16"/>
      <c r="P602" s="16">
        <v>7</v>
      </c>
      <c r="Q602" s="16"/>
      <c r="R602" s="12" t="s">
        <v>15</v>
      </c>
      <c r="S602" s="12"/>
      <c r="T602" s="3">
        <v>0</v>
      </c>
      <c r="U602" s="13">
        <v>806.19</v>
      </c>
      <c r="V602" s="13"/>
      <c r="W602" s="13"/>
    </row>
    <row r="603" spans="1:23" x14ac:dyDescent="0.25">
      <c r="A603" s="17"/>
      <c r="B603" s="17"/>
      <c r="C603" s="17"/>
      <c r="D603" s="17"/>
      <c r="E603" s="17"/>
      <c r="F603" s="17" t="s">
        <v>659</v>
      </c>
      <c r="G603" s="17"/>
      <c r="H603" s="17"/>
      <c r="I603" s="12" t="s">
        <v>342</v>
      </c>
      <c r="J603" s="12"/>
      <c r="K603" s="12"/>
      <c r="L603" s="16">
        <v>1</v>
      </c>
      <c r="M603" s="16"/>
      <c r="N603" s="16">
        <v>2020</v>
      </c>
      <c r="O603" s="16"/>
      <c r="P603" s="16">
        <v>7</v>
      </c>
      <c r="Q603" s="16"/>
      <c r="R603" s="12" t="s">
        <v>15</v>
      </c>
      <c r="S603" s="12"/>
      <c r="T603" s="3">
        <v>0</v>
      </c>
      <c r="U603" s="13">
        <v>241.86</v>
      </c>
      <c r="V603" s="13"/>
      <c r="W603" s="13"/>
    </row>
    <row r="604" spans="1:23" x14ac:dyDescent="0.25">
      <c r="A604" s="17"/>
      <c r="B604" s="17"/>
      <c r="C604" s="17"/>
      <c r="D604" s="17"/>
      <c r="E604" s="17"/>
      <c r="F604" s="17" t="s">
        <v>659</v>
      </c>
      <c r="G604" s="17"/>
      <c r="H604" s="17"/>
      <c r="I604" s="12" t="s">
        <v>23</v>
      </c>
      <c r="J604" s="12"/>
      <c r="K604" s="12"/>
      <c r="L604" s="16">
        <v>1</v>
      </c>
      <c r="M604" s="16"/>
      <c r="N604" s="16">
        <v>2020</v>
      </c>
      <c r="O604" s="16"/>
      <c r="P604" s="16">
        <v>7</v>
      </c>
      <c r="Q604" s="16"/>
      <c r="R604" s="12" t="s">
        <v>21</v>
      </c>
      <c r="S604" s="12"/>
      <c r="T604" s="3">
        <v>0</v>
      </c>
      <c r="U604" s="13">
        <v>0</v>
      </c>
      <c r="V604" s="13"/>
      <c r="W604" s="13"/>
    </row>
    <row r="605" spans="1:23" x14ac:dyDescent="0.25">
      <c r="A605" s="17"/>
      <c r="B605" s="17"/>
      <c r="C605" s="17"/>
      <c r="D605" s="17"/>
      <c r="E605" s="17"/>
      <c r="F605" s="17" t="s">
        <v>659</v>
      </c>
      <c r="G605" s="17"/>
      <c r="H605" s="17"/>
      <c r="I605" s="12" t="s">
        <v>24</v>
      </c>
      <c r="J605" s="12"/>
      <c r="K605" s="12"/>
      <c r="L605" s="16">
        <v>1</v>
      </c>
      <c r="M605" s="16"/>
      <c r="N605" s="16">
        <v>2020</v>
      </c>
      <c r="O605" s="16"/>
      <c r="P605" s="16">
        <v>7</v>
      </c>
      <c r="Q605" s="16"/>
      <c r="R605" s="12" t="s">
        <v>21</v>
      </c>
      <c r="S605" s="12"/>
      <c r="T605" s="3">
        <v>0</v>
      </c>
      <c r="U605" s="13">
        <v>-513.83000000000004</v>
      </c>
      <c r="V605" s="13"/>
      <c r="W605" s="13"/>
    </row>
    <row r="606" spans="1:23" x14ac:dyDescent="0.25">
      <c r="A606" s="17"/>
      <c r="B606" s="17"/>
      <c r="C606" s="17"/>
      <c r="D606" s="17"/>
      <c r="E606" s="17"/>
      <c r="F606" s="17" t="s">
        <v>659</v>
      </c>
      <c r="G606" s="17"/>
      <c r="H606" s="17"/>
      <c r="I606" s="12" t="s">
        <v>25</v>
      </c>
      <c r="J606" s="12"/>
      <c r="K606" s="12"/>
      <c r="L606" s="16">
        <v>1</v>
      </c>
      <c r="M606" s="16"/>
      <c r="N606" s="16">
        <v>2020</v>
      </c>
      <c r="O606" s="16"/>
      <c r="P606" s="16">
        <v>7</v>
      </c>
      <c r="Q606" s="16"/>
      <c r="R606" s="12" t="s">
        <v>21</v>
      </c>
      <c r="S606" s="12"/>
      <c r="T606" s="3">
        <v>0</v>
      </c>
      <c r="U606" s="13">
        <v>-209.63</v>
      </c>
      <c r="V606" s="13"/>
      <c r="W606" s="13"/>
    </row>
    <row r="607" spans="1:23" x14ac:dyDescent="0.25">
      <c r="A607" s="17"/>
      <c r="B607" s="17"/>
      <c r="C607" s="17"/>
      <c r="D607" s="17"/>
      <c r="E607" s="17"/>
      <c r="F607" s="17" t="s">
        <v>659</v>
      </c>
      <c r="G607" s="17"/>
      <c r="H607" s="17"/>
      <c r="I607" s="12" t="s">
        <v>27</v>
      </c>
      <c r="J607" s="12"/>
      <c r="K607" s="12"/>
      <c r="L607" s="16">
        <v>1</v>
      </c>
      <c r="M607" s="16"/>
      <c r="N607" s="16">
        <v>2020</v>
      </c>
      <c r="O607" s="16"/>
      <c r="P607" s="16">
        <v>7</v>
      </c>
      <c r="Q607" s="16"/>
      <c r="R607" s="12" t="s">
        <v>21</v>
      </c>
      <c r="S607" s="12"/>
      <c r="T607" s="3">
        <v>0</v>
      </c>
      <c r="U607" s="13">
        <v>-23.26</v>
      </c>
      <c r="V607" s="13"/>
      <c r="W607" s="13"/>
    </row>
    <row r="608" spans="1:23" x14ac:dyDescent="0.25">
      <c r="A608" s="17"/>
      <c r="B608" s="17"/>
      <c r="C608" s="17"/>
      <c r="D608" s="17"/>
      <c r="E608" s="17"/>
      <c r="F608" s="17" t="s">
        <v>659</v>
      </c>
      <c r="G608" s="12" t="s">
        <v>312</v>
      </c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3">
        <v>3526.08</v>
      </c>
      <c r="V608" s="13"/>
      <c r="W608" s="13"/>
    </row>
    <row r="609" spans="1:23" x14ac:dyDescent="0.25">
      <c r="A609" s="20" t="s">
        <v>468</v>
      </c>
      <c r="B609" s="20"/>
      <c r="C609" s="20"/>
      <c r="D609" s="20"/>
      <c r="E609" s="2" t="s">
        <v>469</v>
      </c>
      <c r="F609" s="2" t="s">
        <v>849</v>
      </c>
      <c r="G609" s="20" t="s">
        <v>310</v>
      </c>
      <c r="H609" s="20"/>
      <c r="I609" s="12" t="s">
        <v>37</v>
      </c>
      <c r="J609" s="12"/>
      <c r="K609" s="12"/>
      <c r="L609" s="16">
        <v>1</v>
      </c>
      <c r="M609" s="16"/>
      <c r="N609" s="16">
        <v>2020</v>
      </c>
      <c r="O609" s="16"/>
      <c r="P609" s="16">
        <v>7</v>
      </c>
      <c r="Q609" s="16"/>
      <c r="R609" s="12" t="s">
        <v>15</v>
      </c>
      <c r="S609" s="12"/>
      <c r="T609" s="3">
        <v>0</v>
      </c>
      <c r="U609" s="13">
        <v>4916.8599999999997</v>
      </c>
      <c r="V609" s="13"/>
      <c r="W609" s="13"/>
    </row>
    <row r="610" spans="1:23" x14ac:dyDescent="0.25">
      <c r="A610" s="17"/>
      <c r="B610" s="17"/>
      <c r="C610" s="17"/>
      <c r="D610" s="17"/>
      <c r="E610" s="17"/>
      <c r="F610" s="17" t="s">
        <v>659</v>
      </c>
      <c r="G610" s="17"/>
      <c r="H610" s="17"/>
      <c r="I610" s="12" t="s">
        <v>311</v>
      </c>
      <c r="J610" s="12"/>
      <c r="K610" s="12"/>
      <c r="L610" s="16">
        <v>1</v>
      </c>
      <c r="M610" s="16"/>
      <c r="N610" s="16">
        <v>2020</v>
      </c>
      <c r="O610" s="16"/>
      <c r="P610" s="16">
        <v>7</v>
      </c>
      <c r="Q610" s="16"/>
      <c r="R610" s="12" t="s">
        <v>15</v>
      </c>
      <c r="S610" s="12"/>
      <c r="T610" s="3">
        <v>0</v>
      </c>
      <c r="U610" s="13">
        <v>1229.22</v>
      </c>
      <c r="V610" s="13"/>
      <c r="W610" s="13"/>
    </row>
    <row r="611" spans="1:23" x14ac:dyDescent="0.25">
      <c r="A611" s="17"/>
      <c r="B611" s="17"/>
      <c r="C611" s="17"/>
      <c r="D611" s="17"/>
      <c r="E611" s="17"/>
      <c r="F611" s="17" t="s">
        <v>659</v>
      </c>
      <c r="G611" s="17"/>
      <c r="H611" s="17"/>
      <c r="I611" s="12" t="s">
        <v>23</v>
      </c>
      <c r="J611" s="12"/>
      <c r="K611" s="12"/>
      <c r="L611" s="16">
        <v>1</v>
      </c>
      <c r="M611" s="16"/>
      <c r="N611" s="16">
        <v>2020</v>
      </c>
      <c r="O611" s="16"/>
      <c r="P611" s="16">
        <v>7</v>
      </c>
      <c r="Q611" s="16"/>
      <c r="R611" s="12" t="s">
        <v>21</v>
      </c>
      <c r="S611" s="12"/>
      <c r="T611" s="3">
        <v>0</v>
      </c>
      <c r="U611" s="13">
        <v>0</v>
      </c>
      <c r="V611" s="13"/>
      <c r="W611" s="13"/>
    </row>
    <row r="612" spans="1:23" x14ac:dyDescent="0.25">
      <c r="A612" s="17"/>
      <c r="B612" s="17"/>
      <c r="C612" s="17"/>
      <c r="D612" s="17"/>
      <c r="E612" s="17"/>
      <c r="F612" s="17" t="s">
        <v>659</v>
      </c>
      <c r="G612" s="17"/>
      <c r="H612" s="17"/>
      <c r="I612" s="12" t="s">
        <v>24</v>
      </c>
      <c r="J612" s="12"/>
      <c r="K612" s="12"/>
      <c r="L612" s="16">
        <v>1</v>
      </c>
      <c r="M612" s="16"/>
      <c r="N612" s="16">
        <v>2020</v>
      </c>
      <c r="O612" s="16"/>
      <c r="P612" s="16">
        <v>7</v>
      </c>
      <c r="Q612" s="16"/>
      <c r="R612" s="12" t="s">
        <v>21</v>
      </c>
      <c r="S612" s="12"/>
      <c r="T612" s="3">
        <v>0</v>
      </c>
      <c r="U612" s="13">
        <v>-713.08</v>
      </c>
      <c r="V612" s="13"/>
      <c r="W612" s="13"/>
    </row>
    <row r="613" spans="1:23" x14ac:dyDescent="0.25">
      <c r="A613" s="17"/>
      <c r="B613" s="17"/>
      <c r="C613" s="17"/>
      <c r="D613" s="17"/>
      <c r="E613" s="17"/>
      <c r="F613" s="17" t="s">
        <v>659</v>
      </c>
      <c r="G613" s="17"/>
      <c r="H613" s="17"/>
      <c r="I613" s="12" t="s">
        <v>25</v>
      </c>
      <c r="J613" s="12"/>
      <c r="K613" s="12"/>
      <c r="L613" s="16">
        <v>1</v>
      </c>
      <c r="M613" s="16"/>
      <c r="N613" s="16">
        <v>2020</v>
      </c>
      <c r="O613" s="16"/>
      <c r="P613" s="16">
        <v>7</v>
      </c>
      <c r="Q613" s="16"/>
      <c r="R613" s="12" t="s">
        <v>21</v>
      </c>
      <c r="S613" s="12"/>
      <c r="T613" s="3">
        <v>0</v>
      </c>
      <c r="U613" s="13">
        <v>-624.71</v>
      </c>
      <c r="V613" s="13"/>
      <c r="W613" s="13"/>
    </row>
    <row r="614" spans="1:23" x14ac:dyDescent="0.25">
      <c r="A614" s="17"/>
      <c r="B614" s="17"/>
      <c r="C614" s="17"/>
      <c r="D614" s="17"/>
      <c r="E614" s="17"/>
      <c r="F614" s="17" t="s">
        <v>659</v>
      </c>
      <c r="G614" s="17"/>
      <c r="H614" s="17"/>
      <c r="I614" s="12" t="s">
        <v>27</v>
      </c>
      <c r="J614" s="12"/>
      <c r="K614" s="12"/>
      <c r="L614" s="16">
        <v>1</v>
      </c>
      <c r="M614" s="16"/>
      <c r="N614" s="16">
        <v>2020</v>
      </c>
      <c r="O614" s="16"/>
      <c r="P614" s="16">
        <v>7</v>
      </c>
      <c r="Q614" s="16"/>
      <c r="R614" s="12" t="s">
        <v>21</v>
      </c>
      <c r="S614" s="12"/>
      <c r="T614" s="3">
        <v>0</v>
      </c>
      <c r="U614" s="13">
        <v>-30.73</v>
      </c>
      <c r="V614" s="13"/>
      <c r="W614" s="13"/>
    </row>
    <row r="615" spans="1:23" x14ac:dyDescent="0.25">
      <c r="A615" s="17"/>
      <c r="B615" s="17"/>
      <c r="C615" s="17"/>
      <c r="D615" s="17"/>
      <c r="E615" s="17"/>
      <c r="F615" s="17" t="s">
        <v>659</v>
      </c>
      <c r="G615" s="12" t="s">
        <v>312</v>
      </c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3">
        <v>4777.5600000000004</v>
      </c>
      <c r="V615" s="13"/>
      <c r="W615" s="13"/>
    </row>
    <row r="616" spans="1:23" x14ac:dyDescent="0.25">
      <c r="A616" s="20" t="s">
        <v>470</v>
      </c>
      <c r="B616" s="20"/>
      <c r="C616" s="20"/>
      <c r="D616" s="20"/>
      <c r="E616" s="2" t="s">
        <v>471</v>
      </c>
      <c r="F616" s="2" t="s">
        <v>850</v>
      </c>
      <c r="G616" s="20" t="s">
        <v>310</v>
      </c>
      <c r="H616" s="20"/>
      <c r="I616" s="12" t="s">
        <v>36</v>
      </c>
      <c r="J616" s="12"/>
      <c r="K616" s="12"/>
      <c r="L616" s="16">
        <v>1</v>
      </c>
      <c r="M616" s="16"/>
      <c r="N616" s="16">
        <v>2020</v>
      </c>
      <c r="O616" s="16"/>
      <c r="P616" s="16">
        <v>7</v>
      </c>
      <c r="Q616" s="16"/>
      <c r="R616" s="12" t="s">
        <v>15</v>
      </c>
      <c r="S616" s="12"/>
      <c r="T616" s="3">
        <v>0</v>
      </c>
      <c r="U616" s="13">
        <v>309.83999999999997</v>
      </c>
      <c r="V616" s="13"/>
      <c r="W616" s="13"/>
    </row>
    <row r="617" spans="1:23" x14ac:dyDescent="0.25">
      <c r="A617" s="17"/>
      <c r="B617" s="17"/>
      <c r="C617" s="17"/>
      <c r="D617" s="17"/>
      <c r="E617" s="17"/>
      <c r="F617" s="17" t="s">
        <v>659</v>
      </c>
      <c r="G617" s="17"/>
      <c r="H617" s="17"/>
      <c r="I617" s="12" t="s">
        <v>37</v>
      </c>
      <c r="J617" s="12"/>
      <c r="K617" s="12"/>
      <c r="L617" s="16">
        <v>1</v>
      </c>
      <c r="M617" s="16"/>
      <c r="N617" s="16">
        <v>2020</v>
      </c>
      <c r="O617" s="16"/>
      <c r="P617" s="16">
        <v>7</v>
      </c>
      <c r="Q617" s="16"/>
      <c r="R617" s="12" t="s">
        <v>15</v>
      </c>
      <c r="S617" s="12"/>
      <c r="T617" s="3">
        <v>0</v>
      </c>
      <c r="U617" s="13">
        <v>4518.2</v>
      </c>
      <c r="V617" s="13"/>
      <c r="W617" s="13"/>
    </row>
    <row r="618" spans="1:23" x14ac:dyDescent="0.25">
      <c r="A618" s="17"/>
      <c r="B618" s="17"/>
      <c r="C618" s="17"/>
      <c r="D618" s="17"/>
      <c r="E618" s="17"/>
      <c r="F618" s="17" t="s">
        <v>659</v>
      </c>
      <c r="G618" s="17"/>
      <c r="H618" s="17"/>
      <c r="I618" s="12" t="s">
        <v>311</v>
      </c>
      <c r="J618" s="12"/>
      <c r="K618" s="12"/>
      <c r="L618" s="16">
        <v>1</v>
      </c>
      <c r="M618" s="16"/>
      <c r="N618" s="16">
        <v>2020</v>
      </c>
      <c r="O618" s="16"/>
      <c r="P618" s="16">
        <v>7</v>
      </c>
      <c r="Q618" s="16"/>
      <c r="R618" s="12" t="s">
        <v>15</v>
      </c>
      <c r="S618" s="12"/>
      <c r="T618" s="3">
        <v>0</v>
      </c>
      <c r="U618" s="13">
        <v>1129.55</v>
      </c>
      <c r="V618" s="13"/>
      <c r="W618" s="13"/>
    </row>
    <row r="619" spans="1:23" x14ac:dyDescent="0.25">
      <c r="A619" s="17"/>
      <c r="B619" s="17"/>
      <c r="C619" s="17"/>
      <c r="D619" s="17"/>
      <c r="E619" s="17"/>
      <c r="F619" s="17" t="s">
        <v>659</v>
      </c>
      <c r="G619" s="17"/>
      <c r="H619" s="17"/>
      <c r="I619" s="12" t="s">
        <v>23</v>
      </c>
      <c r="J619" s="12"/>
      <c r="K619" s="12"/>
      <c r="L619" s="16">
        <v>1</v>
      </c>
      <c r="M619" s="16"/>
      <c r="N619" s="16">
        <v>2020</v>
      </c>
      <c r="O619" s="16"/>
      <c r="P619" s="16">
        <v>7</v>
      </c>
      <c r="Q619" s="16"/>
      <c r="R619" s="12" t="s">
        <v>21</v>
      </c>
      <c r="S619" s="12"/>
      <c r="T619" s="3">
        <v>0</v>
      </c>
      <c r="U619" s="13">
        <v>0</v>
      </c>
      <c r="V619" s="13"/>
      <c r="W619" s="13"/>
    </row>
    <row r="620" spans="1:23" x14ac:dyDescent="0.25">
      <c r="A620" s="17"/>
      <c r="B620" s="17"/>
      <c r="C620" s="17"/>
      <c r="D620" s="17"/>
      <c r="E620" s="17"/>
      <c r="F620" s="17" t="s">
        <v>659</v>
      </c>
      <c r="G620" s="17"/>
      <c r="H620" s="17"/>
      <c r="I620" s="12" t="s">
        <v>24</v>
      </c>
      <c r="J620" s="12"/>
      <c r="K620" s="12"/>
      <c r="L620" s="16">
        <v>1</v>
      </c>
      <c r="M620" s="16"/>
      <c r="N620" s="16">
        <v>2020</v>
      </c>
      <c r="O620" s="16"/>
      <c r="P620" s="16">
        <v>7</v>
      </c>
      <c r="Q620" s="16"/>
      <c r="R620" s="12" t="s">
        <v>21</v>
      </c>
      <c r="S620" s="12"/>
      <c r="T620" s="3">
        <v>0</v>
      </c>
      <c r="U620" s="13">
        <v>-649.61</v>
      </c>
      <c r="V620" s="13"/>
      <c r="W620" s="13"/>
    </row>
    <row r="621" spans="1:23" x14ac:dyDescent="0.25">
      <c r="A621" s="17"/>
      <c r="B621" s="17"/>
      <c r="C621" s="17"/>
      <c r="D621" s="17"/>
      <c r="E621" s="17"/>
      <c r="F621" s="17" t="s">
        <v>659</v>
      </c>
      <c r="G621" s="17"/>
      <c r="H621" s="17"/>
      <c r="I621" s="12" t="s">
        <v>25</v>
      </c>
      <c r="J621" s="12"/>
      <c r="K621" s="12"/>
      <c r="L621" s="16">
        <v>1</v>
      </c>
      <c r="M621" s="16"/>
      <c r="N621" s="16">
        <v>2020</v>
      </c>
      <c r="O621" s="16"/>
      <c r="P621" s="16">
        <v>7</v>
      </c>
      <c r="Q621" s="16"/>
      <c r="R621" s="12" t="s">
        <v>21</v>
      </c>
      <c r="S621" s="12"/>
      <c r="T621" s="3">
        <v>0</v>
      </c>
      <c r="U621" s="13">
        <v>-452.99</v>
      </c>
      <c r="V621" s="13"/>
      <c r="W621" s="13"/>
    </row>
    <row r="622" spans="1:23" x14ac:dyDescent="0.25">
      <c r="A622" s="17"/>
      <c r="B622" s="17"/>
      <c r="C622" s="17"/>
      <c r="D622" s="17"/>
      <c r="E622" s="17"/>
      <c r="F622" s="17" t="s">
        <v>659</v>
      </c>
      <c r="G622" s="17"/>
      <c r="H622" s="17"/>
      <c r="I622" s="12" t="s">
        <v>26</v>
      </c>
      <c r="J622" s="12"/>
      <c r="K622" s="12"/>
      <c r="L622" s="16">
        <v>1</v>
      </c>
      <c r="M622" s="16"/>
      <c r="N622" s="16">
        <v>2020</v>
      </c>
      <c r="O622" s="16"/>
      <c r="P622" s="16">
        <v>7</v>
      </c>
      <c r="Q622" s="16"/>
      <c r="R622" s="12" t="s">
        <v>21</v>
      </c>
      <c r="S622" s="12"/>
      <c r="T622" s="3">
        <v>0</v>
      </c>
      <c r="U622" s="13">
        <v>-10.74</v>
      </c>
      <c r="V622" s="13"/>
      <c r="W622" s="13"/>
    </row>
    <row r="623" spans="1:23" x14ac:dyDescent="0.25">
      <c r="A623" s="17"/>
      <c r="B623" s="17"/>
      <c r="C623" s="17"/>
      <c r="D623" s="17"/>
      <c r="E623" s="17"/>
      <c r="F623" s="17" t="s">
        <v>659</v>
      </c>
      <c r="G623" s="17"/>
      <c r="H623" s="17"/>
      <c r="I623" s="12" t="s">
        <v>27</v>
      </c>
      <c r="J623" s="12"/>
      <c r="K623" s="12"/>
      <c r="L623" s="16">
        <v>1</v>
      </c>
      <c r="M623" s="16"/>
      <c r="N623" s="16">
        <v>2020</v>
      </c>
      <c r="O623" s="16"/>
      <c r="P623" s="16">
        <v>7</v>
      </c>
      <c r="Q623" s="16"/>
      <c r="R623" s="12" t="s">
        <v>21</v>
      </c>
      <c r="S623" s="12"/>
      <c r="T623" s="3">
        <v>0</v>
      </c>
      <c r="U623" s="13">
        <v>-28.24</v>
      </c>
      <c r="V623" s="13"/>
      <c r="W623" s="13"/>
    </row>
    <row r="624" spans="1:23" x14ac:dyDescent="0.25">
      <c r="A624" s="17"/>
      <c r="B624" s="17"/>
      <c r="C624" s="17"/>
      <c r="D624" s="17"/>
      <c r="E624" s="17"/>
      <c r="F624" s="17" t="s">
        <v>659</v>
      </c>
      <c r="G624" s="17"/>
      <c r="H624" s="17"/>
      <c r="I624" s="12" t="s">
        <v>319</v>
      </c>
      <c r="J624" s="12"/>
      <c r="K624" s="12"/>
      <c r="L624" s="16">
        <v>1</v>
      </c>
      <c r="M624" s="16"/>
      <c r="N624" s="16">
        <v>2020</v>
      </c>
      <c r="O624" s="16"/>
      <c r="P624" s="16">
        <v>7</v>
      </c>
      <c r="Q624" s="16"/>
      <c r="R624" s="12" t="s">
        <v>21</v>
      </c>
      <c r="S624" s="12"/>
      <c r="T624" s="3">
        <v>0</v>
      </c>
      <c r="U624" s="13">
        <v>-56.48</v>
      </c>
      <c r="V624" s="13"/>
      <c r="W624" s="13"/>
    </row>
    <row r="625" spans="1:23" x14ac:dyDescent="0.25">
      <c r="A625" s="17"/>
      <c r="B625" s="17"/>
      <c r="C625" s="17"/>
      <c r="D625" s="17"/>
      <c r="E625" s="17"/>
      <c r="F625" s="17" t="s">
        <v>659</v>
      </c>
      <c r="G625" s="12" t="s">
        <v>312</v>
      </c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3">
        <v>4759.53</v>
      </c>
      <c r="V625" s="13"/>
      <c r="W625" s="13"/>
    </row>
    <row r="626" spans="1:23" x14ac:dyDescent="0.25">
      <c r="A626" s="20" t="s">
        <v>472</v>
      </c>
      <c r="B626" s="20"/>
      <c r="C626" s="20"/>
      <c r="D626" s="20"/>
      <c r="E626" s="2" t="s">
        <v>473</v>
      </c>
      <c r="F626" s="2" t="s">
        <v>851</v>
      </c>
      <c r="G626" s="20" t="s">
        <v>310</v>
      </c>
      <c r="H626" s="20"/>
      <c r="I626" s="12" t="s">
        <v>37</v>
      </c>
      <c r="J626" s="12"/>
      <c r="K626" s="12"/>
      <c r="L626" s="16">
        <v>1</v>
      </c>
      <c r="M626" s="16"/>
      <c r="N626" s="16">
        <v>2020</v>
      </c>
      <c r="O626" s="16"/>
      <c r="P626" s="16">
        <v>7</v>
      </c>
      <c r="Q626" s="16"/>
      <c r="R626" s="12" t="s">
        <v>15</v>
      </c>
      <c r="S626" s="12"/>
      <c r="T626" s="3">
        <v>0</v>
      </c>
      <c r="U626" s="13">
        <v>4916.8599999999997</v>
      </c>
      <c r="V626" s="13"/>
      <c r="W626" s="13"/>
    </row>
    <row r="627" spans="1:23" x14ac:dyDescent="0.25">
      <c r="A627" s="17"/>
      <c r="B627" s="17"/>
      <c r="C627" s="17"/>
      <c r="D627" s="17"/>
      <c r="E627" s="17"/>
      <c r="F627" s="17" t="s">
        <v>659</v>
      </c>
      <c r="G627" s="17"/>
      <c r="H627" s="17"/>
      <c r="I627" s="12" t="s">
        <v>311</v>
      </c>
      <c r="J627" s="12"/>
      <c r="K627" s="12"/>
      <c r="L627" s="16">
        <v>1</v>
      </c>
      <c r="M627" s="16"/>
      <c r="N627" s="16">
        <v>2020</v>
      </c>
      <c r="O627" s="16"/>
      <c r="P627" s="16">
        <v>7</v>
      </c>
      <c r="Q627" s="16"/>
      <c r="R627" s="12" t="s">
        <v>15</v>
      </c>
      <c r="S627" s="12"/>
      <c r="T627" s="3">
        <v>0</v>
      </c>
      <c r="U627" s="13">
        <v>1229.22</v>
      </c>
      <c r="V627" s="13"/>
      <c r="W627" s="13"/>
    </row>
    <row r="628" spans="1:23" x14ac:dyDescent="0.25">
      <c r="A628" s="17"/>
      <c r="B628" s="17"/>
      <c r="C628" s="17"/>
      <c r="D628" s="17"/>
      <c r="E628" s="17"/>
      <c r="F628" s="17" t="s">
        <v>659</v>
      </c>
      <c r="G628" s="17"/>
      <c r="H628" s="17"/>
      <c r="I628" s="12" t="s">
        <v>22</v>
      </c>
      <c r="J628" s="12"/>
      <c r="K628" s="12"/>
      <c r="L628" s="16">
        <v>1</v>
      </c>
      <c r="M628" s="16"/>
      <c r="N628" s="16">
        <v>2020</v>
      </c>
      <c r="O628" s="16"/>
      <c r="P628" s="16">
        <v>7</v>
      </c>
      <c r="Q628" s="16"/>
      <c r="R628" s="12" t="s">
        <v>21</v>
      </c>
      <c r="S628" s="12"/>
      <c r="T628" s="3">
        <v>0</v>
      </c>
      <c r="U628" s="13">
        <v>-357.94</v>
      </c>
      <c r="V628" s="13"/>
      <c r="W628" s="13"/>
    </row>
    <row r="629" spans="1:23" x14ac:dyDescent="0.25">
      <c r="A629" s="17"/>
      <c r="B629" s="17"/>
      <c r="C629" s="17"/>
      <c r="D629" s="17"/>
      <c r="E629" s="17"/>
      <c r="F629" s="17" t="s">
        <v>659</v>
      </c>
      <c r="G629" s="17"/>
      <c r="H629" s="17"/>
      <c r="I629" s="12" t="s">
        <v>23</v>
      </c>
      <c r="J629" s="12"/>
      <c r="K629" s="12"/>
      <c r="L629" s="16">
        <v>1</v>
      </c>
      <c r="M629" s="16"/>
      <c r="N629" s="16">
        <v>2020</v>
      </c>
      <c r="O629" s="16"/>
      <c r="P629" s="16">
        <v>7</v>
      </c>
      <c r="Q629" s="16"/>
      <c r="R629" s="12" t="s">
        <v>21</v>
      </c>
      <c r="S629" s="12"/>
      <c r="T629" s="3">
        <v>0</v>
      </c>
      <c r="U629" s="13">
        <v>0</v>
      </c>
      <c r="V629" s="13"/>
      <c r="W629" s="13"/>
    </row>
    <row r="630" spans="1:23" x14ac:dyDescent="0.25">
      <c r="A630" s="17"/>
      <c r="B630" s="17"/>
      <c r="C630" s="17"/>
      <c r="D630" s="17"/>
      <c r="E630" s="17"/>
      <c r="F630" s="17" t="s">
        <v>659</v>
      </c>
      <c r="G630" s="17"/>
      <c r="H630" s="17"/>
      <c r="I630" s="12" t="s">
        <v>24</v>
      </c>
      <c r="J630" s="12"/>
      <c r="K630" s="12"/>
      <c r="L630" s="16">
        <v>1</v>
      </c>
      <c r="M630" s="16"/>
      <c r="N630" s="16">
        <v>2020</v>
      </c>
      <c r="O630" s="16"/>
      <c r="P630" s="16">
        <v>7</v>
      </c>
      <c r="Q630" s="16"/>
      <c r="R630" s="12" t="s">
        <v>21</v>
      </c>
      <c r="S630" s="12"/>
      <c r="T630" s="3">
        <v>0</v>
      </c>
      <c r="U630" s="13">
        <v>-713.08</v>
      </c>
      <c r="V630" s="13"/>
      <c r="W630" s="13"/>
    </row>
    <row r="631" spans="1:23" x14ac:dyDescent="0.25">
      <c r="A631" s="17"/>
      <c r="B631" s="17"/>
      <c r="C631" s="17"/>
      <c r="D631" s="17"/>
      <c r="E631" s="17"/>
      <c r="F631" s="17" t="s">
        <v>659</v>
      </c>
      <c r="G631" s="17"/>
      <c r="H631" s="17"/>
      <c r="I631" s="12" t="s">
        <v>25</v>
      </c>
      <c r="J631" s="12"/>
      <c r="K631" s="12"/>
      <c r="L631" s="16">
        <v>1</v>
      </c>
      <c r="M631" s="16"/>
      <c r="N631" s="16">
        <v>2020</v>
      </c>
      <c r="O631" s="16"/>
      <c r="P631" s="16">
        <v>7</v>
      </c>
      <c r="Q631" s="16"/>
      <c r="R631" s="12" t="s">
        <v>21</v>
      </c>
      <c r="S631" s="12"/>
      <c r="T631" s="3">
        <v>0</v>
      </c>
      <c r="U631" s="13">
        <v>-624.71</v>
      </c>
      <c r="V631" s="13"/>
      <c r="W631" s="13"/>
    </row>
    <row r="632" spans="1:23" x14ac:dyDescent="0.25">
      <c r="A632" s="17"/>
      <c r="B632" s="17"/>
      <c r="C632" s="17"/>
      <c r="D632" s="17"/>
      <c r="E632" s="17"/>
      <c r="F632" s="17" t="s">
        <v>659</v>
      </c>
      <c r="G632" s="17"/>
      <c r="H632" s="17"/>
      <c r="I632" s="12" t="s">
        <v>27</v>
      </c>
      <c r="J632" s="12"/>
      <c r="K632" s="12"/>
      <c r="L632" s="16">
        <v>1</v>
      </c>
      <c r="M632" s="16"/>
      <c r="N632" s="16">
        <v>2020</v>
      </c>
      <c r="O632" s="16"/>
      <c r="P632" s="16">
        <v>7</v>
      </c>
      <c r="Q632" s="16"/>
      <c r="R632" s="12" t="s">
        <v>21</v>
      </c>
      <c r="S632" s="12"/>
      <c r="T632" s="3">
        <v>0</v>
      </c>
      <c r="U632" s="13">
        <v>-30.73</v>
      </c>
      <c r="V632" s="13"/>
      <c r="W632" s="13"/>
    </row>
    <row r="633" spans="1:23" x14ac:dyDescent="0.25">
      <c r="A633" s="17"/>
      <c r="B633" s="17"/>
      <c r="C633" s="17"/>
      <c r="D633" s="17"/>
      <c r="E633" s="17"/>
      <c r="F633" s="17" t="s">
        <v>659</v>
      </c>
      <c r="G633" s="17"/>
      <c r="H633" s="17"/>
      <c r="I633" s="12" t="s">
        <v>319</v>
      </c>
      <c r="J633" s="12"/>
      <c r="K633" s="12"/>
      <c r="L633" s="16">
        <v>1</v>
      </c>
      <c r="M633" s="16"/>
      <c r="N633" s="16">
        <v>2020</v>
      </c>
      <c r="O633" s="16"/>
      <c r="P633" s="16">
        <v>7</v>
      </c>
      <c r="Q633" s="16"/>
      <c r="R633" s="12" t="s">
        <v>21</v>
      </c>
      <c r="S633" s="12"/>
      <c r="T633" s="3">
        <v>0</v>
      </c>
      <c r="U633" s="13">
        <v>-61.46</v>
      </c>
      <c r="V633" s="13"/>
      <c r="W633" s="13"/>
    </row>
    <row r="634" spans="1:23" x14ac:dyDescent="0.25">
      <c r="A634" s="17"/>
      <c r="B634" s="17"/>
      <c r="C634" s="17"/>
      <c r="D634" s="17"/>
      <c r="E634" s="17"/>
      <c r="F634" s="17" t="s">
        <v>659</v>
      </c>
      <c r="G634" s="12" t="s">
        <v>312</v>
      </c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3">
        <v>4358.16</v>
      </c>
      <c r="V634" s="13"/>
      <c r="W634" s="13"/>
    </row>
    <row r="635" spans="1:23" x14ac:dyDescent="0.25">
      <c r="A635" s="20" t="s">
        <v>474</v>
      </c>
      <c r="B635" s="20"/>
      <c r="C635" s="20"/>
      <c r="D635" s="20"/>
      <c r="E635" s="2" t="s">
        <v>475</v>
      </c>
      <c r="F635" s="2" t="s">
        <v>852</v>
      </c>
      <c r="G635" s="20" t="s">
        <v>310</v>
      </c>
      <c r="H635" s="20"/>
      <c r="I635" s="12" t="s">
        <v>37</v>
      </c>
      <c r="J635" s="12"/>
      <c r="K635" s="12"/>
      <c r="L635" s="16">
        <v>1</v>
      </c>
      <c r="M635" s="16"/>
      <c r="N635" s="16">
        <v>2020</v>
      </c>
      <c r="O635" s="16"/>
      <c r="P635" s="16">
        <v>7</v>
      </c>
      <c r="Q635" s="16"/>
      <c r="R635" s="12" t="s">
        <v>15</v>
      </c>
      <c r="S635" s="12"/>
      <c r="T635" s="3">
        <v>0</v>
      </c>
      <c r="U635" s="13">
        <v>2657.77</v>
      </c>
      <c r="V635" s="13"/>
      <c r="W635" s="13"/>
    </row>
    <row r="636" spans="1:23" x14ac:dyDescent="0.25">
      <c r="A636" s="17"/>
      <c r="B636" s="17"/>
      <c r="C636" s="17"/>
      <c r="D636" s="17"/>
      <c r="E636" s="17"/>
      <c r="F636" s="17" t="s">
        <v>659</v>
      </c>
      <c r="G636" s="17"/>
      <c r="H636" s="17"/>
      <c r="I636" s="12" t="s">
        <v>311</v>
      </c>
      <c r="J636" s="12"/>
      <c r="K636" s="12"/>
      <c r="L636" s="16">
        <v>1</v>
      </c>
      <c r="M636" s="16"/>
      <c r="N636" s="16">
        <v>2020</v>
      </c>
      <c r="O636" s="16"/>
      <c r="P636" s="16">
        <v>7</v>
      </c>
      <c r="Q636" s="16"/>
      <c r="R636" s="12" t="s">
        <v>15</v>
      </c>
      <c r="S636" s="12"/>
      <c r="T636" s="3">
        <v>0</v>
      </c>
      <c r="U636" s="13">
        <v>664.44</v>
      </c>
      <c r="V636" s="13"/>
      <c r="W636" s="13"/>
    </row>
    <row r="637" spans="1:23" x14ac:dyDescent="0.25">
      <c r="A637" s="17"/>
      <c r="B637" s="17"/>
      <c r="C637" s="17"/>
      <c r="D637" s="17"/>
      <c r="E637" s="17"/>
      <c r="F637" s="17" t="s">
        <v>659</v>
      </c>
      <c r="G637" s="17"/>
      <c r="H637" s="17"/>
      <c r="I637" s="12" t="s">
        <v>82</v>
      </c>
      <c r="J637" s="12"/>
      <c r="K637" s="12"/>
      <c r="L637" s="16">
        <v>1</v>
      </c>
      <c r="M637" s="16"/>
      <c r="N637" s="16">
        <v>2020</v>
      </c>
      <c r="O637" s="16"/>
      <c r="P637" s="16">
        <v>7</v>
      </c>
      <c r="Q637" s="16"/>
      <c r="R637" s="12" t="s">
        <v>21</v>
      </c>
      <c r="S637" s="12"/>
      <c r="T637" s="3">
        <v>0</v>
      </c>
      <c r="U637" s="13">
        <v>-415.27</v>
      </c>
      <c r="V637" s="13"/>
      <c r="W637" s="13"/>
    </row>
    <row r="638" spans="1:23" x14ac:dyDescent="0.25">
      <c r="A638" s="17"/>
      <c r="B638" s="17"/>
      <c r="C638" s="17"/>
      <c r="D638" s="17"/>
      <c r="E638" s="17"/>
      <c r="F638" s="17" t="s">
        <v>659</v>
      </c>
      <c r="G638" s="17"/>
      <c r="H638" s="17"/>
      <c r="I638" s="12" t="s">
        <v>22</v>
      </c>
      <c r="J638" s="12"/>
      <c r="K638" s="12"/>
      <c r="L638" s="16">
        <v>1</v>
      </c>
      <c r="M638" s="16"/>
      <c r="N638" s="16">
        <v>2020</v>
      </c>
      <c r="O638" s="16"/>
      <c r="P638" s="16">
        <v>7</v>
      </c>
      <c r="Q638" s="16"/>
      <c r="R638" s="12" t="s">
        <v>21</v>
      </c>
      <c r="S638" s="12"/>
      <c r="T638" s="3">
        <v>0</v>
      </c>
      <c r="U638" s="13">
        <v>-569.24</v>
      </c>
      <c r="V638" s="13"/>
      <c r="W638" s="13"/>
    </row>
    <row r="639" spans="1:23" x14ac:dyDescent="0.25">
      <c r="A639" s="17"/>
      <c r="B639" s="17"/>
      <c r="C639" s="17"/>
      <c r="D639" s="17"/>
      <c r="E639" s="17"/>
      <c r="F639" s="17" t="s">
        <v>659</v>
      </c>
      <c r="G639" s="17"/>
      <c r="H639" s="17"/>
      <c r="I639" s="12" t="s">
        <v>23</v>
      </c>
      <c r="J639" s="12"/>
      <c r="K639" s="12"/>
      <c r="L639" s="16">
        <v>1</v>
      </c>
      <c r="M639" s="16"/>
      <c r="N639" s="16">
        <v>2020</v>
      </c>
      <c r="O639" s="16"/>
      <c r="P639" s="16">
        <v>7</v>
      </c>
      <c r="Q639" s="16"/>
      <c r="R639" s="12" t="s">
        <v>21</v>
      </c>
      <c r="S639" s="12"/>
      <c r="T639" s="3">
        <v>0</v>
      </c>
      <c r="U639" s="13">
        <v>0</v>
      </c>
      <c r="V639" s="13"/>
      <c r="W639" s="13"/>
    </row>
    <row r="640" spans="1:23" x14ac:dyDescent="0.25">
      <c r="A640" s="17"/>
      <c r="B640" s="17"/>
      <c r="C640" s="17"/>
      <c r="D640" s="17"/>
      <c r="E640" s="17"/>
      <c r="F640" s="17" t="s">
        <v>659</v>
      </c>
      <c r="G640" s="17"/>
      <c r="H640" s="17"/>
      <c r="I640" s="12" t="s">
        <v>24</v>
      </c>
      <c r="J640" s="12"/>
      <c r="K640" s="12"/>
      <c r="L640" s="16">
        <v>1</v>
      </c>
      <c r="M640" s="16"/>
      <c r="N640" s="16">
        <v>2020</v>
      </c>
      <c r="O640" s="16"/>
      <c r="P640" s="16">
        <v>7</v>
      </c>
      <c r="Q640" s="16"/>
      <c r="R640" s="12" t="s">
        <v>21</v>
      </c>
      <c r="S640" s="12"/>
      <c r="T640" s="3">
        <v>0</v>
      </c>
      <c r="U640" s="13">
        <v>-324.04000000000002</v>
      </c>
      <c r="V640" s="13"/>
      <c r="W640" s="13"/>
    </row>
    <row r="641" spans="1:23" x14ac:dyDescent="0.25">
      <c r="A641" s="17"/>
      <c r="B641" s="17"/>
      <c r="C641" s="17"/>
      <c r="D641" s="17"/>
      <c r="E641" s="17"/>
      <c r="F641" s="17" t="s">
        <v>659</v>
      </c>
      <c r="G641" s="17"/>
      <c r="H641" s="17"/>
      <c r="I641" s="12" t="s">
        <v>25</v>
      </c>
      <c r="J641" s="12"/>
      <c r="K641" s="12"/>
      <c r="L641" s="16">
        <v>1</v>
      </c>
      <c r="M641" s="16"/>
      <c r="N641" s="16">
        <v>2020</v>
      </c>
      <c r="O641" s="16"/>
      <c r="P641" s="16">
        <v>7</v>
      </c>
      <c r="Q641" s="16"/>
      <c r="R641" s="12" t="s">
        <v>21</v>
      </c>
      <c r="S641" s="12"/>
      <c r="T641" s="3">
        <v>0</v>
      </c>
      <c r="U641" s="13">
        <v>-36.69</v>
      </c>
      <c r="V641" s="13"/>
      <c r="W641" s="13"/>
    </row>
    <row r="642" spans="1:23" x14ac:dyDescent="0.25">
      <c r="A642" s="17"/>
      <c r="B642" s="17"/>
      <c r="C642" s="17"/>
      <c r="D642" s="17"/>
      <c r="E642" s="17"/>
      <c r="F642" s="17" t="s">
        <v>659</v>
      </c>
      <c r="G642" s="17"/>
      <c r="H642" s="17"/>
      <c r="I642" s="12" t="s">
        <v>26</v>
      </c>
      <c r="J642" s="12"/>
      <c r="K642" s="12"/>
      <c r="L642" s="16">
        <v>1</v>
      </c>
      <c r="M642" s="16"/>
      <c r="N642" s="16">
        <v>2020</v>
      </c>
      <c r="O642" s="16"/>
      <c r="P642" s="16">
        <v>7</v>
      </c>
      <c r="Q642" s="16"/>
      <c r="R642" s="12" t="s">
        <v>21</v>
      </c>
      <c r="S642" s="12"/>
      <c r="T642" s="3">
        <v>0</v>
      </c>
      <c r="U642" s="13">
        <v>-10.74</v>
      </c>
      <c r="V642" s="13"/>
      <c r="W642" s="13"/>
    </row>
    <row r="643" spans="1:23" x14ac:dyDescent="0.25">
      <c r="A643" s="17"/>
      <c r="B643" s="17"/>
      <c r="C643" s="17"/>
      <c r="D643" s="17"/>
      <c r="E643" s="17"/>
      <c r="F643" s="17" t="s">
        <v>659</v>
      </c>
      <c r="G643" s="17"/>
      <c r="H643" s="17"/>
      <c r="I643" s="12" t="s">
        <v>27</v>
      </c>
      <c r="J643" s="12"/>
      <c r="K643" s="12"/>
      <c r="L643" s="16">
        <v>1</v>
      </c>
      <c r="M643" s="16"/>
      <c r="N643" s="16">
        <v>2020</v>
      </c>
      <c r="O643" s="16"/>
      <c r="P643" s="16">
        <v>7</v>
      </c>
      <c r="Q643" s="16"/>
      <c r="R643" s="12" t="s">
        <v>21</v>
      </c>
      <c r="S643" s="12"/>
      <c r="T643" s="3">
        <v>0</v>
      </c>
      <c r="U643" s="13">
        <v>-16.61</v>
      </c>
      <c r="V643" s="13"/>
      <c r="W643" s="13"/>
    </row>
    <row r="644" spans="1:23" x14ac:dyDescent="0.25">
      <c r="A644" s="17"/>
      <c r="B644" s="17"/>
      <c r="C644" s="17"/>
      <c r="D644" s="17"/>
      <c r="E644" s="17"/>
      <c r="F644" s="17" t="s">
        <v>659</v>
      </c>
      <c r="G644" s="17"/>
      <c r="H644" s="17"/>
      <c r="I644" s="12" t="s">
        <v>319</v>
      </c>
      <c r="J644" s="12"/>
      <c r="K644" s="12"/>
      <c r="L644" s="16">
        <v>1</v>
      </c>
      <c r="M644" s="16"/>
      <c r="N644" s="16">
        <v>2020</v>
      </c>
      <c r="O644" s="16"/>
      <c r="P644" s="16">
        <v>7</v>
      </c>
      <c r="Q644" s="16"/>
      <c r="R644" s="12" t="s">
        <v>21</v>
      </c>
      <c r="S644" s="12"/>
      <c r="T644" s="3">
        <v>0</v>
      </c>
      <c r="U644" s="13">
        <v>-33.22</v>
      </c>
      <c r="V644" s="13"/>
      <c r="W644" s="13"/>
    </row>
    <row r="645" spans="1:23" x14ac:dyDescent="0.25">
      <c r="A645" s="17"/>
      <c r="B645" s="17"/>
      <c r="C645" s="17"/>
      <c r="D645" s="17"/>
      <c r="E645" s="17"/>
      <c r="F645" s="17" t="s">
        <v>659</v>
      </c>
      <c r="G645" s="12" t="s">
        <v>312</v>
      </c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3">
        <v>1916.4</v>
      </c>
      <c r="V645" s="13"/>
      <c r="W645" s="13"/>
    </row>
    <row r="646" spans="1:23" x14ac:dyDescent="0.25">
      <c r="A646" s="20" t="s">
        <v>476</v>
      </c>
      <c r="B646" s="20"/>
      <c r="C646" s="20"/>
      <c r="D646" s="20"/>
      <c r="E646" s="2" t="s">
        <v>477</v>
      </c>
      <c r="F646" s="2" t="s">
        <v>853</v>
      </c>
      <c r="G646" s="20" t="s">
        <v>310</v>
      </c>
      <c r="H646" s="20"/>
      <c r="I646" s="12" t="s">
        <v>37</v>
      </c>
      <c r="J646" s="12"/>
      <c r="K646" s="12"/>
      <c r="L646" s="16">
        <v>1</v>
      </c>
      <c r="M646" s="16"/>
      <c r="N646" s="16">
        <v>2020</v>
      </c>
      <c r="O646" s="16"/>
      <c r="P646" s="16">
        <v>7</v>
      </c>
      <c r="Q646" s="16"/>
      <c r="R646" s="12" t="s">
        <v>15</v>
      </c>
      <c r="S646" s="12"/>
      <c r="T646" s="3">
        <v>0</v>
      </c>
      <c r="U646" s="13">
        <v>5847.08</v>
      </c>
      <c r="V646" s="13"/>
      <c r="W646" s="13"/>
    </row>
    <row r="647" spans="1:23" x14ac:dyDescent="0.25">
      <c r="A647" s="17"/>
      <c r="B647" s="17"/>
      <c r="C647" s="17"/>
      <c r="D647" s="17"/>
      <c r="E647" s="17"/>
      <c r="F647" s="17" t="s">
        <v>659</v>
      </c>
      <c r="G647" s="17"/>
      <c r="H647" s="17"/>
      <c r="I647" s="12" t="s">
        <v>311</v>
      </c>
      <c r="J647" s="12"/>
      <c r="K647" s="12"/>
      <c r="L647" s="16">
        <v>1</v>
      </c>
      <c r="M647" s="16"/>
      <c r="N647" s="16">
        <v>2020</v>
      </c>
      <c r="O647" s="16"/>
      <c r="P647" s="16">
        <v>7</v>
      </c>
      <c r="Q647" s="16"/>
      <c r="R647" s="12" t="s">
        <v>15</v>
      </c>
      <c r="S647" s="12"/>
      <c r="T647" s="3">
        <v>0</v>
      </c>
      <c r="U647" s="13">
        <v>1461.77</v>
      </c>
      <c r="V647" s="13"/>
      <c r="W647" s="13"/>
    </row>
    <row r="648" spans="1:23" x14ac:dyDescent="0.25">
      <c r="A648" s="17"/>
      <c r="B648" s="17"/>
      <c r="C648" s="17"/>
      <c r="D648" s="17"/>
      <c r="E648" s="17"/>
      <c r="F648" s="17" t="s">
        <v>659</v>
      </c>
      <c r="G648" s="17"/>
      <c r="H648" s="17"/>
      <c r="I648" s="12" t="s">
        <v>23</v>
      </c>
      <c r="J648" s="12"/>
      <c r="K648" s="12"/>
      <c r="L648" s="16">
        <v>1</v>
      </c>
      <c r="M648" s="16"/>
      <c r="N648" s="16">
        <v>2020</v>
      </c>
      <c r="O648" s="16"/>
      <c r="P648" s="16">
        <v>7</v>
      </c>
      <c r="Q648" s="16"/>
      <c r="R648" s="12" t="s">
        <v>21</v>
      </c>
      <c r="S648" s="12"/>
      <c r="T648" s="3">
        <v>0</v>
      </c>
      <c r="U648" s="13">
        <v>0</v>
      </c>
      <c r="V648" s="13"/>
      <c r="W648" s="13"/>
    </row>
    <row r="649" spans="1:23" x14ac:dyDescent="0.25">
      <c r="A649" s="17"/>
      <c r="B649" s="17"/>
      <c r="C649" s="17"/>
      <c r="D649" s="17"/>
      <c r="E649" s="17"/>
      <c r="F649" s="17" t="s">
        <v>659</v>
      </c>
      <c r="G649" s="17"/>
      <c r="H649" s="17"/>
      <c r="I649" s="12" t="s">
        <v>24</v>
      </c>
      <c r="J649" s="12"/>
      <c r="K649" s="12"/>
      <c r="L649" s="16">
        <v>1</v>
      </c>
      <c r="M649" s="16"/>
      <c r="N649" s="16">
        <v>2020</v>
      </c>
      <c r="O649" s="16"/>
      <c r="P649" s="16">
        <v>7</v>
      </c>
      <c r="Q649" s="16"/>
      <c r="R649" s="12" t="s">
        <v>21</v>
      </c>
      <c r="S649" s="12"/>
      <c r="T649" s="3">
        <v>0</v>
      </c>
      <c r="U649" s="13">
        <v>-713.08</v>
      </c>
      <c r="V649" s="13"/>
      <c r="W649" s="13"/>
    </row>
    <row r="650" spans="1:23" x14ac:dyDescent="0.25">
      <c r="A650" s="17"/>
      <c r="B650" s="17"/>
      <c r="C650" s="17"/>
      <c r="D650" s="17"/>
      <c r="E650" s="17"/>
      <c r="F650" s="17" t="s">
        <v>659</v>
      </c>
      <c r="G650" s="17"/>
      <c r="H650" s="17"/>
      <c r="I650" s="12" t="s">
        <v>25</v>
      </c>
      <c r="J650" s="12"/>
      <c r="K650" s="12"/>
      <c r="L650" s="16">
        <v>1</v>
      </c>
      <c r="M650" s="16"/>
      <c r="N650" s="16">
        <v>2020</v>
      </c>
      <c r="O650" s="16"/>
      <c r="P650" s="16">
        <v>7</v>
      </c>
      <c r="Q650" s="16"/>
      <c r="R650" s="12" t="s">
        <v>21</v>
      </c>
      <c r="S650" s="12"/>
      <c r="T650" s="3">
        <v>0</v>
      </c>
      <c r="U650" s="13">
        <v>-944.47</v>
      </c>
      <c r="V650" s="13"/>
      <c r="W650" s="13"/>
    </row>
    <row r="651" spans="1:23" x14ac:dyDescent="0.25">
      <c r="A651" s="17"/>
      <c r="B651" s="17"/>
      <c r="C651" s="17"/>
      <c r="D651" s="17"/>
      <c r="E651" s="17"/>
      <c r="F651" s="17" t="s">
        <v>659</v>
      </c>
      <c r="G651" s="17"/>
      <c r="H651" s="17"/>
      <c r="I651" s="12" t="s">
        <v>27</v>
      </c>
      <c r="J651" s="12"/>
      <c r="K651" s="12"/>
      <c r="L651" s="16">
        <v>1</v>
      </c>
      <c r="M651" s="16"/>
      <c r="N651" s="16">
        <v>2020</v>
      </c>
      <c r="O651" s="16"/>
      <c r="P651" s="16">
        <v>7</v>
      </c>
      <c r="Q651" s="16"/>
      <c r="R651" s="12" t="s">
        <v>21</v>
      </c>
      <c r="S651" s="12"/>
      <c r="T651" s="3">
        <v>0</v>
      </c>
      <c r="U651" s="13">
        <v>-36.54</v>
      </c>
      <c r="V651" s="13"/>
      <c r="W651" s="13"/>
    </row>
    <row r="652" spans="1:23" x14ac:dyDescent="0.25">
      <c r="A652" s="17"/>
      <c r="B652" s="17"/>
      <c r="C652" s="17"/>
      <c r="D652" s="17"/>
      <c r="E652" s="17"/>
      <c r="F652" s="17" t="s">
        <v>659</v>
      </c>
      <c r="G652" s="12" t="s">
        <v>312</v>
      </c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3">
        <v>5614.76</v>
      </c>
      <c r="V652" s="13"/>
      <c r="W652" s="13"/>
    </row>
    <row r="653" spans="1:23" x14ac:dyDescent="0.25">
      <c r="A653" s="20" t="s">
        <v>478</v>
      </c>
      <c r="B653" s="20"/>
      <c r="C653" s="20"/>
      <c r="D653" s="20"/>
      <c r="E653" s="2" t="s">
        <v>479</v>
      </c>
      <c r="F653" s="2" t="s">
        <v>854</v>
      </c>
      <c r="G653" s="20" t="s">
        <v>310</v>
      </c>
      <c r="H653" s="20"/>
      <c r="I653" s="12" t="s">
        <v>37</v>
      </c>
      <c r="J653" s="12"/>
      <c r="K653" s="12"/>
      <c r="L653" s="16">
        <v>1</v>
      </c>
      <c r="M653" s="16"/>
      <c r="N653" s="16">
        <v>2020</v>
      </c>
      <c r="O653" s="16"/>
      <c r="P653" s="16">
        <v>7</v>
      </c>
      <c r="Q653" s="16"/>
      <c r="R653" s="12" t="s">
        <v>15</v>
      </c>
      <c r="S653" s="12"/>
      <c r="T653" s="3">
        <v>0</v>
      </c>
      <c r="U653" s="13">
        <v>3720.87</v>
      </c>
      <c r="V653" s="13"/>
      <c r="W653" s="13"/>
    </row>
    <row r="654" spans="1:23" x14ac:dyDescent="0.25">
      <c r="A654" s="17"/>
      <c r="B654" s="17"/>
      <c r="C654" s="17"/>
      <c r="D654" s="17"/>
      <c r="E654" s="17"/>
      <c r="F654" s="17" t="s">
        <v>659</v>
      </c>
      <c r="G654" s="17"/>
      <c r="H654" s="17"/>
      <c r="I654" s="12" t="s">
        <v>311</v>
      </c>
      <c r="J654" s="12"/>
      <c r="K654" s="12"/>
      <c r="L654" s="16">
        <v>1</v>
      </c>
      <c r="M654" s="16"/>
      <c r="N654" s="16">
        <v>2020</v>
      </c>
      <c r="O654" s="16"/>
      <c r="P654" s="16">
        <v>7</v>
      </c>
      <c r="Q654" s="16"/>
      <c r="R654" s="12" t="s">
        <v>15</v>
      </c>
      <c r="S654" s="12"/>
      <c r="T654" s="3">
        <v>0</v>
      </c>
      <c r="U654" s="13">
        <v>930.22</v>
      </c>
      <c r="V654" s="13"/>
      <c r="W654" s="13"/>
    </row>
    <row r="655" spans="1:23" x14ac:dyDescent="0.25">
      <c r="A655" s="17"/>
      <c r="B655" s="17"/>
      <c r="C655" s="17"/>
      <c r="D655" s="17"/>
      <c r="E655" s="17"/>
      <c r="F655" s="17" t="s">
        <v>659</v>
      </c>
      <c r="G655" s="17"/>
      <c r="H655" s="17"/>
      <c r="I655" s="12" t="s">
        <v>22</v>
      </c>
      <c r="J655" s="12"/>
      <c r="K655" s="12"/>
      <c r="L655" s="16">
        <v>1</v>
      </c>
      <c r="M655" s="16"/>
      <c r="N655" s="16">
        <v>2020</v>
      </c>
      <c r="O655" s="16"/>
      <c r="P655" s="16">
        <v>7</v>
      </c>
      <c r="Q655" s="16"/>
      <c r="R655" s="12" t="s">
        <v>21</v>
      </c>
      <c r="S655" s="12"/>
      <c r="T655" s="3">
        <v>0</v>
      </c>
      <c r="U655" s="13">
        <v>-357.94</v>
      </c>
      <c r="V655" s="13"/>
      <c r="W655" s="13"/>
    </row>
    <row r="656" spans="1:23" x14ac:dyDescent="0.25">
      <c r="A656" s="17"/>
      <c r="B656" s="17"/>
      <c r="C656" s="17"/>
      <c r="D656" s="17"/>
      <c r="E656" s="17"/>
      <c r="F656" s="17" t="s">
        <v>659</v>
      </c>
      <c r="G656" s="17"/>
      <c r="H656" s="17"/>
      <c r="I656" s="12" t="s">
        <v>23</v>
      </c>
      <c r="J656" s="12"/>
      <c r="K656" s="12"/>
      <c r="L656" s="16">
        <v>1</v>
      </c>
      <c r="M656" s="16"/>
      <c r="N656" s="16">
        <v>2020</v>
      </c>
      <c r="O656" s="16"/>
      <c r="P656" s="16">
        <v>7</v>
      </c>
      <c r="Q656" s="16"/>
      <c r="R656" s="12" t="s">
        <v>21</v>
      </c>
      <c r="S656" s="12"/>
      <c r="T656" s="3">
        <v>0</v>
      </c>
      <c r="U656" s="13">
        <v>0</v>
      </c>
      <c r="V656" s="13"/>
      <c r="W656" s="13"/>
    </row>
    <row r="657" spans="1:23" x14ac:dyDescent="0.25">
      <c r="A657" s="17"/>
      <c r="B657" s="17"/>
      <c r="C657" s="17"/>
      <c r="D657" s="17"/>
      <c r="E657" s="17"/>
      <c r="F657" s="17" t="s">
        <v>659</v>
      </c>
      <c r="G657" s="17"/>
      <c r="H657" s="17"/>
      <c r="I657" s="12" t="s">
        <v>24</v>
      </c>
      <c r="J657" s="12"/>
      <c r="K657" s="12"/>
      <c r="L657" s="16">
        <v>1</v>
      </c>
      <c r="M657" s="16"/>
      <c r="N657" s="16">
        <v>2020</v>
      </c>
      <c r="O657" s="16"/>
      <c r="P657" s="16">
        <v>7</v>
      </c>
      <c r="Q657" s="16"/>
      <c r="R657" s="12" t="s">
        <v>21</v>
      </c>
      <c r="S657" s="12"/>
      <c r="T657" s="3">
        <v>0</v>
      </c>
      <c r="U657" s="13">
        <v>-510.08</v>
      </c>
      <c r="V657" s="13"/>
      <c r="W657" s="13"/>
    </row>
    <row r="658" spans="1:23" x14ac:dyDescent="0.25">
      <c r="A658" s="17"/>
      <c r="B658" s="17"/>
      <c r="C658" s="17"/>
      <c r="D658" s="17"/>
      <c r="E658" s="17"/>
      <c r="F658" s="17" t="s">
        <v>659</v>
      </c>
      <c r="G658" s="17"/>
      <c r="H658" s="17"/>
      <c r="I658" s="12" t="s">
        <v>25</v>
      </c>
      <c r="J658" s="12"/>
      <c r="K658" s="12"/>
      <c r="L658" s="16">
        <v>1</v>
      </c>
      <c r="M658" s="16"/>
      <c r="N658" s="16">
        <v>2020</v>
      </c>
      <c r="O658" s="16"/>
      <c r="P658" s="16">
        <v>7</v>
      </c>
      <c r="Q658" s="16"/>
      <c r="R658" s="12" t="s">
        <v>21</v>
      </c>
      <c r="S658" s="12"/>
      <c r="T658" s="3">
        <v>0</v>
      </c>
      <c r="U658" s="13">
        <v>-295.58999999999997</v>
      </c>
      <c r="V658" s="13"/>
      <c r="W658" s="13"/>
    </row>
    <row r="659" spans="1:23" x14ac:dyDescent="0.25">
      <c r="A659" s="17"/>
      <c r="B659" s="17"/>
      <c r="C659" s="17"/>
      <c r="D659" s="17"/>
      <c r="E659" s="17"/>
      <c r="F659" s="17" t="s">
        <v>659</v>
      </c>
      <c r="G659" s="17"/>
      <c r="H659" s="17"/>
      <c r="I659" s="12" t="s">
        <v>26</v>
      </c>
      <c r="J659" s="12"/>
      <c r="K659" s="12"/>
      <c r="L659" s="16">
        <v>1</v>
      </c>
      <c r="M659" s="16"/>
      <c r="N659" s="16">
        <v>2020</v>
      </c>
      <c r="O659" s="16"/>
      <c r="P659" s="16">
        <v>7</v>
      </c>
      <c r="Q659" s="16"/>
      <c r="R659" s="12" t="s">
        <v>21</v>
      </c>
      <c r="S659" s="12"/>
      <c r="T659" s="3">
        <v>0</v>
      </c>
      <c r="U659" s="13">
        <v>-10.74</v>
      </c>
      <c r="V659" s="13"/>
      <c r="W659" s="13"/>
    </row>
    <row r="660" spans="1:23" x14ac:dyDescent="0.25">
      <c r="A660" s="17"/>
      <c r="B660" s="17"/>
      <c r="C660" s="17"/>
      <c r="D660" s="17"/>
      <c r="E660" s="17"/>
      <c r="F660" s="17" t="s">
        <v>659</v>
      </c>
      <c r="G660" s="17"/>
      <c r="H660" s="17"/>
      <c r="I660" s="12" t="s">
        <v>27</v>
      </c>
      <c r="J660" s="12"/>
      <c r="K660" s="12"/>
      <c r="L660" s="16">
        <v>1</v>
      </c>
      <c r="M660" s="16"/>
      <c r="N660" s="16">
        <v>2020</v>
      </c>
      <c r="O660" s="16"/>
      <c r="P660" s="16">
        <v>7</v>
      </c>
      <c r="Q660" s="16"/>
      <c r="R660" s="12" t="s">
        <v>21</v>
      </c>
      <c r="S660" s="12"/>
      <c r="T660" s="3">
        <v>0</v>
      </c>
      <c r="U660" s="13">
        <v>-23.26</v>
      </c>
      <c r="V660" s="13"/>
      <c r="W660" s="13"/>
    </row>
    <row r="661" spans="1:23" x14ac:dyDescent="0.25">
      <c r="A661" s="17"/>
      <c r="B661" s="17"/>
      <c r="C661" s="17"/>
      <c r="D661" s="17"/>
      <c r="E661" s="17"/>
      <c r="F661" s="17" t="s">
        <v>659</v>
      </c>
      <c r="G661" s="17"/>
      <c r="H661" s="17"/>
      <c r="I661" s="12" t="s">
        <v>319</v>
      </c>
      <c r="J661" s="12"/>
      <c r="K661" s="12"/>
      <c r="L661" s="16">
        <v>1</v>
      </c>
      <c r="M661" s="16"/>
      <c r="N661" s="16">
        <v>2020</v>
      </c>
      <c r="O661" s="16"/>
      <c r="P661" s="16">
        <v>7</v>
      </c>
      <c r="Q661" s="16"/>
      <c r="R661" s="12" t="s">
        <v>21</v>
      </c>
      <c r="S661" s="12"/>
      <c r="T661" s="3">
        <v>0</v>
      </c>
      <c r="U661" s="13">
        <v>-46.51</v>
      </c>
      <c r="V661" s="13"/>
      <c r="W661" s="13"/>
    </row>
    <row r="662" spans="1:23" x14ac:dyDescent="0.25">
      <c r="A662" s="17"/>
      <c r="B662" s="17"/>
      <c r="C662" s="17"/>
      <c r="D662" s="17"/>
      <c r="E662" s="17"/>
      <c r="F662" s="17" t="s">
        <v>659</v>
      </c>
      <c r="G662" s="12" t="s">
        <v>312</v>
      </c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3">
        <v>3406.97</v>
      </c>
      <c r="V662" s="13"/>
      <c r="W662" s="13"/>
    </row>
    <row r="663" spans="1:23" x14ac:dyDescent="0.25">
      <c r="A663" s="20" t="s">
        <v>480</v>
      </c>
      <c r="B663" s="20"/>
      <c r="C663" s="20"/>
      <c r="D663" s="20"/>
      <c r="E663" s="2" t="s">
        <v>481</v>
      </c>
      <c r="F663" s="2" t="s">
        <v>855</v>
      </c>
      <c r="G663" s="20" t="s">
        <v>310</v>
      </c>
      <c r="H663" s="20"/>
      <c r="I663" s="12" t="s">
        <v>36</v>
      </c>
      <c r="J663" s="12"/>
      <c r="K663" s="12"/>
      <c r="L663" s="16">
        <v>1</v>
      </c>
      <c r="M663" s="16"/>
      <c r="N663" s="16">
        <v>2020</v>
      </c>
      <c r="O663" s="16"/>
      <c r="P663" s="16">
        <v>7</v>
      </c>
      <c r="Q663" s="16"/>
      <c r="R663" s="12" t="s">
        <v>15</v>
      </c>
      <c r="S663" s="12"/>
      <c r="T663" s="3">
        <v>0</v>
      </c>
      <c r="U663" s="13">
        <v>619.67999999999995</v>
      </c>
      <c r="V663" s="13"/>
      <c r="W663" s="13"/>
    </row>
    <row r="664" spans="1:23" x14ac:dyDescent="0.25">
      <c r="A664" s="17"/>
      <c r="B664" s="17"/>
      <c r="C664" s="17"/>
      <c r="D664" s="17"/>
      <c r="E664" s="17"/>
      <c r="F664" s="17" t="s">
        <v>659</v>
      </c>
      <c r="G664" s="17"/>
      <c r="H664" s="17"/>
      <c r="I664" s="12" t="s">
        <v>37</v>
      </c>
      <c r="J664" s="12"/>
      <c r="K664" s="12"/>
      <c r="L664" s="16">
        <v>1</v>
      </c>
      <c r="M664" s="16"/>
      <c r="N664" s="16">
        <v>2020</v>
      </c>
      <c r="O664" s="16"/>
      <c r="P664" s="16">
        <v>7</v>
      </c>
      <c r="Q664" s="16"/>
      <c r="R664" s="12" t="s">
        <v>15</v>
      </c>
      <c r="S664" s="12"/>
      <c r="T664" s="3">
        <v>0</v>
      </c>
      <c r="U664" s="13">
        <v>1727.55</v>
      </c>
      <c r="V664" s="13"/>
      <c r="W664" s="13"/>
    </row>
    <row r="665" spans="1:23" x14ac:dyDescent="0.25">
      <c r="A665" s="17"/>
      <c r="B665" s="17"/>
      <c r="C665" s="17"/>
      <c r="D665" s="17"/>
      <c r="E665" s="17"/>
      <c r="F665" s="17" t="s">
        <v>659</v>
      </c>
      <c r="G665" s="17"/>
      <c r="H665" s="17"/>
      <c r="I665" s="12" t="s">
        <v>311</v>
      </c>
      <c r="J665" s="12"/>
      <c r="K665" s="12"/>
      <c r="L665" s="16">
        <v>1</v>
      </c>
      <c r="M665" s="16"/>
      <c r="N665" s="16">
        <v>2020</v>
      </c>
      <c r="O665" s="16"/>
      <c r="P665" s="16">
        <v>7</v>
      </c>
      <c r="Q665" s="16"/>
      <c r="R665" s="12" t="s">
        <v>15</v>
      </c>
      <c r="S665" s="12"/>
      <c r="T665" s="3">
        <v>0</v>
      </c>
      <c r="U665" s="13">
        <v>431.89</v>
      </c>
      <c r="V665" s="13"/>
      <c r="W665" s="13"/>
    </row>
    <row r="666" spans="1:23" x14ac:dyDescent="0.25">
      <c r="A666" s="17"/>
      <c r="B666" s="17"/>
      <c r="C666" s="17"/>
      <c r="D666" s="17"/>
      <c r="E666" s="17"/>
      <c r="F666" s="17" t="s">
        <v>659</v>
      </c>
      <c r="G666" s="17"/>
      <c r="H666" s="17"/>
      <c r="I666" s="12" t="s">
        <v>23</v>
      </c>
      <c r="J666" s="12"/>
      <c r="K666" s="12"/>
      <c r="L666" s="16">
        <v>1</v>
      </c>
      <c r="M666" s="16"/>
      <c r="N666" s="16">
        <v>2020</v>
      </c>
      <c r="O666" s="16"/>
      <c r="P666" s="16">
        <v>7</v>
      </c>
      <c r="Q666" s="16"/>
      <c r="R666" s="12" t="s">
        <v>21</v>
      </c>
      <c r="S666" s="12"/>
      <c r="T666" s="3">
        <v>0</v>
      </c>
      <c r="U666" s="13">
        <v>0</v>
      </c>
      <c r="V666" s="13"/>
      <c r="W666" s="13"/>
    </row>
    <row r="667" spans="1:23" x14ac:dyDescent="0.25">
      <c r="A667" s="17"/>
      <c r="B667" s="17"/>
      <c r="C667" s="17"/>
      <c r="D667" s="17"/>
      <c r="E667" s="17"/>
      <c r="F667" s="17" t="s">
        <v>659</v>
      </c>
      <c r="G667" s="17"/>
      <c r="H667" s="17"/>
      <c r="I667" s="12" t="s">
        <v>24</v>
      </c>
      <c r="J667" s="12"/>
      <c r="K667" s="12"/>
      <c r="L667" s="16">
        <v>1</v>
      </c>
      <c r="M667" s="16"/>
      <c r="N667" s="16">
        <v>2020</v>
      </c>
      <c r="O667" s="16"/>
      <c r="P667" s="16">
        <v>7</v>
      </c>
      <c r="Q667" s="16"/>
      <c r="R667" s="12" t="s">
        <v>21</v>
      </c>
      <c r="S667" s="12"/>
      <c r="T667" s="3">
        <v>0</v>
      </c>
      <c r="U667" s="13">
        <v>-180.76</v>
      </c>
      <c r="V667" s="13"/>
      <c r="W667" s="13"/>
    </row>
    <row r="668" spans="1:23" x14ac:dyDescent="0.25">
      <c r="A668" s="17"/>
      <c r="B668" s="17"/>
      <c r="C668" s="17"/>
      <c r="D668" s="17"/>
      <c r="E668" s="17"/>
      <c r="F668" s="17" t="s">
        <v>659</v>
      </c>
      <c r="G668" s="17"/>
      <c r="H668" s="17"/>
      <c r="I668" s="12" t="s">
        <v>27</v>
      </c>
      <c r="J668" s="12"/>
      <c r="K668" s="12"/>
      <c r="L668" s="16">
        <v>1</v>
      </c>
      <c r="M668" s="16"/>
      <c r="N668" s="16">
        <v>2020</v>
      </c>
      <c r="O668" s="16"/>
      <c r="P668" s="16">
        <v>7</v>
      </c>
      <c r="Q668" s="16"/>
      <c r="R668" s="12" t="s">
        <v>21</v>
      </c>
      <c r="S668" s="12"/>
      <c r="T668" s="3">
        <v>0</v>
      </c>
      <c r="U668" s="13">
        <v>-10.8</v>
      </c>
      <c r="V668" s="13"/>
      <c r="W668" s="13"/>
    </row>
    <row r="669" spans="1:23" x14ac:dyDescent="0.25">
      <c r="A669" s="17"/>
      <c r="B669" s="17"/>
      <c r="C669" s="17"/>
      <c r="D669" s="17"/>
      <c r="E669" s="17"/>
      <c r="F669" s="17" t="s">
        <v>659</v>
      </c>
      <c r="G669" s="12" t="s">
        <v>312</v>
      </c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3">
        <v>2587.56</v>
      </c>
      <c r="V669" s="13"/>
      <c r="W669" s="13"/>
    </row>
    <row r="670" spans="1:23" x14ac:dyDescent="0.25">
      <c r="A670" s="20" t="s">
        <v>482</v>
      </c>
      <c r="B670" s="20"/>
      <c r="C670" s="20"/>
      <c r="D670" s="20"/>
      <c r="E670" s="2" t="s">
        <v>483</v>
      </c>
      <c r="F670" s="2" t="s">
        <v>856</v>
      </c>
      <c r="G670" s="20" t="s">
        <v>310</v>
      </c>
      <c r="H670" s="20"/>
      <c r="I670" s="12" t="s">
        <v>14</v>
      </c>
      <c r="J670" s="12"/>
      <c r="K670" s="12"/>
      <c r="L670" s="16">
        <v>1</v>
      </c>
      <c r="M670" s="16"/>
      <c r="N670" s="16">
        <v>2020</v>
      </c>
      <c r="O670" s="16"/>
      <c r="P670" s="16">
        <v>7</v>
      </c>
      <c r="Q670" s="16"/>
      <c r="R670" s="12" t="s">
        <v>15</v>
      </c>
      <c r="S670" s="12"/>
      <c r="T670" s="3">
        <v>0</v>
      </c>
      <c r="U670" s="13">
        <v>0</v>
      </c>
      <c r="V670" s="13"/>
      <c r="W670" s="13"/>
    </row>
    <row r="671" spans="1:23" x14ac:dyDescent="0.25">
      <c r="A671" s="17"/>
      <c r="B671" s="17"/>
      <c r="C671" s="17"/>
      <c r="D671" s="17"/>
      <c r="E671" s="17"/>
      <c r="F671" s="17" t="s">
        <v>659</v>
      </c>
      <c r="G671" s="17"/>
      <c r="H671" s="17"/>
      <c r="I671" s="12" t="s">
        <v>36</v>
      </c>
      <c r="J671" s="12"/>
      <c r="K671" s="12"/>
      <c r="L671" s="16">
        <v>1</v>
      </c>
      <c r="M671" s="16"/>
      <c r="N671" s="16">
        <v>2020</v>
      </c>
      <c r="O671" s="16"/>
      <c r="P671" s="16">
        <v>7</v>
      </c>
      <c r="Q671" s="16"/>
      <c r="R671" s="12" t="s">
        <v>15</v>
      </c>
      <c r="S671" s="12"/>
      <c r="T671" s="3">
        <v>0</v>
      </c>
      <c r="U671" s="13">
        <v>619.67999999999995</v>
      </c>
      <c r="V671" s="13"/>
      <c r="W671" s="13"/>
    </row>
    <row r="672" spans="1:23" x14ac:dyDescent="0.25">
      <c r="A672" s="17"/>
      <c r="B672" s="17"/>
      <c r="C672" s="17"/>
      <c r="D672" s="17"/>
      <c r="E672" s="17"/>
      <c r="F672" s="17" t="s">
        <v>659</v>
      </c>
      <c r="G672" s="17"/>
      <c r="H672" s="17"/>
      <c r="I672" s="12" t="s">
        <v>37</v>
      </c>
      <c r="J672" s="12"/>
      <c r="K672" s="12"/>
      <c r="L672" s="16">
        <v>1</v>
      </c>
      <c r="M672" s="16"/>
      <c r="N672" s="16">
        <v>2020</v>
      </c>
      <c r="O672" s="16"/>
      <c r="P672" s="16">
        <v>7</v>
      </c>
      <c r="Q672" s="16"/>
      <c r="R672" s="12" t="s">
        <v>15</v>
      </c>
      <c r="S672" s="12"/>
      <c r="T672" s="3">
        <v>0</v>
      </c>
      <c r="U672" s="13">
        <v>188.61</v>
      </c>
      <c r="V672" s="13"/>
      <c r="W672" s="13"/>
    </row>
    <row r="673" spans="1:23" x14ac:dyDescent="0.25">
      <c r="A673" s="17"/>
      <c r="B673" s="17"/>
      <c r="C673" s="17"/>
      <c r="D673" s="17"/>
      <c r="E673" s="17"/>
      <c r="F673" s="17" t="s">
        <v>659</v>
      </c>
      <c r="G673" s="17"/>
      <c r="H673" s="17"/>
      <c r="I673" s="12" t="s">
        <v>311</v>
      </c>
      <c r="J673" s="12"/>
      <c r="K673" s="12"/>
      <c r="L673" s="16">
        <v>1</v>
      </c>
      <c r="M673" s="16"/>
      <c r="N673" s="16">
        <v>2020</v>
      </c>
      <c r="O673" s="16"/>
      <c r="P673" s="16">
        <v>7</v>
      </c>
      <c r="Q673" s="16"/>
      <c r="R673" s="12" t="s">
        <v>15</v>
      </c>
      <c r="S673" s="12"/>
      <c r="T673" s="3">
        <v>0</v>
      </c>
      <c r="U673" s="13">
        <v>47.15</v>
      </c>
      <c r="V673" s="13"/>
      <c r="W673" s="13"/>
    </row>
    <row r="674" spans="1:23" x14ac:dyDescent="0.25">
      <c r="A674" s="17"/>
      <c r="B674" s="17"/>
      <c r="C674" s="17"/>
      <c r="D674" s="17"/>
      <c r="E674" s="17"/>
      <c r="F674" s="17" t="s">
        <v>659</v>
      </c>
      <c r="G674" s="17"/>
      <c r="H674" s="17"/>
      <c r="I674" s="12" t="s">
        <v>484</v>
      </c>
      <c r="J674" s="12"/>
      <c r="K674" s="12"/>
      <c r="L674" s="16">
        <v>1</v>
      </c>
      <c r="M674" s="16"/>
      <c r="N674" s="16">
        <v>2020</v>
      </c>
      <c r="O674" s="16"/>
      <c r="P674" s="16">
        <v>7</v>
      </c>
      <c r="Q674" s="16"/>
      <c r="R674" s="12" t="s">
        <v>15</v>
      </c>
      <c r="S674" s="12"/>
      <c r="T674" s="3">
        <v>0</v>
      </c>
      <c r="U674" s="13">
        <v>7308.85</v>
      </c>
      <c r="V674" s="13"/>
      <c r="W674" s="13"/>
    </row>
    <row r="675" spans="1:23" x14ac:dyDescent="0.25">
      <c r="A675" s="17"/>
      <c r="B675" s="17"/>
      <c r="C675" s="17"/>
      <c r="D675" s="17"/>
      <c r="E675" s="17"/>
      <c r="F675" s="17" t="s">
        <v>659</v>
      </c>
      <c r="G675" s="17"/>
      <c r="H675" s="17"/>
      <c r="I675" s="12" t="s">
        <v>444</v>
      </c>
      <c r="J675" s="12"/>
      <c r="K675" s="12"/>
      <c r="L675" s="16">
        <v>1</v>
      </c>
      <c r="M675" s="16"/>
      <c r="N675" s="16">
        <v>2020</v>
      </c>
      <c r="O675" s="16"/>
      <c r="P675" s="16">
        <v>7</v>
      </c>
      <c r="Q675" s="16"/>
      <c r="R675" s="12" t="s">
        <v>15</v>
      </c>
      <c r="S675" s="12"/>
      <c r="T675" s="3">
        <v>0</v>
      </c>
      <c r="U675" s="13">
        <v>1218.1400000000001</v>
      </c>
      <c r="V675" s="13"/>
      <c r="W675" s="13"/>
    </row>
    <row r="676" spans="1:23" x14ac:dyDescent="0.25">
      <c r="A676" s="17"/>
      <c r="B676" s="17"/>
      <c r="C676" s="17"/>
      <c r="D676" s="17"/>
      <c r="E676" s="17"/>
      <c r="F676" s="17" t="s">
        <v>659</v>
      </c>
      <c r="G676" s="17"/>
      <c r="H676" s="17"/>
      <c r="I676" s="12" t="s">
        <v>445</v>
      </c>
      <c r="J676" s="12"/>
      <c r="K676" s="12"/>
      <c r="L676" s="16">
        <v>1</v>
      </c>
      <c r="M676" s="16"/>
      <c r="N676" s="16">
        <v>2020</v>
      </c>
      <c r="O676" s="16"/>
      <c r="P676" s="16">
        <v>7</v>
      </c>
      <c r="Q676" s="16"/>
      <c r="R676" s="12" t="s">
        <v>15</v>
      </c>
      <c r="S676" s="12"/>
      <c r="T676" s="3">
        <v>0</v>
      </c>
      <c r="U676" s="13">
        <v>1421.17</v>
      </c>
      <c r="V676" s="13"/>
      <c r="W676" s="13"/>
    </row>
    <row r="677" spans="1:23" x14ac:dyDescent="0.25">
      <c r="A677" s="17"/>
      <c r="B677" s="17"/>
      <c r="C677" s="17"/>
      <c r="D677" s="17"/>
      <c r="E677" s="17"/>
      <c r="F677" s="17" t="s">
        <v>659</v>
      </c>
      <c r="G677" s="17"/>
      <c r="H677" s="17"/>
      <c r="I677" s="12" t="s">
        <v>485</v>
      </c>
      <c r="J677" s="12"/>
      <c r="K677" s="12"/>
      <c r="L677" s="16">
        <v>1</v>
      </c>
      <c r="M677" s="16"/>
      <c r="N677" s="16">
        <v>2020</v>
      </c>
      <c r="O677" s="16"/>
      <c r="P677" s="16">
        <v>7</v>
      </c>
      <c r="Q677" s="16"/>
      <c r="R677" s="12" t="s">
        <v>15</v>
      </c>
      <c r="S677" s="12"/>
      <c r="T677" s="3">
        <v>0</v>
      </c>
      <c r="U677" s="13">
        <v>2436.2800000000002</v>
      </c>
      <c r="V677" s="13"/>
      <c r="W677" s="13"/>
    </row>
    <row r="678" spans="1:23" x14ac:dyDescent="0.25">
      <c r="A678" s="17"/>
      <c r="B678" s="17"/>
      <c r="C678" s="17"/>
      <c r="D678" s="17"/>
      <c r="E678" s="17"/>
      <c r="F678" s="17" t="s">
        <v>659</v>
      </c>
      <c r="G678" s="17"/>
      <c r="H678" s="17"/>
      <c r="I678" s="12" t="s">
        <v>447</v>
      </c>
      <c r="J678" s="12"/>
      <c r="K678" s="12"/>
      <c r="L678" s="16">
        <v>1</v>
      </c>
      <c r="M678" s="16"/>
      <c r="N678" s="16">
        <v>2020</v>
      </c>
      <c r="O678" s="16"/>
      <c r="P678" s="16">
        <v>7</v>
      </c>
      <c r="Q678" s="16"/>
      <c r="R678" s="12" t="s">
        <v>15</v>
      </c>
      <c r="S678" s="12"/>
      <c r="T678" s="3">
        <v>0</v>
      </c>
      <c r="U678" s="13">
        <v>406.05</v>
      </c>
      <c r="V678" s="13"/>
      <c r="W678" s="13"/>
    </row>
    <row r="679" spans="1:23" x14ac:dyDescent="0.25">
      <c r="A679" s="17"/>
      <c r="B679" s="17"/>
      <c r="C679" s="17"/>
      <c r="D679" s="17"/>
      <c r="E679" s="17"/>
      <c r="F679" s="17" t="s">
        <v>659</v>
      </c>
      <c r="G679" s="17"/>
      <c r="H679" s="17"/>
      <c r="I679" s="12" t="s">
        <v>486</v>
      </c>
      <c r="J679" s="12"/>
      <c r="K679" s="12"/>
      <c r="L679" s="16">
        <v>1</v>
      </c>
      <c r="M679" s="16"/>
      <c r="N679" s="16">
        <v>2020</v>
      </c>
      <c r="O679" s="16"/>
      <c r="P679" s="16">
        <v>7</v>
      </c>
      <c r="Q679" s="16"/>
      <c r="R679" s="12" t="s">
        <v>15</v>
      </c>
      <c r="S679" s="12"/>
      <c r="T679" s="3">
        <v>0</v>
      </c>
      <c r="U679" s="13">
        <v>2331.58</v>
      </c>
      <c r="V679" s="13"/>
      <c r="W679" s="13"/>
    </row>
    <row r="680" spans="1:23" x14ac:dyDescent="0.25">
      <c r="A680" s="17"/>
      <c r="B680" s="17"/>
      <c r="C680" s="17"/>
      <c r="D680" s="17"/>
      <c r="E680" s="17"/>
      <c r="F680" s="17" t="s">
        <v>659</v>
      </c>
      <c r="G680" s="17"/>
      <c r="H680" s="17"/>
      <c r="I680" s="12" t="s">
        <v>487</v>
      </c>
      <c r="J680" s="12"/>
      <c r="K680" s="12"/>
      <c r="L680" s="16">
        <v>1</v>
      </c>
      <c r="M680" s="16"/>
      <c r="N680" s="16">
        <v>2020</v>
      </c>
      <c r="O680" s="16"/>
      <c r="P680" s="16">
        <v>7</v>
      </c>
      <c r="Q680" s="16"/>
      <c r="R680" s="12" t="s">
        <v>15</v>
      </c>
      <c r="S680" s="12"/>
      <c r="T680" s="3">
        <v>0</v>
      </c>
      <c r="U680" s="13">
        <v>4479.62</v>
      </c>
      <c r="V680" s="13"/>
      <c r="W680" s="13"/>
    </row>
    <row r="681" spans="1:23" x14ac:dyDescent="0.25">
      <c r="A681" s="17"/>
      <c r="B681" s="17"/>
      <c r="C681" s="17"/>
      <c r="D681" s="17"/>
      <c r="E681" s="17"/>
      <c r="F681" s="17" t="s">
        <v>659</v>
      </c>
      <c r="G681" s="17"/>
      <c r="H681" s="17"/>
      <c r="I681" s="12" t="s">
        <v>488</v>
      </c>
      <c r="J681" s="12"/>
      <c r="K681" s="12"/>
      <c r="L681" s="16">
        <v>1</v>
      </c>
      <c r="M681" s="16"/>
      <c r="N681" s="16">
        <v>2020</v>
      </c>
      <c r="O681" s="16"/>
      <c r="P681" s="16">
        <v>7</v>
      </c>
      <c r="Q681" s="16"/>
      <c r="R681" s="12" t="s">
        <v>15</v>
      </c>
      <c r="S681" s="12"/>
      <c r="T681" s="3">
        <v>0</v>
      </c>
      <c r="U681" s="13">
        <v>62.57</v>
      </c>
      <c r="V681" s="13"/>
      <c r="W681" s="13"/>
    </row>
    <row r="682" spans="1:23" x14ac:dyDescent="0.25">
      <c r="A682" s="17"/>
      <c r="B682" s="17"/>
      <c r="C682" s="17"/>
      <c r="D682" s="17"/>
      <c r="E682" s="17"/>
      <c r="F682" s="17" t="s">
        <v>659</v>
      </c>
      <c r="G682" s="17"/>
      <c r="H682" s="17"/>
      <c r="I682" s="12" t="s">
        <v>23</v>
      </c>
      <c r="J682" s="12"/>
      <c r="K682" s="12"/>
      <c r="L682" s="16">
        <v>1</v>
      </c>
      <c r="M682" s="16"/>
      <c r="N682" s="16">
        <v>2020</v>
      </c>
      <c r="O682" s="16"/>
      <c r="P682" s="16">
        <v>7</v>
      </c>
      <c r="Q682" s="16"/>
      <c r="R682" s="12" t="s">
        <v>21</v>
      </c>
      <c r="S682" s="12"/>
      <c r="T682" s="3">
        <v>0</v>
      </c>
      <c r="U682" s="13">
        <v>0</v>
      </c>
      <c r="V682" s="13"/>
      <c r="W682" s="13"/>
    </row>
    <row r="683" spans="1:23" x14ac:dyDescent="0.25">
      <c r="A683" s="17"/>
      <c r="B683" s="17"/>
      <c r="C683" s="17"/>
      <c r="D683" s="17"/>
      <c r="E683" s="17"/>
      <c r="F683" s="17" t="s">
        <v>659</v>
      </c>
      <c r="G683" s="17"/>
      <c r="H683" s="17"/>
      <c r="I683" s="12" t="s">
        <v>24</v>
      </c>
      <c r="J683" s="12"/>
      <c r="K683" s="12"/>
      <c r="L683" s="16">
        <v>1</v>
      </c>
      <c r="M683" s="16"/>
      <c r="N683" s="16">
        <v>2020</v>
      </c>
      <c r="O683" s="16"/>
      <c r="P683" s="16">
        <v>7</v>
      </c>
      <c r="Q683" s="16"/>
      <c r="R683" s="12" t="s">
        <v>21</v>
      </c>
      <c r="S683" s="12"/>
      <c r="T683" s="3">
        <v>0</v>
      </c>
      <c r="U683" s="13">
        <v>-519.08000000000004</v>
      </c>
      <c r="V683" s="13"/>
      <c r="W683" s="13"/>
    </row>
    <row r="684" spans="1:23" x14ac:dyDescent="0.25">
      <c r="A684" s="17"/>
      <c r="B684" s="17"/>
      <c r="C684" s="17"/>
      <c r="D684" s="17"/>
      <c r="E684" s="17"/>
      <c r="F684" s="17" t="s">
        <v>659</v>
      </c>
      <c r="G684" s="17"/>
      <c r="H684" s="17"/>
      <c r="I684" s="12" t="s">
        <v>25</v>
      </c>
      <c r="J684" s="12"/>
      <c r="K684" s="12"/>
      <c r="L684" s="16">
        <v>1</v>
      </c>
      <c r="M684" s="16"/>
      <c r="N684" s="16">
        <v>2020</v>
      </c>
      <c r="O684" s="16"/>
      <c r="P684" s="16">
        <v>7</v>
      </c>
      <c r="Q684" s="16"/>
      <c r="R684" s="12" t="s">
        <v>21</v>
      </c>
      <c r="S684" s="12"/>
      <c r="T684" s="3">
        <v>0</v>
      </c>
      <c r="U684" s="13">
        <v>-1153.98</v>
      </c>
      <c r="V684" s="13"/>
      <c r="W684" s="13"/>
    </row>
    <row r="685" spans="1:23" x14ac:dyDescent="0.25">
      <c r="A685" s="17"/>
      <c r="B685" s="17"/>
      <c r="C685" s="17"/>
      <c r="D685" s="17"/>
      <c r="E685" s="17"/>
      <c r="F685" s="17" t="s">
        <v>659</v>
      </c>
      <c r="G685" s="17"/>
      <c r="H685" s="17"/>
      <c r="I685" s="12" t="s">
        <v>449</v>
      </c>
      <c r="J685" s="12"/>
      <c r="K685" s="12"/>
      <c r="L685" s="16">
        <v>1</v>
      </c>
      <c r="M685" s="16"/>
      <c r="N685" s="16">
        <v>2020</v>
      </c>
      <c r="O685" s="16"/>
      <c r="P685" s="16">
        <v>7</v>
      </c>
      <c r="Q685" s="16"/>
      <c r="R685" s="12" t="s">
        <v>21</v>
      </c>
      <c r="S685" s="12"/>
      <c r="T685" s="3">
        <v>0</v>
      </c>
      <c r="U685" s="13">
        <v>-370.55</v>
      </c>
      <c r="V685" s="13"/>
      <c r="W685" s="13"/>
    </row>
    <row r="686" spans="1:23" x14ac:dyDescent="0.25">
      <c r="A686" s="17"/>
      <c r="B686" s="17"/>
      <c r="C686" s="17"/>
      <c r="D686" s="17"/>
      <c r="E686" s="17"/>
      <c r="F686" s="17" t="s">
        <v>659</v>
      </c>
      <c r="G686" s="17"/>
      <c r="H686" s="17"/>
      <c r="I686" s="12" t="s">
        <v>450</v>
      </c>
      <c r="J686" s="12"/>
      <c r="K686" s="12"/>
      <c r="L686" s="16">
        <v>1</v>
      </c>
      <c r="M686" s="16"/>
      <c r="N686" s="16">
        <v>2020</v>
      </c>
      <c r="O686" s="16"/>
      <c r="P686" s="16">
        <v>7</v>
      </c>
      <c r="Q686" s="16"/>
      <c r="R686" s="12" t="s">
        <v>21</v>
      </c>
      <c r="S686" s="12"/>
      <c r="T686" s="3">
        <v>0</v>
      </c>
      <c r="U686" s="13">
        <v>-3349.89</v>
      </c>
      <c r="V686" s="13"/>
      <c r="W686" s="13"/>
    </row>
    <row r="687" spans="1:23" x14ac:dyDescent="0.25">
      <c r="A687" s="17"/>
      <c r="B687" s="17"/>
      <c r="C687" s="17"/>
      <c r="D687" s="17"/>
      <c r="E687" s="17"/>
      <c r="F687" s="17" t="s">
        <v>659</v>
      </c>
      <c r="G687" s="17"/>
      <c r="H687" s="17"/>
      <c r="I687" s="12" t="s">
        <v>451</v>
      </c>
      <c r="J687" s="12"/>
      <c r="K687" s="12"/>
      <c r="L687" s="16">
        <v>1</v>
      </c>
      <c r="M687" s="16"/>
      <c r="N687" s="16">
        <v>2020</v>
      </c>
      <c r="O687" s="16"/>
      <c r="P687" s="16">
        <v>7</v>
      </c>
      <c r="Q687" s="16"/>
      <c r="R687" s="12" t="s">
        <v>21</v>
      </c>
      <c r="S687" s="12"/>
      <c r="T687" s="3">
        <v>0</v>
      </c>
      <c r="U687" s="13">
        <v>-161.91</v>
      </c>
      <c r="V687" s="13"/>
      <c r="W687" s="13"/>
    </row>
    <row r="688" spans="1:23" x14ac:dyDescent="0.25">
      <c r="A688" s="17"/>
      <c r="B688" s="17"/>
      <c r="C688" s="17"/>
      <c r="D688" s="17"/>
      <c r="E688" s="17"/>
      <c r="F688" s="17" t="s">
        <v>659</v>
      </c>
      <c r="G688" s="17"/>
      <c r="H688" s="17"/>
      <c r="I688" s="12" t="s">
        <v>489</v>
      </c>
      <c r="J688" s="12"/>
      <c r="K688" s="12"/>
      <c r="L688" s="16">
        <v>1</v>
      </c>
      <c r="M688" s="16"/>
      <c r="N688" s="16">
        <v>2020</v>
      </c>
      <c r="O688" s="16"/>
      <c r="P688" s="16">
        <v>7</v>
      </c>
      <c r="Q688" s="16"/>
      <c r="R688" s="12" t="s">
        <v>21</v>
      </c>
      <c r="S688" s="12"/>
      <c r="T688" s="3">
        <v>0</v>
      </c>
      <c r="U688" s="13">
        <v>-7219.62</v>
      </c>
      <c r="V688" s="13"/>
      <c r="W688" s="13"/>
    </row>
    <row r="689" spans="1:23" x14ac:dyDescent="0.25">
      <c r="A689" s="17"/>
      <c r="B689" s="17"/>
      <c r="C689" s="17"/>
      <c r="D689" s="17"/>
      <c r="E689" s="17"/>
      <c r="F689" s="17" t="s">
        <v>659</v>
      </c>
      <c r="G689" s="17"/>
      <c r="H689" s="17"/>
      <c r="I689" s="12" t="s">
        <v>452</v>
      </c>
      <c r="J689" s="12"/>
      <c r="K689" s="12"/>
      <c r="L689" s="16">
        <v>1</v>
      </c>
      <c r="M689" s="16"/>
      <c r="N689" s="16">
        <v>2020</v>
      </c>
      <c r="O689" s="16"/>
      <c r="P689" s="16">
        <v>7</v>
      </c>
      <c r="Q689" s="16"/>
      <c r="R689" s="12" t="s">
        <v>21</v>
      </c>
      <c r="S689" s="12"/>
      <c r="T689" s="3">
        <v>0</v>
      </c>
      <c r="U689" s="13">
        <v>0</v>
      </c>
      <c r="V689" s="13"/>
      <c r="W689" s="13"/>
    </row>
    <row r="690" spans="1:23" x14ac:dyDescent="0.25">
      <c r="A690" s="17"/>
      <c r="B690" s="17"/>
      <c r="C690" s="17"/>
      <c r="D690" s="17"/>
      <c r="E690" s="17"/>
      <c r="F690" s="17" t="s">
        <v>659</v>
      </c>
      <c r="G690" s="17"/>
      <c r="H690" s="17"/>
      <c r="I690" s="12" t="s">
        <v>453</v>
      </c>
      <c r="J690" s="12"/>
      <c r="K690" s="12"/>
      <c r="L690" s="16">
        <v>1</v>
      </c>
      <c r="M690" s="16"/>
      <c r="N690" s="16">
        <v>2020</v>
      </c>
      <c r="O690" s="16"/>
      <c r="P690" s="16">
        <v>7</v>
      </c>
      <c r="Q690" s="16"/>
      <c r="R690" s="12" t="s">
        <v>21</v>
      </c>
      <c r="S690" s="12"/>
      <c r="T690" s="3">
        <v>0</v>
      </c>
      <c r="U690" s="13">
        <v>-7300.31</v>
      </c>
      <c r="V690" s="13"/>
      <c r="W690" s="13"/>
    </row>
    <row r="691" spans="1:23" x14ac:dyDescent="0.25">
      <c r="A691" s="17"/>
      <c r="B691" s="17"/>
      <c r="C691" s="17"/>
      <c r="D691" s="17"/>
      <c r="E691" s="17"/>
      <c r="F691" s="17" t="s">
        <v>659</v>
      </c>
      <c r="G691" s="17"/>
      <c r="H691" s="17"/>
      <c r="I691" s="12" t="s">
        <v>27</v>
      </c>
      <c r="J691" s="12"/>
      <c r="K691" s="12"/>
      <c r="L691" s="16">
        <v>1</v>
      </c>
      <c r="M691" s="16"/>
      <c r="N691" s="16">
        <v>2020</v>
      </c>
      <c r="O691" s="16"/>
      <c r="P691" s="16">
        <v>7</v>
      </c>
      <c r="Q691" s="16"/>
      <c r="R691" s="12" t="s">
        <v>21</v>
      </c>
      <c r="S691" s="12"/>
      <c r="T691" s="3">
        <v>0</v>
      </c>
      <c r="U691" s="13">
        <v>-24.36</v>
      </c>
      <c r="V691" s="13"/>
      <c r="W691" s="13"/>
    </row>
    <row r="692" spans="1:23" x14ac:dyDescent="0.25">
      <c r="A692" s="17"/>
      <c r="B692" s="17"/>
      <c r="C692" s="17"/>
      <c r="D692" s="17"/>
      <c r="E692" s="17"/>
      <c r="F692" s="17" t="s">
        <v>659</v>
      </c>
      <c r="G692" s="17"/>
      <c r="H692" s="17"/>
      <c r="I692" s="12" t="s">
        <v>454</v>
      </c>
      <c r="J692" s="12"/>
      <c r="K692" s="12"/>
      <c r="L692" s="16">
        <v>1</v>
      </c>
      <c r="M692" s="16"/>
      <c r="N692" s="16">
        <v>2020</v>
      </c>
      <c r="O692" s="16"/>
      <c r="P692" s="16">
        <v>7</v>
      </c>
      <c r="Q692" s="16"/>
      <c r="R692" s="12" t="s">
        <v>21</v>
      </c>
      <c r="S692" s="12"/>
      <c r="T692" s="3">
        <v>0</v>
      </c>
      <c r="U692" s="13">
        <v>-420</v>
      </c>
      <c r="V692" s="13"/>
      <c r="W692" s="13"/>
    </row>
    <row r="693" spans="1:23" x14ac:dyDescent="0.25">
      <c r="A693" s="17"/>
      <c r="B693" s="17"/>
      <c r="C693" s="17"/>
      <c r="D693" s="17"/>
      <c r="E693" s="17"/>
      <c r="F693" s="17" t="s">
        <v>659</v>
      </c>
      <c r="G693" s="17"/>
      <c r="H693" s="17"/>
      <c r="I693" s="12" t="s">
        <v>455</v>
      </c>
      <c r="J693" s="12"/>
      <c r="K693" s="12"/>
      <c r="L693" s="16">
        <v>1</v>
      </c>
      <c r="M693" s="16"/>
      <c r="N693" s="16">
        <v>2020</v>
      </c>
      <c r="O693" s="16"/>
      <c r="P693" s="16">
        <v>7</v>
      </c>
      <c r="Q693" s="16"/>
      <c r="R693" s="12" t="s">
        <v>21</v>
      </c>
      <c r="S693" s="12"/>
      <c r="T693" s="3">
        <v>0</v>
      </c>
      <c r="U693" s="13">
        <v>0</v>
      </c>
      <c r="V693" s="13"/>
      <c r="W693" s="13"/>
    </row>
    <row r="694" spans="1:23" x14ac:dyDescent="0.25">
      <c r="A694" s="17"/>
      <c r="B694" s="17"/>
      <c r="C694" s="17"/>
      <c r="D694" s="17"/>
      <c r="E694" s="17"/>
      <c r="F694" s="17" t="s">
        <v>659</v>
      </c>
      <c r="G694" s="12" t="s">
        <v>312</v>
      </c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3">
        <v>0</v>
      </c>
      <c r="V694" s="13"/>
      <c r="W694" s="13"/>
    </row>
    <row r="695" spans="1:23" x14ac:dyDescent="0.25">
      <c r="A695" s="20" t="s">
        <v>490</v>
      </c>
      <c r="B695" s="20"/>
      <c r="C695" s="20"/>
      <c r="D695" s="20"/>
      <c r="E695" s="2" t="s">
        <v>491</v>
      </c>
      <c r="F695" s="2" t="s">
        <v>857</v>
      </c>
      <c r="G695" s="20" t="s">
        <v>310</v>
      </c>
      <c r="H695" s="20"/>
      <c r="I695" s="12" t="s">
        <v>37</v>
      </c>
      <c r="J695" s="12"/>
      <c r="K695" s="12"/>
      <c r="L695" s="16">
        <v>1</v>
      </c>
      <c r="M695" s="16"/>
      <c r="N695" s="16">
        <v>2020</v>
      </c>
      <c r="O695" s="16"/>
      <c r="P695" s="16">
        <v>7</v>
      </c>
      <c r="Q695" s="16"/>
      <c r="R695" s="12" t="s">
        <v>15</v>
      </c>
      <c r="S695" s="12"/>
      <c r="T695" s="3">
        <v>0</v>
      </c>
      <c r="U695" s="13">
        <v>1727.55</v>
      </c>
      <c r="V695" s="13"/>
      <c r="W695" s="13"/>
    </row>
    <row r="696" spans="1:23" x14ac:dyDescent="0.25">
      <c r="A696" s="17"/>
      <c r="B696" s="17"/>
      <c r="C696" s="17"/>
      <c r="D696" s="17"/>
      <c r="E696" s="17"/>
      <c r="F696" s="17" t="s">
        <v>659</v>
      </c>
      <c r="G696" s="17"/>
      <c r="H696" s="17"/>
      <c r="I696" s="12" t="s">
        <v>311</v>
      </c>
      <c r="J696" s="12"/>
      <c r="K696" s="12"/>
      <c r="L696" s="16">
        <v>1</v>
      </c>
      <c r="M696" s="16"/>
      <c r="N696" s="16">
        <v>2020</v>
      </c>
      <c r="O696" s="16"/>
      <c r="P696" s="16">
        <v>7</v>
      </c>
      <c r="Q696" s="16"/>
      <c r="R696" s="12" t="s">
        <v>15</v>
      </c>
      <c r="S696" s="12"/>
      <c r="T696" s="3">
        <v>0</v>
      </c>
      <c r="U696" s="13">
        <v>431.89</v>
      </c>
      <c r="V696" s="13"/>
      <c r="W696" s="13"/>
    </row>
    <row r="697" spans="1:23" x14ac:dyDescent="0.25">
      <c r="A697" s="17"/>
      <c r="B697" s="17"/>
      <c r="C697" s="17"/>
      <c r="D697" s="17"/>
      <c r="E697" s="17"/>
      <c r="F697" s="17" t="s">
        <v>659</v>
      </c>
      <c r="G697" s="17"/>
      <c r="H697" s="17"/>
      <c r="I697" s="12" t="s">
        <v>23</v>
      </c>
      <c r="J697" s="12"/>
      <c r="K697" s="12"/>
      <c r="L697" s="16">
        <v>1</v>
      </c>
      <c r="M697" s="16"/>
      <c r="N697" s="16">
        <v>2020</v>
      </c>
      <c r="O697" s="16"/>
      <c r="P697" s="16">
        <v>7</v>
      </c>
      <c r="Q697" s="16"/>
      <c r="R697" s="12" t="s">
        <v>21</v>
      </c>
      <c r="S697" s="12"/>
      <c r="T697" s="3">
        <v>0</v>
      </c>
      <c r="U697" s="13">
        <v>0</v>
      </c>
      <c r="V697" s="13"/>
      <c r="W697" s="13"/>
    </row>
    <row r="698" spans="1:23" x14ac:dyDescent="0.25">
      <c r="A698" s="17"/>
      <c r="B698" s="17"/>
      <c r="C698" s="17"/>
      <c r="D698" s="17"/>
      <c r="E698" s="17"/>
      <c r="F698" s="17" t="s">
        <v>659</v>
      </c>
      <c r="G698" s="17"/>
      <c r="H698" s="17"/>
      <c r="I698" s="12" t="s">
        <v>24</v>
      </c>
      <c r="J698" s="12"/>
      <c r="K698" s="12"/>
      <c r="L698" s="16">
        <v>1</v>
      </c>
      <c r="M698" s="16"/>
      <c r="N698" s="16">
        <v>2020</v>
      </c>
      <c r="O698" s="16"/>
      <c r="P698" s="16">
        <v>7</v>
      </c>
      <c r="Q698" s="16"/>
      <c r="R698" s="12" t="s">
        <v>21</v>
      </c>
      <c r="S698" s="12"/>
      <c r="T698" s="3">
        <v>0</v>
      </c>
      <c r="U698" s="13">
        <v>-180.76</v>
      </c>
      <c r="V698" s="13"/>
      <c r="W698" s="13"/>
    </row>
    <row r="699" spans="1:23" x14ac:dyDescent="0.25">
      <c r="A699" s="17"/>
      <c r="B699" s="17"/>
      <c r="C699" s="17"/>
      <c r="D699" s="17"/>
      <c r="E699" s="17"/>
      <c r="F699" s="17" t="s">
        <v>659</v>
      </c>
      <c r="G699" s="17"/>
      <c r="H699" s="17"/>
      <c r="I699" s="12" t="s">
        <v>27</v>
      </c>
      <c r="J699" s="12"/>
      <c r="K699" s="12"/>
      <c r="L699" s="16">
        <v>1</v>
      </c>
      <c r="M699" s="16"/>
      <c r="N699" s="16">
        <v>2020</v>
      </c>
      <c r="O699" s="16"/>
      <c r="P699" s="16">
        <v>7</v>
      </c>
      <c r="Q699" s="16"/>
      <c r="R699" s="12" t="s">
        <v>21</v>
      </c>
      <c r="S699" s="12"/>
      <c r="T699" s="3">
        <v>0</v>
      </c>
      <c r="U699" s="13">
        <v>-10.8</v>
      </c>
      <c r="V699" s="13"/>
      <c r="W699" s="13"/>
    </row>
    <row r="700" spans="1:23" x14ac:dyDescent="0.25">
      <c r="A700" s="17"/>
      <c r="B700" s="17"/>
      <c r="C700" s="17"/>
      <c r="D700" s="17"/>
      <c r="E700" s="17"/>
      <c r="F700" s="17" t="s">
        <v>659</v>
      </c>
      <c r="G700" s="17"/>
      <c r="H700" s="17"/>
      <c r="I700" s="12" t="s">
        <v>319</v>
      </c>
      <c r="J700" s="12"/>
      <c r="K700" s="12"/>
      <c r="L700" s="16">
        <v>1</v>
      </c>
      <c r="M700" s="16"/>
      <c r="N700" s="16">
        <v>2020</v>
      </c>
      <c r="O700" s="16"/>
      <c r="P700" s="16">
        <v>7</v>
      </c>
      <c r="Q700" s="16"/>
      <c r="R700" s="12" t="s">
        <v>21</v>
      </c>
      <c r="S700" s="12"/>
      <c r="T700" s="3">
        <v>0</v>
      </c>
      <c r="U700" s="13">
        <v>-21.59</v>
      </c>
      <c r="V700" s="13"/>
      <c r="W700" s="13"/>
    </row>
    <row r="701" spans="1:23" x14ac:dyDescent="0.25">
      <c r="A701" s="17"/>
      <c r="B701" s="17"/>
      <c r="C701" s="17"/>
      <c r="D701" s="17"/>
      <c r="E701" s="17"/>
      <c r="F701" s="17" t="s">
        <v>659</v>
      </c>
      <c r="G701" s="12" t="s">
        <v>312</v>
      </c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3">
        <v>1946.29</v>
      </c>
      <c r="V701" s="13"/>
      <c r="W701" s="13"/>
    </row>
    <row r="702" spans="1:23" x14ac:dyDescent="0.25">
      <c r="A702" s="20" t="s">
        <v>492</v>
      </c>
      <c r="B702" s="20"/>
      <c r="C702" s="20"/>
      <c r="D702" s="20"/>
      <c r="E702" s="2" t="s">
        <v>493</v>
      </c>
      <c r="F702" s="2" t="s">
        <v>858</v>
      </c>
      <c r="G702" s="20" t="s">
        <v>310</v>
      </c>
      <c r="H702" s="20"/>
      <c r="I702" s="12" t="s">
        <v>37</v>
      </c>
      <c r="J702" s="12"/>
      <c r="K702" s="12"/>
      <c r="L702" s="16">
        <v>1</v>
      </c>
      <c r="M702" s="16"/>
      <c r="N702" s="16">
        <v>2020</v>
      </c>
      <c r="O702" s="16"/>
      <c r="P702" s="16">
        <v>7</v>
      </c>
      <c r="Q702" s="16"/>
      <c r="R702" s="12" t="s">
        <v>15</v>
      </c>
      <c r="S702" s="12"/>
      <c r="T702" s="3">
        <v>0</v>
      </c>
      <c r="U702" s="13">
        <v>1727.55</v>
      </c>
      <c r="V702" s="13"/>
      <c r="W702" s="13"/>
    </row>
    <row r="703" spans="1:23" x14ac:dyDescent="0.25">
      <c r="A703" s="17"/>
      <c r="B703" s="17"/>
      <c r="C703" s="17"/>
      <c r="D703" s="17"/>
      <c r="E703" s="17"/>
      <c r="F703" s="17" t="s">
        <v>659</v>
      </c>
      <c r="G703" s="17"/>
      <c r="H703" s="17"/>
      <c r="I703" s="12" t="s">
        <v>311</v>
      </c>
      <c r="J703" s="12"/>
      <c r="K703" s="12"/>
      <c r="L703" s="16">
        <v>1</v>
      </c>
      <c r="M703" s="16"/>
      <c r="N703" s="16">
        <v>2020</v>
      </c>
      <c r="O703" s="16"/>
      <c r="P703" s="16">
        <v>7</v>
      </c>
      <c r="Q703" s="16"/>
      <c r="R703" s="12" t="s">
        <v>15</v>
      </c>
      <c r="S703" s="12"/>
      <c r="T703" s="3">
        <v>0</v>
      </c>
      <c r="U703" s="13">
        <v>431.89</v>
      </c>
      <c r="V703" s="13"/>
      <c r="W703" s="13"/>
    </row>
    <row r="704" spans="1:23" x14ac:dyDescent="0.25">
      <c r="A704" s="17"/>
      <c r="B704" s="17"/>
      <c r="C704" s="17"/>
      <c r="D704" s="17"/>
      <c r="E704" s="17"/>
      <c r="F704" s="17" t="s">
        <v>659</v>
      </c>
      <c r="G704" s="17"/>
      <c r="H704" s="17"/>
      <c r="I704" s="12" t="s">
        <v>22</v>
      </c>
      <c r="J704" s="12"/>
      <c r="K704" s="12"/>
      <c r="L704" s="16">
        <v>1</v>
      </c>
      <c r="M704" s="16"/>
      <c r="N704" s="16">
        <v>2020</v>
      </c>
      <c r="O704" s="16"/>
      <c r="P704" s="16">
        <v>7</v>
      </c>
      <c r="Q704" s="16"/>
      <c r="R704" s="12" t="s">
        <v>21</v>
      </c>
      <c r="S704" s="12"/>
      <c r="T704" s="3">
        <v>0</v>
      </c>
      <c r="U704" s="13">
        <v>-284.62</v>
      </c>
      <c r="V704" s="13"/>
      <c r="W704" s="13"/>
    </row>
    <row r="705" spans="1:23" x14ac:dyDescent="0.25">
      <c r="A705" s="17"/>
      <c r="B705" s="17"/>
      <c r="C705" s="17"/>
      <c r="D705" s="17"/>
      <c r="E705" s="17"/>
      <c r="F705" s="17" t="s">
        <v>659</v>
      </c>
      <c r="G705" s="17"/>
      <c r="H705" s="17"/>
      <c r="I705" s="12" t="s">
        <v>23</v>
      </c>
      <c r="J705" s="12"/>
      <c r="K705" s="12"/>
      <c r="L705" s="16">
        <v>1</v>
      </c>
      <c r="M705" s="16"/>
      <c r="N705" s="16">
        <v>2020</v>
      </c>
      <c r="O705" s="16"/>
      <c r="P705" s="16">
        <v>7</v>
      </c>
      <c r="Q705" s="16"/>
      <c r="R705" s="12" t="s">
        <v>21</v>
      </c>
      <c r="S705" s="12"/>
      <c r="T705" s="3">
        <v>0</v>
      </c>
      <c r="U705" s="13">
        <v>0</v>
      </c>
      <c r="V705" s="13"/>
      <c r="W705" s="13"/>
    </row>
    <row r="706" spans="1:23" x14ac:dyDescent="0.25">
      <c r="A706" s="17"/>
      <c r="B706" s="17"/>
      <c r="C706" s="17"/>
      <c r="D706" s="17"/>
      <c r="E706" s="17"/>
      <c r="F706" s="17" t="s">
        <v>659</v>
      </c>
      <c r="G706" s="17"/>
      <c r="H706" s="17"/>
      <c r="I706" s="12" t="s">
        <v>24</v>
      </c>
      <c r="J706" s="12"/>
      <c r="K706" s="12"/>
      <c r="L706" s="16">
        <v>1</v>
      </c>
      <c r="M706" s="16"/>
      <c r="N706" s="16">
        <v>2020</v>
      </c>
      <c r="O706" s="16"/>
      <c r="P706" s="16">
        <v>7</v>
      </c>
      <c r="Q706" s="16"/>
      <c r="R706" s="12" t="s">
        <v>21</v>
      </c>
      <c r="S706" s="12"/>
      <c r="T706" s="3">
        <v>0</v>
      </c>
      <c r="U706" s="13">
        <v>-180.76</v>
      </c>
      <c r="V706" s="13"/>
      <c r="W706" s="13"/>
    </row>
    <row r="707" spans="1:23" x14ac:dyDescent="0.25">
      <c r="A707" s="17"/>
      <c r="B707" s="17"/>
      <c r="C707" s="17"/>
      <c r="D707" s="17"/>
      <c r="E707" s="17"/>
      <c r="F707" s="17" t="s">
        <v>659</v>
      </c>
      <c r="G707" s="17"/>
      <c r="H707" s="17"/>
      <c r="I707" s="12" t="s">
        <v>26</v>
      </c>
      <c r="J707" s="12"/>
      <c r="K707" s="12"/>
      <c r="L707" s="16">
        <v>1</v>
      </c>
      <c r="M707" s="16"/>
      <c r="N707" s="16">
        <v>2020</v>
      </c>
      <c r="O707" s="16"/>
      <c r="P707" s="16">
        <v>7</v>
      </c>
      <c r="Q707" s="16"/>
      <c r="R707" s="12" t="s">
        <v>21</v>
      </c>
      <c r="S707" s="12"/>
      <c r="T707" s="3">
        <v>0</v>
      </c>
      <c r="U707" s="13">
        <v>-10.74</v>
      </c>
      <c r="V707" s="13"/>
      <c r="W707" s="13"/>
    </row>
    <row r="708" spans="1:23" x14ac:dyDescent="0.25">
      <c r="A708" s="17"/>
      <c r="B708" s="17"/>
      <c r="C708" s="17"/>
      <c r="D708" s="17"/>
      <c r="E708" s="17"/>
      <c r="F708" s="17" t="s">
        <v>659</v>
      </c>
      <c r="G708" s="17"/>
      <c r="H708" s="17"/>
      <c r="I708" s="12" t="s">
        <v>27</v>
      </c>
      <c r="J708" s="12"/>
      <c r="K708" s="12"/>
      <c r="L708" s="16">
        <v>1</v>
      </c>
      <c r="M708" s="16"/>
      <c r="N708" s="16">
        <v>2020</v>
      </c>
      <c r="O708" s="16"/>
      <c r="P708" s="16">
        <v>7</v>
      </c>
      <c r="Q708" s="16"/>
      <c r="R708" s="12" t="s">
        <v>21</v>
      </c>
      <c r="S708" s="12"/>
      <c r="T708" s="3">
        <v>0</v>
      </c>
      <c r="U708" s="13">
        <v>-10.8</v>
      </c>
      <c r="V708" s="13"/>
      <c r="W708" s="13"/>
    </row>
    <row r="709" spans="1:23" x14ac:dyDescent="0.25">
      <c r="A709" s="17"/>
      <c r="B709" s="17"/>
      <c r="C709" s="17"/>
      <c r="D709" s="17"/>
      <c r="E709" s="17"/>
      <c r="F709" s="17" t="s">
        <v>659</v>
      </c>
      <c r="G709" s="17"/>
      <c r="H709" s="17"/>
      <c r="I709" s="12" t="s">
        <v>319</v>
      </c>
      <c r="J709" s="12"/>
      <c r="K709" s="12"/>
      <c r="L709" s="16">
        <v>1</v>
      </c>
      <c r="M709" s="16"/>
      <c r="N709" s="16">
        <v>2020</v>
      </c>
      <c r="O709" s="16"/>
      <c r="P709" s="16">
        <v>7</v>
      </c>
      <c r="Q709" s="16"/>
      <c r="R709" s="12" t="s">
        <v>21</v>
      </c>
      <c r="S709" s="12"/>
      <c r="T709" s="3">
        <v>0</v>
      </c>
      <c r="U709" s="13">
        <v>-21.59</v>
      </c>
      <c r="V709" s="13"/>
      <c r="W709" s="13"/>
    </row>
    <row r="710" spans="1:23" x14ac:dyDescent="0.25">
      <c r="A710" s="17"/>
      <c r="B710" s="17"/>
      <c r="C710" s="17"/>
      <c r="D710" s="17"/>
      <c r="E710" s="17"/>
      <c r="F710" s="17" t="s">
        <v>659</v>
      </c>
      <c r="G710" s="12" t="s">
        <v>312</v>
      </c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3">
        <v>1650.93</v>
      </c>
      <c r="V710" s="13"/>
      <c r="W710" s="13"/>
    </row>
    <row r="711" spans="1:23" x14ac:dyDescent="0.25">
      <c r="A711" s="20" t="s">
        <v>494</v>
      </c>
      <c r="B711" s="20"/>
      <c r="C711" s="20"/>
      <c r="D711" s="20"/>
      <c r="E711" s="2" t="s">
        <v>495</v>
      </c>
      <c r="F711" s="2" t="s">
        <v>859</v>
      </c>
      <c r="G711" s="20" t="s">
        <v>310</v>
      </c>
      <c r="H711" s="20"/>
      <c r="I711" s="12" t="s">
        <v>36</v>
      </c>
      <c r="J711" s="12"/>
      <c r="K711" s="12"/>
      <c r="L711" s="16">
        <v>1</v>
      </c>
      <c r="M711" s="16"/>
      <c r="N711" s="16">
        <v>2020</v>
      </c>
      <c r="O711" s="16"/>
      <c r="P711" s="16">
        <v>7</v>
      </c>
      <c r="Q711" s="16"/>
      <c r="R711" s="12" t="s">
        <v>15</v>
      </c>
      <c r="S711" s="12"/>
      <c r="T711" s="3">
        <v>0</v>
      </c>
      <c r="U711" s="13">
        <v>619.67999999999995</v>
      </c>
      <c r="V711" s="13"/>
      <c r="W711" s="13"/>
    </row>
    <row r="712" spans="1:23" x14ac:dyDescent="0.25">
      <c r="A712" s="17"/>
      <c r="B712" s="17"/>
      <c r="C712" s="17"/>
      <c r="D712" s="17"/>
      <c r="E712" s="17"/>
      <c r="F712" s="17" t="s">
        <v>659</v>
      </c>
      <c r="G712" s="17"/>
      <c r="H712" s="17"/>
      <c r="I712" s="12" t="s">
        <v>37</v>
      </c>
      <c r="J712" s="12"/>
      <c r="K712" s="12"/>
      <c r="L712" s="16">
        <v>1</v>
      </c>
      <c r="M712" s="16"/>
      <c r="N712" s="16">
        <v>2020</v>
      </c>
      <c r="O712" s="16"/>
      <c r="P712" s="16">
        <v>7</v>
      </c>
      <c r="Q712" s="16"/>
      <c r="R712" s="12" t="s">
        <v>15</v>
      </c>
      <c r="S712" s="12"/>
      <c r="T712" s="3">
        <v>0</v>
      </c>
      <c r="U712" s="13">
        <v>18900</v>
      </c>
      <c r="V712" s="13"/>
      <c r="W712" s="13"/>
    </row>
    <row r="713" spans="1:23" x14ac:dyDescent="0.25">
      <c r="A713" s="17"/>
      <c r="B713" s="17"/>
      <c r="C713" s="17"/>
      <c r="D713" s="17"/>
      <c r="E713" s="17"/>
      <c r="F713" s="17" t="s">
        <v>659</v>
      </c>
      <c r="G713" s="17"/>
      <c r="H713" s="17"/>
      <c r="I713" s="12" t="s">
        <v>311</v>
      </c>
      <c r="J713" s="12"/>
      <c r="K713" s="12"/>
      <c r="L713" s="16">
        <v>1</v>
      </c>
      <c r="M713" s="16"/>
      <c r="N713" s="16">
        <v>2020</v>
      </c>
      <c r="O713" s="16"/>
      <c r="P713" s="16">
        <v>7</v>
      </c>
      <c r="Q713" s="16"/>
      <c r="R713" s="12" t="s">
        <v>15</v>
      </c>
      <c r="S713" s="12"/>
      <c r="T713" s="3">
        <v>0</v>
      </c>
      <c r="U713" s="13">
        <v>8100</v>
      </c>
      <c r="V713" s="13"/>
      <c r="W713" s="13"/>
    </row>
    <row r="714" spans="1:23" x14ac:dyDescent="0.25">
      <c r="A714" s="17"/>
      <c r="B714" s="17"/>
      <c r="C714" s="17"/>
      <c r="D714" s="17"/>
      <c r="E714" s="17"/>
      <c r="F714" s="17" t="s">
        <v>659</v>
      </c>
      <c r="G714" s="17"/>
      <c r="H714" s="17"/>
      <c r="I714" s="12" t="s">
        <v>23</v>
      </c>
      <c r="J714" s="12"/>
      <c r="K714" s="12"/>
      <c r="L714" s="16">
        <v>1</v>
      </c>
      <c r="M714" s="16"/>
      <c r="N714" s="16">
        <v>2020</v>
      </c>
      <c r="O714" s="16"/>
      <c r="P714" s="16">
        <v>7</v>
      </c>
      <c r="Q714" s="16"/>
      <c r="R714" s="12" t="s">
        <v>21</v>
      </c>
      <c r="S714" s="12"/>
      <c r="T714" s="3">
        <v>0</v>
      </c>
      <c r="U714" s="13">
        <v>0</v>
      </c>
      <c r="V714" s="13"/>
      <c r="W714" s="13"/>
    </row>
    <row r="715" spans="1:23" x14ac:dyDescent="0.25">
      <c r="A715" s="17"/>
      <c r="B715" s="17"/>
      <c r="C715" s="17"/>
      <c r="D715" s="17"/>
      <c r="E715" s="17"/>
      <c r="F715" s="17" t="s">
        <v>659</v>
      </c>
      <c r="G715" s="17"/>
      <c r="H715" s="17"/>
      <c r="I715" s="12" t="s">
        <v>24</v>
      </c>
      <c r="J715" s="12"/>
      <c r="K715" s="12"/>
      <c r="L715" s="16">
        <v>1</v>
      </c>
      <c r="M715" s="16"/>
      <c r="N715" s="16">
        <v>2020</v>
      </c>
      <c r="O715" s="16"/>
      <c r="P715" s="16">
        <v>7</v>
      </c>
      <c r="Q715" s="16"/>
      <c r="R715" s="12" t="s">
        <v>21</v>
      </c>
      <c r="S715" s="12"/>
      <c r="T715" s="3">
        <v>0</v>
      </c>
      <c r="U715" s="13">
        <v>-713.08</v>
      </c>
      <c r="V715" s="13"/>
      <c r="W715" s="13"/>
    </row>
    <row r="716" spans="1:23" x14ac:dyDescent="0.25">
      <c r="A716" s="17"/>
      <c r="B716" s="17"/>
      <c r="C716" s="17"/>
      <c r="D716" s="17"/>
      <c r="E716" s="17"/>
      <c r="F716" s="17" t="s">
        <v>659</v>
      </c>
      <c r="G716" s="17"/>
      <c r="H716" s="17"/>
      <c r="I716" s="12" t="s">
        <v>25</v>
      </c>
      <c r="J716" s="12"/>
      <c r="K716" s="12"/>
      <c r="L716" s="16">
        <v>1</v>
      </c>
      <c r="M716" s="16"/>
      <c r="N716" s="16">
        <v>2020</v>
      </c>
      <c r="O716" s="16"/>
      <c r="P716" s="16">
        <v>7</v>
      </c>
      <c r="Q716" s="16"/>
      <c r="R716" s="12" t="s">
        <v>21</v>
      </c>
      <c r="S716" s="12"/>
      <c r="T716" s="3">
        <v>0</v>
      </c>
      <c r="U716" s="13">
        <v>-6359.54</v>
      </c>
      <c r="V716" s="13"/>
      <c r="W716" s="13"/>
    </row>
    <row r="717" spans="1:23" x14ac:dyDescent="0.25">
      <c r="A717" s="17"/>
      <c r="B717" s="17"/>
      <c r="C717" s="17"/>
      <c r="D717" s="17"/>
      <c r="E717" s="17"/>
      <c r="F717" s="17" t="s">
        <v>659</v>
      </c>
      <c r="G717" s="17"/>
      <c r="H717" s="17"/>
      <c r="I717" s="12" t="s">
        <v>27</v>
      </c>
      <c r="J717" s="12"/>
      <c r="K717" s="12"/>
      <c r="L717" s="16">
        <v>1</v>
      </c>
      <c r="M717" s="16"/>
      <c r="N717" s="16">
        <v>2020</v>
      </c>
      <c r="O717" s="16"/>
      <c r="P717" s="16">
        <v>7</v>
      </c>
      <c r="Q717" s="16"/>
      <c r="R717" s="12" t="s">
        <v>21</v>
      </c>
      <c r="S717" s="12"/>
      <c r="T717" s="3">
        <v>0</v>
      </c>
      <c r="U717" s="13">
        <v>-135</v>
      </c>
      <c r="V717" s="13"/>
      <c r="W717" s="13"/>
    </row>
    <row r="718" spans="1:23" x14ac:dyDescent="0.25">
      <c r="A718" s="17"/>
      <c r="B718" s="17"/>
      <c r="C718" s="17"/>
      <c r="D718" s="17"/>
      <c r="E718" s="17"/>
      <c r="F718" s="17" t="s">
        <v>659</v>
      </c>
      <c r="G718" s="12" t="s">
        <v>312</v>
      </c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3">
        <v>20412.060000000001</v>
      </c>
      <c r="V718" s="13"/>
      <c r="W718" s="13"/>
    </row>
    <row r="719" spans="1:23" x14ac:dyDescent="0.25">
      <c r="A719" s="20" t="s">
        <v>496</v>
      </c>
      <c r="B719" s="20"/>
      <c r="C719" s="20"/>
      <c r="D719" s="20"/>
      <c r="E719" s="2" t="s">
        <v>497</v>
      </c>
      <c r="F719" s="2" t="s">
        <v>860</v>
      </c>
      <c r="G719" s="20" t="s">
        <v>310</v>
      </c>
      <c r="H719" s="20"/>
      <c r="I719" s="12" t="s">
        <v>37</v>
      </c>
      <c r="J719" s="12"/>
      <c r="K719" s="12"/>
      <c r="L719" s="16">
        <v>1</v>
      </c>
      <c r="M719" s="16"/>
      <c r="N719" s="16">
        <v>2020</v>
      </c>
      <c r="O719" s="16"/>
      <c r="P719" s="16">
        <v>7</v>
      </c>
      <c r="Q719" s="16"/>
      <c r="R719" s="12" t="s">
        <v>15</v>
      </c>
      <c r="S719" s="12"/>
      <c r="T719" s="3">
        <v>0</v>
      </c>
      <c r="U719" s="13">
        <v>5847.08</v>
      </c>
      <c r="V719" s="13"/>
      <c r="W719" s="13"/>
    </row>
    <row r="720" spans="1:23" x14ac:dyDescent="0.25">
      <c r="A720" s="17"/>
      <c r="B720" s="17"/>
      <c r="C720" s="17"/>
      <c r="D720" s="17"/>
      <c r="E720" s="17"/>
      <c r="F720" s="17" t="s">
        <v>659</v>
      </c>
      <c r="G720" s="17"/>
      <c r="H720" s="17"/>
      <c r="I720" s="12" t="s">
        <v>311</v>
      </c>
      <c r="J720" s="12"/>
      <c r="K720" s="12"/>
      <c r="L720" s="16">
        <v>1</v>
      </c>
      <c r="M720" s="16"/>
      <c r="N720" s="16">
        <v>2020</v>
      </c>
      <c r="O720" s="16"/>
      <c r="P720" s="16">
        <v>7</v>
      </c>
      <c r="Q720" s="16"/>
      <c r="R720" s="12" t="s">
        <v>15</v>
      </c>
      <c r="S720" s="12"/>
      <c r="T720" s="3">
        <v>0</v>
      </c>
      <c r="U720" s="13">
        <v>1461.77</v>
      </c>
      <c r="V720" s="13"/>
      <c r="W720" s="13"/>
    </row>
    <row r="721" spans="1:23" x14ac:dyDescent="0.25">
      <c r="A721" s="17"/>
      <c r="B721" s="17"/>
      <c r="C721" s="17"/>
      <c r="D721" s="17"/>
      <c r="E721" s="17"/>
      <c r="F721" s="17" t="s">
        <v>659</v>
      </c>
      <c r="G721" s="17"/>
      <c r="H721" s="17"/>
      <c r="I721" s="12" t="s">
        <v>22</v>
      </c>
      <c r="J721" s="12"/>
      <c r="K721" s="12"/>
      <c r="L721" s="16">
        <v>1</v>
      </c>
      <c r="M721" s="16"/>
      <c r="N721" s="16">
        <v>2020</v>
      </c>
      <c r="O721" s="16"/>
      <c r="P721" s="16">
        <v>7</v>
      </c>
      <c r="Q721" s="16"/>
      <c r="R721" s="12" t="s">
        <v>21</v>
      </c>
      <c r="S721" s="12"/>
      <c r="T721" s="3">
        <v>0</v>
      </c>
      <c r="U721" s="13">
        <v>-715.88</v>
      </c>
      <c r="V721" s="13"/>
      <c r="W721" s="13"/>
    </row>
    <row r="722" spans="1:23" x14ac:dyDescent="0.25">
      <c r="A722" s="17"/>
      <c r="B722" s="17"/>
      <c r="C722" s="17"/>
      <c r="D722" s="17"/>
      <c r="E722" s="17"/>
      <c r="F722" s="17" t="s">
        <v>659</v>
      </c>
      <c r="G722" s="17"/>
      <c r="H722" s="17"/>
      <c r="I722" s="12" t="s">
        <v>23</v>
      </c>
      <c r="J722" s="12"/>
      <c r="K722" s="12"/>
      <c r="L722" s="16">
        <v>1</v>
      </c>
      <c r="M722" s="16"/>
      <c r="N722" s="16">
        <v>2020</v>
      </c>
      <c r="O722" s="16"/>
      <c r="P722" s="16">
        <v>7</v>
      </c>
      <c r="Q722" s="16"/>
      <c r="R722" s="12" t="s">
        <v>21</v>
      </c>
      <c r="S722" s="12"/>
      <c r="T722" s="3">
        <v>0</v>
      </c>
      <c r="U722" s="13">
        <v>0</v>
      </c>
      <c r="V722" s="13"/>
      <c r="W722" s="13"/>
    </row>
    <row r="723" spans="1:23" x14ac:dyDescent="0.25">
      <c r="A723" s="17"/>
      <c r="B723" s="17"/>
      <c r="C723" s="17"/>
      <c r="D723" s="17"/>
      <c r="E723" s="17"/>
      <c r="F723" s="17" t="s">
        <v>659</v>
      </c>
      <c r="G723" s="17"/>
      <c r="H723" s="17"/>
      <c r="I723" s="12" t="s">
        <v>24</v>
      </c>
      <c r="J723" s="12"/>
      <c r="K723" s="12"/>
      <c r="L723" s="16">
        <v>1</v>
      </c>
      <c r="M723" s="16"/>
      <c r="N723" s="16">
        <v>2020</v>
      </c>
      <c r="O723" s="16"/>
      <c r="P723" s="16">
        <v>7</v>
      </c>
      <c r="Q723" s="16"/>
      <c r="R723" s="12" t="s">
        <v>21</v>
      </c>
      <c r="S723" s="12"/>
      <c r="T723" s="3">
        <v>0</v>
      </c>
      <c r="U723" s="13">
        <v>-713.08</v>
      </c>
      <c r="V723" s="13"/>
      <c r="W723" s="13"/>
    </row>
    <row r="724" spans="1:23" x14ac:dyDescent="0.25">
      <c r="A724" s="17"/>
      <c r="B724" s="17"/>
      <c r="C724" s="17"/>
      <c r="D724" s="17"/>
      <c r="E724" s="17"/>
      <c r="F724" s="17" t="s">
        <v>659</v>
      </c>
      <c r="G724" s="17"/>
      <c r="H724" s="17"/>
      <c r="I724" s="12" t="s">
        <v>25</v>
      </c>
      <c r="J724" s="12"/>
      <c r="K724" s="12"/>
      <c r="L724" s="16">
        <v>1</v>
      </c>
      <c r="M724" s="16"/>
      <c r="N724" s="16">
        <v>2020</v>
      </c>
      <c r="O724" s="16"/>
      <c r="P724" s="16">
        <v>7</v>
      </c>
      <c r="Q724" s="16"/>
      <c r="R724" s="12" t="s">
        <v>21</v>
      </c>
      <c r="S724" s="12"/>
      <c r="T724" s="3">
        <v>0</v>
      </c>
      <c r="U724" s="13">
        <v>-944.47</v>
      </c>
      <c r="V724" s="13"/>
      <c r="W724" s="13"/>
    </row>
    <row r="725" spans="1:23" x14ac:dyDescent="0.25">
      <c r="A725" s="17"/>
      <c r="B725" s="17"/>
      <c r="C725" s="17"/>
      <c r="D725" s="17"/>
      <c r="E725" s="17"/>
      <c r="F725" s="17" t="s">
        <v>659</v>
      </c>
      <c r="G725" s="17"/>
      <c r="H725" s="17"/>
      <c r="I725" s="12" t="s">
        <v>27</v>
      </c>
      <c r="J725" s="12"/>
      <c r="K725" s="12"/>
      <c r="L725" s="16">
        <v>1</v>
      </c>
      <c r="M725" s="16"/>
      <c r="N725" s="16">
        <v>2020</v>
      </c>
      <c r="O725" s="16"/>
      <c r="P725" s="16">
        <v>7</v>
      </c>
      <c r="Q725" s="16"/>
      <c r="R725" s="12" t="s">
        <v>21</v>
      </c>
      <c r="S725" s="12"/>
      <c r="T725" s="3">
        <v>0</v>
      </c>
      <c r="U725" s="13">
        <v>-36.54</v>
      </c>
      <c r="V725" s="13"/>
      <c r="W725" s="13"/>
    </row>
    <row r="726" spans="1:23" x14ac:dyDescent="0.25">
      <c r="A726" s="17"/>
      <c r="B726" s="17"/>
      <c r="C726" s="17"/>
      <c r="D726" s="17"/>
      <c r="E726" s="17"/>
      <c r="F726" s="17" t="s">
        <v>659</v>
      </c>
      <c r="G726" s="17"/>
      <c r="H726" s="17"/>
      <c r="I726" s="12" t="s">
        <v>319</v>
      </c>
      <c r="J726" s="12"/>
      <c r="K726" s="12"/>
      <c r="L726" s="16">
        <v>1</v>
      </c>
      <c r="M726" s="16"/>
      <c r="N726" s="16">
        <v>2020</v>
      </c>
      <c r="O726" s="16"/>
      <c r="P726" s="16">
        <v>7</v>
      </c>
      <c r="Q726" s="16"/>
      <c r="R726" s="12" t="s">
        <v>21</v>
      </c>
      <c r="S726" s="12"/>
      <c r="T726" s="3">
        <v>0</v>
      </c>
      <c r="U726" s="13">
        <v>-73.09</v>
      </c>
      <c r="V726" s="13"/>
      <c r="W726" s="13"/>
    </row>
    <row r="727" spans="1:23" x14ac:dyDescent="0.25">
      <c r="A727" s="17"/>
      <c r="B727" s="17"/>
      <c r="C727" s="17"/>
      <c r="D727" s="17"/>
      <c r="E727" s="17"/>
      <c r="F727" s="17" t="s">
        <v>659</v>
      </c>
      <c r="G727" s="12" t="s">
        <v>312</v>
      </c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3">
        <v>4825.79</v>
      </c>
      <c r="V727" s="13"/>
      <c r="W727" s="13"/>
    </row>
    <row r="728" spans="1:23" x14ac:dyDescent="0.25">
      <c r="A728" s="20" t="s">
        <v>498</v>
      </c>
      <c r="B728" s="20"/>
      <c r="C728" s="20"/>
      <c r="D728" s="20"/>
      <c r="E728" s="2" t="s">
        <v>499</v>
      </c>
      <c r="F728" s="2" t="s">
        <v>861</v>
      </c>
      <c r="G728" s="20" t="s">
        <v>310</v>
      </c>
      <c r="H728" s="20"/>
      <c r="I728" s="12" t="s">
        <v>37</v>
      </c>
      <c r="J728" s="12"/>
      <c r="K728" s="12"/>
      <c r="L728" s="16">
        <v>1</v>
      </c>
      <c r="M728" s="16"/>
      <c r="N728" s="16">
        <v>2020</v>
      </c>
      <c r="O728" s="16"/>
      <c r="P728" s="16">
        <v>7</v>
      </c>
      <c r="Q728" s="16"/>
      <c r="R728" s="12" t="s">
        <v>15</v>
      </c>
      <c r="S728" s="12"/>
      <c r="T728" s="3">
        <v>0</v>
      </c>
      <c r="U728" s="13">
        <v>1727.55</v>
      </c>
      <c r="V728" s="13"/>
      <c r="W728" s="13"/>
    </row>
    <row r="729" spans="1:23" x14ac:dyDescent="0.25">
      <c r="A729" s="17"/>
      <c r="B729" s="17"/>
      <c r="C729" s="17"/>
      <c r="D729" s="17"/>
      <c r="E729" s="17"/>
      <c r="F729" s="17" t="s">
        <v>659</v>
      </c>
      <c r="G729" s="17"/>
      <c r="H729" s="17"/>
      <c r="I729" s="12" t="s">
        <v>311</v>
      </c>
      <c r="J729" s="12"/>
      <c r="K729" s="12"/>
      <c r="L729" s="16">
        <v>1</v>
      </c>
      <c r="M729" s="16"/>
      <c r="N729" s="16">
        <v>2020</v>
      </c>
      <c r="O729" s="16"/>
      <c r="P729" s="16">
        <v>7</v>
      </c>
      <c r="Q729" s="16"/>
      <c r="R729" s="12" t="s">
        <v>15</v>
      </c>
      <c r="S729" s="12"/>
      <c r="T729" s="3">
        <v>0</v>
      </c>
      <c r="U729" s="13">
        <v>431.89</v>
      </c>
      <c r="V729" s="13"/>
      <c r="W729" s="13"/>
    </row>
    <row r="730" spans="1:23" x14ac:dyDescent="0.25">
      <c r="A730" s="17"/>
      <c r="B730" s="17"/>
      <c r="C730" s="17"/>
      <c r="D730" s="17"/>
      <c r="E730" s="17"/>
      <c r="F730" s="17" t="s">
        <v>659</v>
      </c>
      <c r="G730" s="17"/>
      <c r="H730" s="17"/>
      <c r="I730" s="12" t="s">
        <v>22</v>
      </c>
      <c r="J730" s="12"/>
      <c r="K730" s="12"/>
      <c r="L730" s="16">
        <v>1</v>
      </c>
      <c r="M730" s="16"/>
      <c r="N730" s="16">
        <v>2020</v>
      </c>
      <c r="O730" s="16"/>
      <c r="P730" s="16">
        <v>7</v>
      </c>
      <c r="Q730" s="16"/>
      <c r="R730" s="12" t="s">
        <v>21</v>
      </c>
      <c r="S730" s="12"/>
      <c r="T730" s="3">
        <v>0</v>
      </c>
      <c r="U730" s="13">
        <v>-853.86</v>
      </c>
      <c r="V730" s="13"/>
      <c r="W730" s="13"/>
    </row>
    <row r="731" spans="1:23" x14ac:dyDescent="0.25">
      <c r="A731" s="17"/>
      <c r="B731" s="17"/>
      <c r="C731" s="17"/>
      <c r="D731" s="17"/>
      <c r="E731" s="17"/>
      <c r="F731" s="17" t="s">
        <v>659</v>
      </c>
      <c r="G731" s="17"/>
      <c r="H731" s="17"/>
      <c r="I731" s="12" t="s">
        <v>23</v>
      </c>
      <c r="J731" s="12"/>
      <c r="K731" s="12"/>
      <c r="L731" s="16">
        <v>1</v>
      </c>
      <c r="M731" s="16"/>
      <c r="N731" s="16">
        <v>2020</v>
      </c>
      <c r="O731" s="16"/>
      <c r="P731" s="16">
        <v>7</v>
      </c>
      <c r="Q731" s="16"/>
      <c r="R731" s="12" t="s">
        <v>21</v>
      </c>
      <c r="S731" s="12"/>
      <c r="T731" s="3">
        <v>0</v>
      </c>
      <c r="U731" s="13">
        <v>0</v>
      </c>
      <c r="V731" s="13"/>
      <c r="W731" s="13"/>
    </row>
    <row r="732" spans="1:23" x14ac:dyDescent="0.25">
      <c r="A732" s="17"/>
      <c r="B732" s="17"/>
      <c r="C732" s="17"/>
      <c r="D732" s="17"/>
      <c r="E732" s="17"/>
      <c r="F732" s="17" t="s">
        <v>659</v>
      </c>
      <c r="G732" s="17"/>
      <c r="H732" s="17"/>
      <c r="I732" s="12" t="s">
        <v>24</v>
      </c>
      <c r="J732" s="12"/>
      <c r="K732" s="12"/>
      <c r="L732" s="16">
        <v>1</v>
      </c>
      <c r="M732" s="16"/>
      <c r="N732" s="16">
        <v>2020</v>
      </c>
      <c r="O732" s="16"/>
      <c r="P732" s="16">
        <v>7</v>
      </c>
      <c r="Q732" s="16"/>
      <c r="R732" s="12" t="s">
        <v>21</v>
      </c>
      <c r="S732" s="12"/>
      <c r="T732" s="3">
        <v>0</v>
      </c>
      <c r="U732" s="13">
        <v>-180.76</v>
      </c>
      <c r="V732" s="13"/>
      <c r="W732" s="13"/>
    </row>
    <row r="733" spans="1:23" x14ac:dyDescent="0.25">
      <c r="A733" s="17"/>
      <c r="B733" s="17"/>
      <c r="C733" s="17"/>
      <c r="D733" s="17"/>
      <c r="E733" s="17"/>
      <c r="F733" s="17" t="s">
        <v>659</v>
      </c>
      <c r="G733" s="17"/>
      <c r="H733" s="17"/>
      <c r="I733" s="12" t="s">
        <v>26</v>
      </c>
      <c r="J733" s="12"/>
      <c r="K733" s="12"/>
      <c r="L733" s="16">
        <v>1</v>
      </c>
      <c r="M733" s="16"/>
      <c r="N733" s="16">
        <v>2020</v>
      </c>
      <c r="O733" s="16"/>
      <c r="P733" s="16">
        <v>7</v>
      </c>
      <c r="Q733" s="16"/>
      <c r="R733" s="12" t="s">
        <v>21</v>
      </c>
      <c r="S733" s="12"/>
      <c r="T733" s="3">
        <v>0</v>
      </c>
      <c r="U733" s="13">
        <v>-10.74</v>
      </c>
      <c r="V733" s="13"/>
      <c r="W733" s="13"/>
    </row>
    <row r="734" spans="1:23" x14ac:dyDescent="0.25">
      <c r="A734" s="17"/>
      <c r="B734" s="17"/>
      <c r="C734" s="17"/>
      <c r="D734" s="17"/>
      <c r="E734" s="17"/>
      <c r="F734" s="17" t="s">
        <v>659</v>
      </c>
      <c r="G734" s="17"/>
      <c r="H734" s="17"/>
      <c r="I734" s="12" t="s">
        <v>27</v>
      </c>
      <c r="J734" s="12"/>
      <c r="K734" s="12"/>
      <c r="L734" s="16">
        <v>1</v>
      </c>
      <c r="M734" s="16"/>
      <c r="N734" s="16">
        <v>2020</v>
      </c>
      <c r="O734" s="16"/>
      <c r="P734" s="16">
        <v>7</v>
      </c>
      <c r="Q734" s="16"/>
      <c r="R734" s="12" t="s">
        <v>21</v>
      </c>
      <c r="S734" s="12"/>
      <c r="T734" s="3">
        <v>0</v>
      </c>
      <c r="U734" s="13">
        <v>-10.8</v>
      </c>
      <c r="V734" s="13"/>
      <c r="W734" s="13"/>
    </row>
    <row r="735" spans="1:23" x14ac:dyDescent="0.25">
      <c r="A735" s="17"/>
      <c r="B735" s="17"/>
      <c r="C735" s="17"/>
      <c r="D735" s="17"/>
      <c r="E735" s="17"/>
      <c r="F735" s="17" t="s">
        <v>659</v>
      </c>
      <c r="G735" s="17"/>
      <c r="H735" s="17"/>
      <c r="I735" s="12" t="s">
        <v>319</v>
      </c>
      <c r="J735" s="12"/>
      <c r="K735" s="12"/>
      <c r="L735" s="16">
        <v>1</v>
      </c>
      <c r="M735" s="16"/>
      <c r="N735" s="16">
        <v>2020</v>
      </c>
      <c r="O735" s="16"/>
      <c r="P735" s="16">
        <v>7</v>
      </c>
      <c r="Q735" s="16"/>
      <c r="R735" s="12" t="s">
        <v>21</v>
      </c>
      <c r="S735" s="12"/>
      <c r="T735" s="3">
        <v>0</v>
      </c>
      <c r="U735" s="13">
        <v>-21.59</v>
      </c>
      <c r="V735" s="13"/>
      <c r="W735" s="13"/>
    </row>
    <row r="736" spans="1:23" x14ac:dyDescent="0.25">
      <c r="A736" s="17"/>
      <c r="B736" s="17"/>
      <c r="C736" s="17"/>
      <c r="D736" s="17"/>
      <c r="E736" s="17"/>
      <c r="F736" s="17" t="s">
        <v>659</v>
      </c>
      <c r="G736" s="12" t="s">
        <v>312</v>
      </c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3">
        <v>1081.69</v>
      </c>
      <c r="V736" s="13"/>
      <c r="W736" s="13"/>
    </row>
    <row r="737" spans="1:23" x14ac:dyDescent="0.25">
      <c r="A737" s="20" t="s">
        <v>500</v>
      </c>
      <c r="B737" s="20"/>
      <c r="C737" s="20"/>
      <c r="D737" s="20"/>
      <c r="E737" s="2" t="s">
        <v>501</v>
      </c>
      <c r="F737" s="2" t="s">
        <v>862</v>
      </c>
      <c r="G737" s="20" t="s">
        <v>310</v>
      </c>
      <c r="H737" s="20"/>
      <c r="I737" s="12" t="s">
        <v>37</v>
      </c>
      <c r="J737" s="12"/>
      <c r="K737" s="12"/>
      <c r="L737" s="16">
        <v>1</v>
      </c>
      <c r="M737" s="16"/>
      <c r="N737" s="16">
        <v>2020</v>
      </c>
      <c r="O737" s="16"/>
      <c r="P737" s="16">
        <v>7</v>
      </c>
      <c r="Q737" s="16"/>
      <c r="R737" s="12" t="s">
        <v>15</v>
      </c>
      <c r="S737" s="12"/>
      <c r="T737" s="3">
        <v>0</v>
      </c>
      <c r="U737" s="13">
        <v>4066.38</v>
      </c>
      <c r="V737" s="13"/>
      <c r="W737" s="13"/>
    </row>
    <row r="738" spans="1:23" x14ac:dyDescent="0.25">
      <c r="A738" s="17"/>
      <c r="B738" s="17"/>
      <c r="C738" s="17"/>
      <c r="D738" s="17"/>
      <c r="E738" s="17"/>
      <c r="F738" s="17" t="s">
        <v>659</v>
      </c>
      <c r="G738" s="17"/>
      <c r="H738" s="17"/>
      <c r="I738" s="12" t="s">
        <v>311</v>
      </c>
      <c r="J738" s="12"/>
      <c r="K738" s="12"/>
      <c r="L738" s="16">
        <v>1</v>
      </c>
      <c r="M738" s="16"/>
      <c r="N738" s="16">
        <v>2020</v>
      </c>
      <c r="O738" s="16"/>
      <c r="P738" s="16">
        <v>7</v>
      </c>
      <c r="Q738" s="16"/>
      <c r="R738" s="12" t="s">
        <v>15</v>
      </c>
      <c r="S738" s="12"/>
      <c r="T738" s="3">
        <v>0</v>
      </c>
      <c r="U738" s="13">
        <v>1016.6</v>
      </c>
      <c r="V738" s="13"/>
      <c r="W738" s="13"/>
    </row>
    <row r="739" spans="1:23" x14ac:dyDescent="0.25">
      <c r="A739" s="17"/>
      <c r="B739" s="17"/>
      <c r="C739" s="17"/>
      <c r="D739" s="17"/>
      <c r="E739" s="17"/>
      <c r="F739" s="17" t="s">
        <v>659</v>
      </c>
      <c r="G739" s="17"/>
      <c r="H739" s="17"/>
      <c r="I739" s="12" t="s">
        <v>22</v>
      </c>
      <c r="J739" s="12"/>
      <c r="K739" s="12"/>
      <c r="L739" s="16">
        <v>1</v>
      </c>
      <c r="M739" s="16"/>
      <c r="N739" s="16">
        <v>2020</v>
      </c>
      <c r="O739" s="16"/>
      <c r="P739" s="16">
        <v>7</v>
      </c>
      <c r="Q739" s="16"/>
      <c r="R739" s="12" t="s">
        <v>21</v>
      </c>
      <c r="S739" s="12"/>
      <c r="T739" s="3">
        <v>0</v>
      </c>
      <c r="U739" s="13">
        <v>-284.62</v>
      </c>
      <c r="V739" s="13"/>
      <c r="W739" s="13"/>
    </row>
    <row r="740" spans="1:23" x14ac:dyDescent="0.25">
      <c r="A740" s="17"/>
      <c r="B740" s="17"/>
      <c r="C740" s="17"/>
      <c r="D740" s="17"/>
      <c r="E740" s="17"/>
      <c r="F740" s="17" t="s">
        <v>659</v>
      </c>
      <c r="G740" s="17"/>
      <c r="H740" s="17"/>
      <c r="I740" s="12" t="s">
        <v>23</v>
      </c>
      <c r="J740" s="12"/>
      <c r="K740" s="12"/>
      <c r="L740" s="16">
        <v>1</v>
      </c>
      <c r="M740" s="16"/>
      <c r="N740" s="16">
        <v>2020</v>
      </c>
      <c r="O740" s="16"/>
      <c r="P740" s="16">
        <v>7</v>
      </c>
      <c r="Q740" s="16"/>
      <c r="R740" s="12" t="s">
        <v>21</v>
      </c>
      <c r="S740" s="12"/>
      <c r="T740" s="3">
        <v>0</v>
      </c>
      <c r="U740" s="13">
        <v>0</v>
      </c>
      <c r="V740" s="13"/>
      <c r="W740" s="13"/>
    </row>
    <row r="741" spans="1:23" x14ac:dyDescent="0.25">
      <c r="A741" s="17"/>
      <c r="B741" s="17"/>
      <c r="C741" s="17"/>
      <c r="D741" s="17"/>
      <c r="E741" s="17"/>
      <c r="F741" s="17" t="s">
        <v>659</v>
      </c>
      <c r="G741" s="17"/>
      <c r="H741" s="17"/>
      <c r="I741" s="12" t="s">
        <v>24</v>
      </c>
      <c r="J741" s="12"/>
      <c r="K741" s="12"/>
      <c r="L741" s="16">
        <v>1</v>
      </c>
      <c r="M741" s="16"/>
      <c r="N741" s="16">
        <v>2020</v>
      </c>
      <c r="O741" s="16"/>
      <c r="P741" s="16">
        <v>7</v>
      </c>
      <c r="Q741" s="16"/>
      <c r="R741" s="12" t="s">
        <v>21</v>
      </c>
      <c r="S741" s="12"/>
      <c r="T741" s="3">
        <v>0</v>
      </c>
      <c r="U741" s="13">
        <v>-619.5</v>
      </c>
      <c r="V741" s="13"/>
      <c r="W741" s="13"/>
    </row>
    <row r="742" spans="1:23" x14ac:dyDescent="0.25">
      <c r="A742" s="17"/>
      <c r="B742" s="17"/>
      <c r="C742" s="17"/>
      <c r="D742" s="17"/>
      <c r="E742" s="17"/>
      <c r="F742" s="17" t="s">
        <v>659</v>
      </c>
      <c r="G742" s="17"/>
      <c r="H742" s="17"/>
      <c r="I742" s="12" t="s">
        <v>25</v>
      </c>
      <c r="J742" s="12"/>
      <c r="K742" s="12"/>
      <c r="L742" s="16">
        <v>1</v>
      </c>
      <c r="M742" s="16"/>
      <c r="N742" s="16">
        <v>2020</v>
      </c>
      <c r="O742" s="16"/>
      <c r="P742" s="16">
        <v>7</v>
      </c>
      <c r="Q742" s="16"/>
      <c r="R742" s="12" t="s">
        <v>21</v>
      </c>
      <c r="S742" s="12"/>
      <c r="T742" s="3">
        <v>0</v>
      </c>
      <c r="U742" s="13">
        <v>-368.15</v>
      </c>
      <c r="V742" s="13"/>
      <c r="W742" s="13"/>
    </row>
    <row r="743" spans="1:23" x14ac:dyDescent="0.25">
      <c r="A743" s="17"/>
      <c r="B743" s="17"/>
      <c r="C743" s="17"/>
      <c r="D743" s="17"/>
      <c r="E743" s="17"/>
      <c r="F743" s="17" t="s">
        <v>659</v>
      </c>
      <c r="G743" s="17"/>
      <c r="H743" s="17"/>
      <c r="I743" s="12" t="s">
        <v>26</v>
      </c>
      <c r="J743" s="12"/>
      <c r="K743" s="12"/>
      <c r="L743" s="16">
        <v>1</v>
      </c>
      <c r="M743" s="16"/>
      <c r="N743" s="16">
        <v>2020</v>
      </c>
      <c r="O743" s="16"/>
      <c r="P743" s="16">
        <v>7</v>
      </c>
      <c r="Q743" s="16"/>
      <c r="R743" s="12" t="s">
        <v>21</v>
      </c>
      <c r="S743" s="12"/>
      <c r="T743" s="3">
        <v>0</v>
      </c>
      <c r="U743" s="13">
        <v>-10.74</v>
      </c>
      <c r="V743" s="13"/>
      <c r="W743" s="13"/>
    </row>
    <row r="744" spans="1:23" x14ac:dyDescent="0.25">
      <c r="A744" s="17"/>
      <c r="B744" s="17"/>
      <c r="C744" s="17"/>
      <c r="D744" s="17"/>
      <c r="E744" s="17"/>
      <c r="F744" s="17" t="s">
        <v>659</v>
      </c>
      <c r="G744" s="17"/>
      <c r="H744" s="17"/>
      <c r="I744" s="12" t="s">
        <v>27</v>
      </c>
      <c r="J744" s="12"/>
      <c r="K744" s="12"/>
      <c r="L744" s="16">
        <v>1</v>
      </c>
      <c r="M744" s="16"/>
      <c r="N744" s="16">
        <v>2020</v>
      </c>
      <c r="O744" s="16"/>
      <c r="P744" s="16">
        <v>7</v>
      </c>
      <c r="Q744" s="16"/>
      <c r="R744" s="12" t="s">
        <v>21</v>
      </c>
      <c r="S744" s="12"/>
      <c r="T744" s="3">
        <v>0</v>
      </c>
      <c r="U744" s="13">
        <v>-28.24</v>
      </c>
      <c r="V744" s="13"/>
      <c r="W744" s="13"/>
    </row>
    <row r="745" spans="1:23" x14ac:dyDescent="0.25">
      <c r="A745" s="17"/>
      <c r="B745" s="17"/>
      <c r="C745" s="17"/>
      <c r="D745" s="17"/>
      <c r="E745" s="17"/>
      <c r="F745" s="17" t="s">
        <v>659</v>
      </c>
      <c r="G745" s="17"/>
      <c r="H745" s="17"/>
      <c r="I745" s="12" t="s">
        <v>319</v>
      </c>
      <c r="J745" s="12"/>
      <c r="K745" s="12"/>
      <c r="L745" s="16">
        <v>1</v>
      </c>
      <c r="M745" s="16"/>
      <c r="N745" s="16">
        <v>2020</v>
      </c>
      <c r="O745" s="16"/>
      <c r="P745" s="16">
        <v>7</v>
      </c>
      <c r="Q745" s="16"/>
      <c r="R745" s="12" t="s">
        <v>21</v>
      </c>
      <c r="S745" s="12"/>
      <c r="T745" s="3">
        <v>0</v>
      </c>
      <c r="U745" s="13">
        <v>-50.83</v>
      </c>
      <c r="V745" s="13"/>
      <c r="W745" s="13"/>
    </row>
    <row r="746" spans="1:23" x14ac:dyDescent="0.25">
      <c r="A746" s="17"/>
      <c r="B746" s="17"/>
      <c r="C746" s="17"/>
      <c r="D746" s="17"/>
      <c r="E746" s="17"/>
      <c r="F746" s="17" t="s">
        <v>659</v>
      </c>
      <c r="G746" s="12" t="s">
        <v>312</v>
      </c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3">
        <v>3720.9</v>
      </c>
      <c r="V746" s="13"/>
      <c r="W746" s="13"/>
    </row>
    <row r="747" spans="1:23" x14ac:dyDescent="0.25">
      <c r="A747" s="20" t="s">
        <v>502</v>
      </c>
      <c r="B747" s="20"/>
      <c r="C747" s="20"/>
      <c r="D747" s="20"/>
      <c r="E747" s="2" t="s">
        <v>503</v>
      </c>
      <c r="F747" s="2" t="s">
        <v>863</v>
      </c>
      <c r="G747" s="20" t="s">
        <v>310</v>
      </c>
      <c r="H747" s="20"/>
      <c r="I747" s="12" t="s">
        <v>37</v>
      </c>
      <c r="J747" s="12"/>
      <c r="K747" s="12"/>
      <c r="L747" s="16">
        <v>1</v>
      </c>
      <c r="M747" s="16"/>
      <c r="N747" s="16">
        <v>2020</v>
      </c>
      <c r="O747" s="16"/>
      <c r="P747" s="16">
        <v>7</v>
      </c>
      <c r="Q747" s="16"/>
      <c r="R747" s="12" t="s">
        <v>15</v>
      </c>
      <c r="S747" s="12"/>
      <c r="T747" s="3">
        <v>0</v>
      </c>
      <c r="U747" s="13">
        <v>4518.2</v>
      </c>
      <c r="V747" s="13"/>
      <c r="W747" s="13"/>
    </row>
    <row r="748" spans="1:23" x14ac:dyDescent="0.25">
      <c r="A748" s="17"/>
      <c r="B748" s="17"/>
      <c r="C748" s="17"/>
      <c r="D748" s="17"/>
      <c r="E748" s="17"/>
      <c r="F748" s="17" t="s">
        <v>659</v>
      </c>
      <c r="G748" s="17"/>
      <c r="H748" s="17"/>
      <c r="I748" s="12" t="s">
        <v>311</v>
      </c>
      <c r="J748" s="12"/>
      <c r="K748" s="12"/>
      <c r="L748" s="16">
        <v>1</v>
      </c>
      <c r="M748" s="16"/>
      <c r="N748" s="16">
        <v>2020</v>
      </c>
      <c r="O748" s="16"/>
      <c r="P748" s="16">
        <v>7</v>
      </c>
      <c r="Q748" s="16"/>
      <c r="R748" s="12" t="s">
        <v>15</v>
      </c>
      <c r="S748" s="12"/>
      <c r="T748" s="3">
        <v>0</v>
      </c>
      <c r="U748" s="13">
        <v>1129.55</v>
      </c>
      <c r="V748" s="13"/>
      <c r="W748" s="13"/>
    </row>
    <row r="749" spans="1:23" x14ac:dyDescent="0.25">
      <c r="A749" s="17"/>
      <c r="B749" s="17"/>
      <c r="C749" s="17"/>
      <c r="D749" s="17"/>
      <c r="E749" s="17"/>
      <c r="F749" s="17" t="s">
        <v>659</v>
      </c>
      <c r="G749" s="17"/>
      <c r="H749" s="17"/>
      <c r="I749" s="12" t="s">
        <v>22</v>
      </c>
      <c r="J749" s="12"/>
      <c r="K749" s="12"/>
      <c r="L749" s="16">
        <v>1</v>
      </c>
      <c r="M749" s="16"/>
      <c r="N749" s="16">
        <v>2020</v>
      </c>
      <c r="O749" s="16"/>
      <c r="P749" s="16">
        <v>7</v>
      </c>
      <c r="Q749" s="16"/>
      <c r="R749" s="12" t="s">
        <v>21</v>
      </c>
      <c r="S749" s="12"/>
      <c r="T749" s="3">
        <v>0</v>
      </c>
      <c r="U749" s="13">
        <v>-284.62</v>
      </c>
      <c r="V749" s="13"/>
      <c r="W749" s="13"/>
    </row>
    <row r="750" spans="1:23" x14ac:dyDescent="0.25">
      <c r="A750" s="17"/>
      <c r="B750" s="17"/>
      <c r="C750" s="17"/>
      <c r="D750" s="17"/>
      <c r="E750" s="17"/>
      <c r="F750" s="17" t="s">
        <v>659</v>
      </c>
      <c r="G750" s="17"/>
      <c r="H750" s="17"/>
      <c r="I750" s="12" t="s">
        <v>23</v>
      </c>
      <c r="J750" s="12"/>
      <c r="K750" s="12"/>
      <c r="L750" s="16">
        <v>1</v>
      </c>
      <c r="M750" s="16"/>
      <c r="N750" s="16">
        <v>2020</v>
      </c>
      <c r="O750" s="16"/>
      <c r="P750" s="16">
        <v>7</v>
      </c>
      <c r="Q750" s="16"/>
      <c r="R750" s="12" t="s">
        <v>21</v>
      </c>
      <c r="S750" s="12"/>
      <c r="T750" s="3">
        <v>0</v>
      </c>
      <c r="U750" s="13">
        <v>0</v>
      </c>
      <c r="V750" s="13"/>
      <c r="W750" s="13"/>
    </row>
    <row r="751" spans="1:23" x14ac:dyDescent="0.25">
      <c r="A751" s="17"/>
      <c r="B751" s="17"/>
      <c r="C751" s="17"/>
      <c r="D751" s="17"/>
      <c r="E751" s="17"/>
      <c r="F751" s="17" t="s">
        <v>659</v>
      </c>
      <c r="G751" s="17"/>
      <c r="H751" s="17"/>
      <c r="I751" s="12" t="s">
        <v>24</v>
      </c>
      <c r="J751" s="12"/>
      <c r="K751" s="12"/>
      <c r="L751" s="16">
        <v>1</v>
      </c>
      <c r="M751" s="16"/>
      <c r="N751" s="16">
        <v>2020</v>
      </c>
      <c r="O751" s="16"/>
      <c r="P751" s="16">
        <v>7</v>
      </c>
      <c r="Q751" s="16"/>
      <c r="R751" s="12" t="s">
        <v>21</v>
      </c>
      <c r="S751" s="12"/>
      <c r="T751" s="3">
        <v>0</v>
      </c>
      <c r="U751" s="13">
        <v>-649.61</v>
      </c>
      <c r="V751" s="13"/>
      <c r="W751" s="13"/>
    </row>
    <row r="752" spans="1:23" x14ac:dyDescent="0.25">
      <c r="A752" s="17"/>
      <c r="B752" s="17"/>
      <c r="C752" s="17"/>
      <c r="D752" s="17"/>
      <c r="E752" s="17"/>
      <c r="F752" s="17" t="s">
        <v>659</v>
      </c>
      <c r="G752" s="17"/>
      <c r="H752" s="17"/>
      <c r="I752" s="12" t="s">
        <v>25</v>
      </c>
      <c r="J752" s="12"/>
      <c r="K752" s="12"/>
      <c r="L752" s="16">
        <v>1</v>
      </c>
      <c r="M752" s="16"/>
      <c r="N752" s="16">
        <v>2020</v>
      </c>
      <c r="O752" s="16"/>
      <c r="P752" s="16">
        <v>7</v>
      </c>
      <c r="Q752" s="16"/>
      <c r="R752" s="12" t="s">
        <v>21</v>
      </c>
      <c r="S752" s="12"/>
      <c r="T752" s="3">
        <v>0</v>
      </c>
      <c r="U752" s="13">
        <v>-360.47</v>
      </c>
      <c r="V752" s="13"/>
      <c r="W752" s="13"/>
    </row>
    <row r="753" spans="1:23" x14ac:dyDescent="0.25">
      <c r="A753" s="17"/>
      <c r="B753" s="17"/>
      <c r="C753" s="17"/>
      <c r="D753" s="17"/>
      <c r="E753" s="17"/>
      <c r="F753" s="17" t="s">
        <v>659</v>
      </c>
      <c r="G753" s="17"/>
      <c r="H753" s="17"/>
      <c r="I753" s="12" t="s">
        <v>27</v>
      </c>
      <c r="J753" s="12"/>
      <c r="K753" s="12"/>
      <c r="L753" s="16">
        <v>1</v>
      </c>
      <c r="M753" s="16"/>
      <c r="N753" s="16">
        <v>2020</v>
      </c>
      <c r="O753" s="16"/>
      <c r="P753" s="16">
        <v>7</v>
      </c>
      <c r="Q753" s="16"/>
      <c r="R753" s="12" t="s">
        <v>21</v>
      </c>
      <c r="S753" s="12"/>
      <c r="T753" s="3">
        <v>0</v>
      </c>
      <c r="U753" s="13">
        <v>-28.24</v>
      </c>
      <c r="V753" s="13"/>
      <c r="W753" s="13"/>
    </row>
    <row r="754" spans="1:23" x14ac:dyDescent="0.25">
      <c r="A754" s="17"/>
      <c r="B754" s="17"/>
      <c r="C754" s="17"/>
      <c r="D754" s="17"/>
      <c r="E754" s="17"/>
      <c r="F754" s="17" t="s">
        <v>659</v>
      </c>
      <c r="G754" s="17"/>
      <c r="H754" s="17"/>
      <c r="I754" s="12" t="s">
        <v>319</v>
      </c>
      <c r="J754" s="12"/>
      <c r="K754" s="12"/>
      <c r="L754" s="16">
        <v>1</v>
      </c>
      <c r="M754" s="16"/>
      <c r="N754" s="16">
        <v>2020</v>
      </c>
      <c r="O754" s="16"/>
      <c r="P754" s="16">
        <v>7</v>
      </c>
      <c r="Q754" s="16"/>
      <c r="R754" s="12" t="s">
        <v>21</v>
      </c>
      <c r="S754" s="12"/>
      <c r="T754" s="3">
        <v>0</v>
      </c>
      <c r="U754" s="13">
        <v>-56.48</v>
      </c>
      <c r="V754" s="13"/>
      <c r="W754" s="13"/>
    </row>
    <row r="755" spans="1:23" x14ac:dyDescent="0.25">
      <c r="A755" s="17"/>
      <c r="B755" s="17"/>
      <c r="C755" s="17"/>
      <c r="D755" s="17"/>
      <c r="E755" s="17"/>
      <c r="F755" s="17" t="s">
        <v>659</v>
      </c>
      <c r="G755" s="12" t="s">
        <v>312</v>
      </c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3">
        <v>4268.33</v>
      </c>
      <c r="V755" s="13"/>
      <c r="W755" s="13"/>
    </row>
    <row r="756" spans="1:23" x14ac:dyDescent="0.25">
      <c r="A756" s="20" t="s">
        <v>504</v>
      </c>
      <c r="B756" s="20"/>
      <c r="C756" s="20"/>
      <c r="D756" s="20"/>
      <c r="E756" s="2" t="s">
        <v>505</v>
      </c>
      <c r="F756" s="2" t="s">
        <v>864</v>
      </c>
      <c r="G756" s="20" t="s">
        <v>310</v>
      </c>
      <c r="H756" s="20"/>
      <c r="I756" s="12" t="s">
        <v>37</v>
      </c>
      <c r="J756" s="12"/>
      <c r="K756" s="12"/>
      <c r="L756" s="16">
        <v>1</v>
      </c>
      <c r="M756" s="16"/>
      <c r="N756" s="16">
        <v>2020</v>
      </c>
      <c r="O756" s="16"/>
      <c r="P756" s="16">
        <v>7</v>
      </c>
      <c r="Q756" s="16"/>
      <c r="R756" s="12" t="s">
        <v>15</v>
      </c>
      <c r="S756" s="12"/>
      <c r="T756" s="3">
        <v>0</v>
      </c>
      <c r="U756" s="13">
        <v>12792</v>
      </c>
      <c r="V756" s="13"/>
      <c r="W756" s="13"/>
    </row>
    <row r="757" spans="1:23" x14ac:dyDescent="0.25">
      <c r="A757" s="17"/>
      <c r="B757" s="17"/>
      <c r="C757" s="17"/>
      <c r="D757" s="17"/>
      <c r="E757" s="17"/>
      <c r="F757" s="17" t="s">
        <v>659</v>
      </c>
      <c r="G757" s="17"/>
      <c r="H757" s="17"/>
      <c r="I757" s="12" t="s">
        <v>311</v>
      </c>
      <c r="J757" s="12"/>
      <c r="K757" s="12"/>
      <c r="L757" s="16">
        <v>1</v>
      </c>
      <c r="M757" s="16"/>
      <c r="N757" s="16">
        <v>2020</v>
      </c>
      <c r="O757" s="16"/>
      <c r="P757" s="16">
        <v>7</v>
      </c>
      <c r="Q757" s="16"/>
      <c r="R757" s="12" t="s">
        <v>15</v>
      </c>
      <c r="S757" s="12"/>
      <c r="T757" s="3">
        <v>0</v>
      </c>
      <c r="U757" s="13">
        <v>3198</v>
      </c>
      <c r="V757" s="13"/>
      <c r="W757" s="13"/>
    </row>
    <row r="758" spans="1:23" x14ac:dyDescent="0.25">
      <c r="A758" s="17"/>
      <c r="B758" s="17"/>
      <c r="C758" s="17"/>
      <c r="D758" s="17"/>
      <c r="E758" s="17"/>
      <c r="F758" s="17" t="s">
        <v>659</v>
      </c>
      <c r="G758" s="17"/>
      <c r="H758" s="17"/>
      <c r="I758" s="12" t="s">
        <v>506</v>
      </c>
      <c r="J758" s="12"/>
      <c r="K758" s="12"/>
      <c r="L758" s="16">
        <v>1</v>
      </c>
      <c r="M758" s="16"/>
      <c r="N758" s="16">
        <v>2020</v>
      </c>
      <c r="O758" s="16"/>
      <c r="P758" s="16">
        <v>7</v>
      </c>
      <c r="Q758" s="16"/>
      <c r="R758" s="12" t="s">
        <v>15</v>
      </c>
      <c r="S758" s="12"/>
      <c r="T758" s="3">
        <v>0</v>
      </c>
      <c r="U758" s="13">
        <v>1429.91</v>
      </c>
      <c r="V758" s="13"/>
      <c r="W758" s="13"/>
    </row>
    <row r="759" spans="1:23" x14ac:dyDescent="0.25">
      <c r="A759" s="17"/>
      <c r="B759" s="17"/>
      <c r="C759" s="17"/>
      <c r="D759" s="17"/>
      <c r="E759" s="17"/>
      <c r="F759" s="17" t="s">
        <v>659</v>
      </c>
      <c r="G759" s="17"/>
      <c r="H759" s="17"/>
      <c r="I759" s="12" t="s">
        <v>23</v>
      </c>
      <c r="J759" s="12"/>
      <c r="K759" s="12"/>
      <c r="L759" s="16">
        <v>1</v>
      </c>
      <c r="M759" s="16"/>
      <c r="N759" s="16">
        <v>2020</v>
      </c>
      <c r="O759" s="16"/>
      <c r="P759" s="16">
        <v>7</v>
      </c>
      <c r="Q759" s="16"/>
      <c r="R759" s="12" t="s">
        <v>21</v>
      </c>
      <c r="S759" s="12"/>
      <c r="T759" s="3">
        <v>0</v>
      </c>
      <c r="U759" s="13">
        <v>0</v>
      </c>
      <c r="V759" s="13"/>
      <c r="W759" s="13"/>
    </row>
    <row r="760" spans="1:23" x14ac:dyDescent="0.25">
      <c r="A760" s="17"/>
      <c r="B760" s="17"/>
      <c r="C760" s="17"/>
      <c r="D760" s="17"/>
      <c r="E760" s="17"/>
      <c r="F760" s="17" t="s">
        <v>659</v>
      </c>
      <c r="G760" s="17"/>
      <c r="H760" s="17"/>
      <c r="I760" s="12" t="s">
        <v>24</v>
      </c>
      <c r="J760" s="12"/>
      <c r="K760" s="12"/>
      <c r="L760" s="16">
        <v>1</v>
      </c>
      <c r="M760" s="16"/>
      <c r="N760" s="16">
        <v>2020</v>
      </c>
      <c r="O760" s="16"/>
      <c r="P760" s="16">
        <v>7</v>
      </c>
      <c r="Q760" s="16"/>
      <c r="R760" s="12" t="s">
        <v>21</v>
      </c>
      <c r="S760" s="12"/>
      <c r="T760" s="3">
        <v>0</v>
      </c>
      <c r="U760" s="13">
        <v>-713.08</v>
      </c>
      <c r="V760" s="13"/>
      <c r="W760" s="13"/>
    </row>
    <row r="761" spans="1:23" x14ac:dyDescent="0.25">
      <c r="A761" s="17"/>
      <c r="B761" s="17"/>
      <c r="C761" s="17"/>
      <c r="D761" s="17"/>
      <c r="E761" s="17"/>
      <c r="F761" s="17" t="s">
        <v>659</v>
      </c>
      <c r="G761" s="17"/>
      <c r="H761" s="17"/>
      <c r="I761" s="12" t="s">
        <v>25</v>
      </c>
      <c r="J761" s="12"/>
      <c r="K761" s="12"/>
      <c r="L761" s="16">
        <v>1</v>
      </c>
      <c r="M761" s="16"/>
      <c r="N761" s="16">
        <v>2020</v>
      </c>
      <c r="O761" s="16"/>
      <c r="P761" s="16">
        <v>7</v>
      </c>
      <c r="Q761" s="16"/>
      <c r="R761" s="12" t="s">
        <v>21</v>
      </c>
      <c r="S761" s="12"/>
      <c r="T761" s="3">
        <v>0</v>
      </c>
      <c r="U761" s="13">
        <v>-3331.79</v>
      </c>
      <c r="V761" s="13"/>
      <c r="W761" s="13"/>
    </row>
    <row r="762" spans="1:23" x14ac:dyDescent="0.25">
      <c r="A762" s="17"/>
      <c r="B762" s="17"/>
      <c r="C762" s="17"/>
      <c r="D762" s="17"/>
      <c r="E762" s="17"/>
      <c r="F762" s="17" t="s">
        <v>659</v>
      </c>
      <c r="G762" s="17"/>
      <c r="H762" s="17"/>
      <c r="I762" s="12" t="s">
        <v>27</v>
      </c>
      <c r="J762" s="12"/>
      <c r="K762" s="12"/>
      <c r="L762" s="16">
        <v>1</v>
      </c>
      <c r="M762" s="16"/>
      <c r="N762" s="16">
        <v>2020</v>
      </c>
      <c r="O762" s="16"/>
      <c r="P762" s="16">
        <v>7</v>
      </c>
      <c r="Q762" s="16"/>
      <c r="R762" s="12" t="s">
        <v>21</v>
      </c>
      <c r="S762" s="12"/>
      <c r="T762" s="3">
        <v>0</v>
      </c>
      <c r="U762" s="13">
        <v>-79.95</v>
      </c>
      <c r="V762" s="13"/>
      <c r="W762" s="13"/>
    </row>
    <row r="763" spans="1:23" x14ac:dyDescent="0.25">
      <c r="A763" s="17"/>
      <c r="B763" s="17"/>
      <c r="C763" s="17"/>
      <c r="D763" s="17"/>
      <c r="E763" s="17"/>
      <c r="F763" s="17" t="s">
        <v>659</v>
      </c>
      <c r="G763" s="12" t="s">
        <v>312</v>
      </c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3">
        <v>13295.09</v>
      </c>
      <c r="V763" s="13"/>
      <c r="W763" s="13"/>
    </row>
    <row r="764" spans="1:23" x14ac:dyDescent="0.25">
      <c r="A764" s="20" t="s">
        <v>507</v>
      </c>
      <c r="B764" s="20"/>
      <c r="C764" s="20"/>
      <c r="D764" s="20"/>
      <c r="E764" s="2" t="s">
        <v>508</v>
      </c>
      <c r="F764" s="2" t="s">
        <v>865</v>
      </c>
      <c r="G764" s="20" t="s">
        <v>310</v>
      </c>
      <c r="H764" s="20"/>
      <c r="I764" s="12" t="s">
        <v>37</v>
      </c>
      <c r="J764" s="12"/>
      <c r="K764" s="12"/>
      <c r="L764" s="16">
        <v>1</v>
      </c>
      <c r="M764" s="16"/>
      <c r="N764" s="16">
        <v>2020</v>
      </c>
      <c r="O764" s="16"/>
      <c r="P764" s="16">
        <v>7</v>
      </c>
      <c r="Q764" s="16"/>
      <c r="R764" s="12" t="s">
        <v>15</v>
      </c>
      <c r="S764" s="12"/>
      <c r="T764" s="3">
        <v>0</v>
      </c>
      <c r="U764" s="13">
        <v>4916.8599999999997</v>
      </c>
      <c r="V764" s="13"/>
      <c r="W764" s="13"/>
    </row>
    <row r="765" spans="1:23" x14ac:dyDescent="0.25">
      <c r="A765" s="17"/>
      <c r="B765" s="17"/>
      <c r="C765" s="17"/>
      <c r="D765" s="17"/>
      <c r="E765" s="17"/>
      <c r="F765" s="17" t="s">
        <v>659</v>
      </c>
      <c r="G765" s="17"/>
      <c r="H765" s="17"/>
      <c r="I765" s="12" t="s">
        <v>311</v>
      </c>
      <c r="J765" s="12"/>
      <c r="K765" s="12"/>
      <c r="L765" s="16">
        <v>1</v>
      </c>
      <c r="M765" s="16"/>
      <c r="N765" s="16">
        <v>2020</v>
      </c>
      <c r="O765" s="16"/>
      <c r="P765" s="16">
        <v>7</v>
      </c>
      <c r="Q765" s="16"/>
      <c r="R765" s="12" t="s">
        <v>15</v>
      </c>
      <c r="S765" s="12"/>
      <c r="T765" s="3">
        <v>0</v>
      </c>
      <c r="U765" s="13">
        <v>1129.55</v>
      </c>
      <c r="V765" s="13"/>
      <c r="W765" s="13"/>
    </row>
    <row r="766" spans="1:23" x14ac:dyDescent="0.25">
      <c r="A766" s="17"/>
      <c r="B766" s="17"/>
      <c r="C766" s="17"/>
      <c r="D766" s="17"/>
      <c r="E766" s="17"/>
      <c r="F766" s="17" t="s">
        <v>659</v>
      </c>
      <c r="G766" s="17"/>
      <c r="H766" s="17"/>
      <c r="I766" s="12" t="s">
        <v>23</v>
      </c>
      <c r="J766" s="12"/>
      <c r="K766" s="12"/>
      <c r="L766" s="16">
        <v>1</v>
      </c>
      <c r="M766" s="16"/>
      <c r="N766" s="16">
        <v>2020</v>
      </c>
      <c r="O766" s="16"/>
      <c r="P766" s="16">
        <v>7</v>
      </c>
      <c r="Q766" s="16"/>
      <c r="R766" s="12" t="s">
        <v>21</v>
      </c>
      <c r="S766" s="12"/>
      <c r="T766" s="3">
        <v>0</v>
      </c>
      <c r="U766" s="13">
        <v>0</v>
      </c>
      <c r="V766" s="13"/>
      <c r="W766" s="13"/>
    </row>
    <row r="767" spans="1:23" x14ac:dyDescent="0.25">
      <c r="A767" s="17"/>
      <c r="B767" s="17"/>
      <c r="C767" s="17"/>
      <c r="D767" s="17"/>
      <c r="E767" s="17"/>
      <c r="F767" s="17" t="s">
        <v>659</v>
      </c>
      <c r="G767" s="17"/>
      <c r="H767" s="17"/>
      <c r="I767" s="12" t="s">
        <v>24</v>
      </c>
      <c r="J767" s="12"/>
      <c r="K767" s="12"/>
      <c r="L767" s="16">
        <v>1</v>
      </c>
      <c r="M767" s="16"/>
      <c r="N767" s="16">
        <v>2020</v>
      </c>
      <c r="O767" s="16"/>
      <c r="P767" s="16">
        <v>7</v>
      </c>
      <c r="Q767" s="16"/>
      <c r="R767" s="12" t="s">
        <v>21</v>
      </c>
      <c r="S767" s="12"/>
      <c r="T767" s="3">
        <v>0</v>
      </c>
      <c r="U767" s="13">
        <v>-705.43</v>
      </c>
      <c r="V767" s="13"/>
      <c r="W767" s="13"/>
    </row>
    <row r="768" spans="1:23" x14ac:dyDescent="0.25">
      <c r="A768" s="17"/>
      <c r="B768" s="17"/>
      <c r="C768" s="17"/>
      <c r="D768" s="17"/>
      <c r="E768" s="17"/>
      <c r="F768" s="17" t="s">
        <v>659</v>
      </c>
      <c r="G768" s="17"/>
      <c r="H768" s="17"/>
      <c r="I768" s="12" t="s">
        <v>25</v>
      </c>
      <c r="J768" s="12"/>
      <c r="K768" s="12"/>
      <c r="L768" s="16">
        <v>1</v>
      </c>
      <c r="M768" s="16"/>
      <c r="N768" s="16">
        <v>2020</v>
      </c>
      <c r="O768" s="16"/>
      <c r="P768" s="16">
        <v>7</v>
      </c>
      <c r="Q768" s="16"/>
      <c r="R768" s="12" t="s">
        <v>21</v>
      </c>
      <c r="S768" s="12"/>
      <c r="T768" s="3">
        <v>0</v>
      </c>
      <c r="U768" s="13">
        <v>-495.13</v>
      </c>
      <c r="V768" s="13"/>
      <c r="W768" s="13"/>
    </row>
    <row r="769" spans="1:23" x14ac:dyDescent="0.25">
      <c r="A769" s="17"/>
      <c r="B769" s="17"/>
      <c r="C769" s="17"/>
      <c r="D769" s="17"/>
      <c r="E769" s="17"/>
      <c r="F769" s="17" t="s">
        <v>659</v>
      </c>
      <c r="G769" s="17"/>
      <c r="H769" s="17"/>
      <c r="I769" s="12" t="s">
        <v>27</v>
      </c>
      <c r="J769" s="12"/>
      <c r="K769" s="12"/>
      <c r="L769" s="16">
        <v>1</v>
      </c>
      <c r="M769" s="16"/>
      <c r="N769" s="16">
        <v>2020</v>
      </c>
      <c r="O769" s="16"/>
      <c r="P769" s="16">
        <v>7</v>
      </c>
      <c r="Q769" s="16"/>
      <c r="R769" s="12" t="s">
        <v>21</v>
      </c>
      <c r="S769" s="12"/>
      <c r="T769" s="3">
        <v>0</v>
      </c>
      <c r="U769" s="13">
        <v>-30.23</v>
      </c>
      <c r="V769" s="13"/>
      <c r="W769" s="13"/>
    </row>
    <row r="770" spans="1:23" x14ac:dyDescent="0.25">
      <c r="A770" s="17"/>
      <c r="B770" s="17"/>
      <c r="C770" s="17"/>
      <c r="D770" s="17"/>
      <c r="E770" s="17"/>
      <c r="F770" s="17" t="s">
        <v>659</v>
      </c>
      <c r="G770" s="12" t="s">
        <v>312</v>
      </c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3">
        <v>4815.62</v>
      </c>
      <c r="V770" s="13"/>
      <c r="W770" s="13"/>
    </row>
    <row r="771" spans="1:23" x14ac:dyDescent="0.25">
      <c r="A771" s="20" t="s">
        <v>509</v>
      </c>
      <c r="B771" s="20"/>
      <c r="C771" s="20"/>
      <c r="D771" s="20"/>
      <c r="E771" s="2" t="s">
        <v>510</v>
      </c>
      <c r="F771" s="2" t="s">
        <v>866</v>
      </c>
      <c r="G771" s="20" t="s">
        <v>310</v>
      </c>
      <c r="H771" s="20"/>
      <c r="I771" s="12" t="s">
        <v>36</v>
      </c>
      <c r="J771" s="12"/>
      <c r="K771" s="12"/>
      <c r="L771" s="16">
        <v>1</v>
      </c>
      <c r="M771" s="16"/>
      <c r="N771" s="16">
        <v>2020</v>
      </c>
      <c r="O771" s="16"/>
      <c r="P771" s="16">
        <v>7</v>
      </c>
      <c r="Q771" s="16"/>
      <c r="R771" s="12" t="s">
        <v>15</v>
      </c>
      <c r="S771" s="12"/>
      <c r="T771" s="3">
        <v>0</v>
      </c>
      <c r="U771" s="13">
        <v>309.83999999999997</v>
      </c>
      <c r="V771" s="13"/>
      <c r="W771" s="13"/>
    </row>
    <row r="772" spans="1:23" x14ac:dyDescent="0.25">
      <c r="A772" s="17"/>
      <c r="B772" s="17"/>
      <c r="C772" s="17"/>
      <c r="D772" s="17"/>
      <c r="E772" s="17"/>
      <c r="F772" s="17" t="s">
        <v>659</v>
      </c>
      <c r="G772" s="17"/>
      <c r="H772" s="17"/>
      <c r="I772" s="12" t="s">
        <v>37</v>
      </c>
      <c r="J772" s="12"/>
      <c r="K772" s="12"/>
      <c r="L772" s="16">
        <v>1</v>
      </c>
      <c r="M772" s="16"/>
      <c r="N772" s="16">
        <v>2020</v>
      </c>
      <c r="O772" s="16"/>
      <c r="P772" s="16">
        <v>7</v>
      </c>
      <c r="Q772" s="16"/>
      <c r="R772" s="12" t="s">
        <v>15</v>
      </c>
      <c r="S772" s="12"/>
      <c r="T772" s="3">
        <v>0</v>
      </c>
      <c r="U772" s="13">
        <v>4518.2</v>
      </c>
      <c r="V772" s="13"/>
      <c r="W772" s="13"/>
    </row>
    <row r="773" spans="1:23" x14ac:dyDescent="0.25">
      <c r="A773" s="17"/>
      <c r="B773" s="17"/>
      <c r="C773" s="17"/>
      <c r="D773" s="17"/>
      <c r="E773" s="17"/>
      <c r="F773" s="17" t="s">
        <v>659</v>
      </c>
      <c r="G773" s="17"/>
      <c r="H773" s="17"/>
      <c r="I773" s="12" t="s">
        <v>311</v>
      </c>
      <c r="J773" s="12"/>
      <c r="K773" s="12"/>
      <c r="L773" s="16">
        <v>1</v>
      </c>
      <c r="M773" s="16"/>
      <c r="N773" s="16">
        <v>2020</v>
      </c>
      <c r="O773" s="16"/>
      <c r="P773" s="16">
        <v>7</v>
      </c>
      <c r="Q773" s="16"/>
      <c r="R773" s="12" t="s">
        <v>15</v>
      </c>
      <c r="S773" s="12"/>
      <c r="T773" s="3">
        <v>0</v>
      </c>
      <c r="U773" s="13">
        <v>1129.55</v>
      </c>
      <c r="V773" s="13"/>
      <c r="W773" s="13"/>
    </row>
    <row r="774" spans="1:23" x14ac:dyDescent="0.25">
      <c r="A774" s="17"/>
      <c r="B774" s="17"/>
      <c r="C774" s="17"/>
      <c r="D774" s="17"/>
      <c r="E774" s="17"/>
      <c r="F774" s="17" t="s">
        <v>659</v>
      </c>
      <c r="G774" s="17"/>
      <c r="H774" s="17"/>
      <c r="I774" s="12" t="s">
        <v>23</v>
      </c>
      <c r="J774" s="12"/>
      <c r="K774" s="12"/>
      <c r="L774" s="16">
        <v>1</v>
      </c>
      <c r="M774" s="16"/>
      <c r="N774" s="16">
        <v>2020</v>
      </c>
      <c r="O774" s="16"/>
      <c r="P774" s="16">
        <v>7</v>
      </c>
      <c r="Q774" s="16"/>
      <c r="R774" s="12" t="s">
        <v>21</v>
      </c>
      <c r="S774" s="12"/>
      <c r="T774" s="3">
        <v>0</v>
      </c>
      <c r="U774" s="13">
        <v>0</v>
      </c>
      <c r="V774" s="13"/>
      <c r="W774" s="13"/>
    </row>
    <row r="775" spans="1:23" x14ac:dyDescent="0.25">
      <c r="A775" s="17"/>
      <c r="B775" s="17"/>
      <c r="C775" s="17"/>
      <c r="D775" s="17"/>
      <c r="E775" s="17"/>
      <c r="F775" s="17" t="s">
        <v>659</v>
      </c>
      <c r="G775" s="17"/>
      <c r="H775" s="17"/>
      <c r="I775" s="12" t="s">
        <v>24</v>
      </c>
      <c r="J775" s="12"/>
      <c r="K775" s="12"/>
      <c r="L775" s="16">
        <v>1</v>
      </c>
      <c r="M775" s="16"/>
      <c r="N775" s="16">
        <v>2020</v>
      </c>
      <c r="O775" s="16"/>
      <c r="P775" s="16">
        <v>7</v>
      </c>
      <c r="Q775" s="16"/>
      <c r="R775" s="12" t="s">
        <v>21</v>
      </c>
      <c r="S775" s="12"/>
      <c r="T775" s="3">
        <v>0</v>
      </c>
      <c r="U775" s="13">
        <v>-649.61</v>
      </c>
      <c r="V775" s="13"/>
      <c r="W775" s="13"/>
    </row>
    <row r="776" spans="1:23" x14ac:dyDescent="0.25">
      <c r="A776" s="17"/>
      <c r="B776" s="17"/>
      <c r="C776" s="17"/>
      <c r="D776" s="17"/>
      <c r="E776" s="17"/>
      <c r="F776" s="17" t="s">
        <v>659</v>
      </c>
      <c r="G776" s="17"/>
      <c r="H776" s="17"/>
      <c r="I776" s="12" t="s">
        <v>25</v>
      </c>
      <c r="J776" s="12"/>
      <c r="K776" s="12"/>
      <c r="L776" s="16">
        <v>1</v>
      </c>
      <c r="M776" s="16"/>
      <c r="N776" s="16">
        <v>2020</v>
      </c>
      <c r="O776" s="16"/>
      <c r="P776" s="16">
        <v>7</v>
      </c>
      <c r="Q776" s="16"/>
      <c r="R776" s="12" t="s">
        <v>21</v>
      </c>
      <c r="S776" s="12"/>
      <c r="T776" s="3">
        <v>0</v>
      </c>
      <c r="U776" s="13">
        <v>-505.12</v>
      </c>
      <c r="V776" s="13"/>
      <c r="W776" s="13"/>
    </row>
    <row r="777" spans="1:23" x14ac:dyDescent="0.25">
      <c r="A777" s="17"/>
      <c r="B777" s="17"/>
      <c r="C777" s="17"/>
      <c r="D777" s="17"/>
      <c r="E777" s="17"/>
      <c r="F777" s="17" t="s">
        <v>659</v>
      </c>
      <c r="G777" s="17"/>
      <c r="H777" s="17"/>
      <c r="I777" s="12" t="s">
        <v>27</v>
      </c>
      <c r="J777" s="12"/>
      <c r="K777" s="12"/>
      <c r="L777" s="16">
        <v>1</v>
      </c>
      <c r="M777" s="16"/>
      <c r="N777" s="16">
        <v>2020</v>
      </c>
      <c r="O777" s="16"/>
      <c r="P777" s="16">
        <v>7</v>
      </c>
      <c r="Q777" s="16"/>
      <c r="R777" s="12" t="s">
        <v>21</v>
      </c>
      <c r="S777" s="12"/>
      <c r="T777" s="3">
        <v>0</v>
      </c>
      <c r="U777" s="13">
        <v>-28.24</v>
      </c>
      <c r="V777" s="13"/>
      <c r="W777" s="13"/>
    </row>
    <row r="778" spans="1:23" x14ac:dyDescent="0.25">
      <c r="A778" s="17"/>
      <c r="B778" s="17"/>
      <c r="C778" s="17"/>
      <c r="D778" s="17"/>
      <c r="E778" s="17"/>
      <c r="F778" s="17" t="s">
        <v>659</v>
      </c>
      <c r="G778" s="12" t="s">
        <v>312</v>
      </c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3">
        <v>4774.62</v>
      </c>
      <c r="V778" s="13"/>
      <c r="W778" s="13"/>
    </row>
    <row r="779" spans="1:23" x14ac:dyDescent="0.25">
      <c r="A779" s="20" t="s">
        <v>511</v>
      </c>
      <c r="B779" s="20"/>
      <c r="C779" s="20"/>
      <c r="D779" s="20"/>
      <c r="E779" s="2" t="s">
        <v>512</v>
      </c>
      <c r="F779" s="2" t="s">
        <v>867</v>
      </c>
      <c r="G779" s="20" t="s">
        <v>310</v>
      </c>
      <c r="H779" s="20"/>
      <c r="I779" s="12" t="s">
        <v>37</v>
      </c>
      <c r="J779" s="12"/>
      <c r="K779" s="12"/>
      <c r="L779" s="16">
        <v>1</v>
      </c>
      <c r="M779" s="16"/>
      <c r="N779" s="16">
        <v>2020</v>
      </c>
      <c r="O779" s="16"/>
      <c r="P779" s="16">
        <v>7</v>
      </c>
      <c r="Q779" s="16"/>
      <c r="R779" s="12" t="s">
        <v>15</v>
      </c>
      <c r="S779" s="12"/>
      <c r="T779" s="3">
        <v>0</v>
      </c>
      <c r="U779" s="13">
        <v>4757.3999999999996</v>
      </c>
      <c r="V779" s="13"/>
      <c r="W779" s="13"/>
    </row>
    <row r="780" spans="1:23" x14ac:dyDescent="0.25">
      <c r="A780" s="17"/>
      <c r="B780" s="17"/>
      <c r="C780" s="17"/>
      <c r="D780" s="17"/>
      <c r="E780" s="17"/>
      <c r="F780" s="17" t="s">
        <v>659</v>
      </c>
      <c r="G780" s="17"/>
      <c r="H780" s="17"/>
      <c r="I780" s="12" t="s">
        <v>311</v>
      </c>
      <c r="J780" s="12"/>
      <c r="K780" s="12"/>
      <c r="L780" s="16">
        <v>1</v>
      </c>
      <c r="M780" s="16"/>
      <c r="N780" s="16">
        <v>2020</v>
      </c>
      <c r="O780" s="16"/>
      <c r="P780" s="16">
        <v>7</v>
      </c>
      <c r="Q780" s="16"/>
      <c r="R780" s="12" t="s">
        <v>15</v>
      </c>
      <c r="S780" s="12"/>
      <c r="T780" s="3">
        <v>0</v>
      </c>
      <c r="U780" s="13">
        <v>1189.3499999999999</v>
      </c>
      <c r="V780" s="13"/>
      <c r="W780" s="13"/>
    </row>
    <row r="781" spans="1:23" x14ac:dyDescent="0.25">
      <c r="A781" s="17"/>
      <c r="B781" s="17"/>
      <c r="C781" s="17"/>
      <c r="D781" s="17"/>
      <c r="E781" s="17"/>
      <c r="F781" s="17" t="s">
        <v>659</v>
      </c>
      <c r="G781" s="17"/>
      <c r="H781" s="17"/>
      <c r="I781" s="12" t="s">
        <v>342</v>
      </c>
      <c r="J781" s="12"/>
      <c r="K781" s="12"/>
      <c r="L781" s="16">
        <v>1</v>
      </c>
      <c r="M781" s="16"/>
      <c r="N781" s="16">
        <v>2020</v>
      </c>
      <c r="O781" s="16"/>
      <c r="P781" s="16">
        <v>7</v>
      </c>
      <c r="Q781" s="16"/>
      <c r="R781" s="12" t="s">
        <v>15</v>
      </c>
      <c r="S781" s="12"/>
      <c r="T781" s="3">
        <v>0</v>
      </c>
      <c r="U781" s="13">
        <v>356.81</v>
      </c>
      <c r="V781" s="13"/>
      <c r="W781" s="13"/>
    </row>
    <row r="782" spans="1:23" x14ac:dyDescent="0.25">
      <c r="A782" s="17"/>
      <c r="B782" s="17"/>
      <c r="C782" s="17"/>
      <c r="D782" s="17"/>
      <c r="E782" s="17"/>
      <c r="F782" s="17" t="s">
        <v>659</v>
      </c>
      <c r="G782" s="17"/>
      <c r="H782" s="17"/>
      <c r="I782" s="12" t="s">
        <v>22</v>
      </c>
      <c r="J782" s="12"/>
      <c r="K782" s="12"/>
      <c r="L782" s="16">
        <v>1</v>
      </c>
      <c r="M782" s="16"/>
      <c r="N782" s="16">
        <v>2020</v>
      </c>
      <c r="O782" s="16"/>
      <c r="P782" s="16">
        <v>7</v>
      </c>
      <c r="Q782" s="16"/>
      <c r="R782" s="12" t="s">
        <v>21</v>
      </c>
      <c r="S782" s="12"/>
      <c r="T782" s="3">
        <v>0</v>
      </c>
      <c r="U782" s="13">
        <v>-284.62</v>
      </c>
      <c r="V782" s="13"/>
      <c r="W782" s="13"/>
    </row>
    <row r="783" spans="1:23" x14ac:dyDescent="0.25">
      <c r="A783" s="17"/>
      <c r="B783" s="17"/>
      <c r="C783" s="17"/>
      <c r="D783" s="17"/>
      <c r="E783" s="17"/>
      <c r="F783" s="17" t="s">
        <v>659</v>
      </c>
      <c r="G783" s="17"/>
      <c r="H783" s="17"/>
      <c r="I783" s="12" t="s">
        <v>23</v>
      </c>
      <c r="J783" s="12"/>
      <c r="K783" s="12"/>
      <c r="L783" s="16">
        <v>1</v>
      </c>
      <c r="M783" s="16"/>
      <c r="N783" s="16">
        <v>2020</v>
      </c>
      <c r="O783" s="16"/>
      <c r="P783" s="16">
        <v>7</v>
      </c>
      <c r="Q783" s="16"/>
      <c r="R783" s="12" t="s">
        <v>21</v>
      </c>
      <c r="S783" s="12"/>
      <c r="T783" s="3">
        <v>0</v>
      </c>
      <c r="U783" s="13">
        <v>0</v>
      </c>
      <c r="V783" s="13"/>
      <c r="W783" s="13"/>
    </row>
    <row r="784" spans="1:23" x14ac:dyDescent="0.25">
      <c r="A784" s="17"/>
      <c r="B784" s="17"/>
      <c r="C784" s="17"/>
      <c r="D784" s="17"/>
      <c r="E784" s="17"/>
      <c r="F784" s="17" t="s">
        <v>659</v>
      </c>
      <c r="G784" s="17"/>
      <c r="H784" s="17"/>
      <c r="I784" s="12" t="s">
        <v>24</v>
      </c>
      <c r="J784" s="12"/>
      <c r="K784" s="12"/>
      <c r="L784" s="16">
        <v>1</v>
      </c>
      <c r="M784" s="16"/>
      <c r="N784" s="16">
        <v>2020</v>
      </c>
      <c r="O784" s="16"/>
      <c r="P784" s="16">
        <v>7</v>
      </c>
      <c r="Q784" s="16"/>
      <c r="R784" s="12" t="s">
        <v>21</v>
      </c>
      <c r="S784" s="12"/>
      <c r="T784" s="3">
        <v>0</v>
      </c>
      <c r="U784" s="13">
        <v>-713.08</v>
      </c>
      <c r="V784" s="13"/>
      <c r="W784" s="13"/>
    </row>
    <row r="785" spans="1:23" x14ac:dyDescent="0.25">
      <c r="A785" s="17"/>
      <c r="B785" s="17"/>
      <c r="C785" s="17"/>
      <c r="D785" s="17"/>
      <c r="E785" s="17"/>
      <c r="F785" s="17" t="s">
        <v>659</v>
      </c>
      <c r="G785" s="17"/>
      <c r="H785" s="17"/>
      <c r="I785" s="12" t="s">
        <v>25</v>
      </c>
      <c r="J785" s="12"/>
      <c r="K785" s="12"/>
      <c r="L785" s="16">
        <v>1</v>
      </c>
      <c r="M785" s="16"/>
      <c r="N785" s="16">
        <v>2020</v>
      </c>
      <c r="O785" s="16"/>
      <c r="P785" s="16">
        <v>7</v>
      </c>
      <c r="Q785" s="16"/>
      <c r="R785" s="12" t="s">
        <v>21</v>
      </c>
      <c r="S785" s="12"/>
      <c r="T785" s="3">
        <v>0</v>
      </c>
      <c r="U785" s="13">
        <v>-668.02</v>
      </c>
      <c r="V785" s="13"/>
      <c r="W785" s="13"/>
    </row>
    <row r="786" spans="1:23" x14ac:dyDescent="0.25">
      <c r="A786" s="17"/>
      <c r="B786" s="17"/>
      <c r="C786" s="17"/>
      <c r="D786" s="17"/>
      <c r="E786" s="17"/>
      <c r="F786" s="17" t="s">
        <v>659</v>
      </c>
      <c r="G786" s="17"/>
      <c r="H786" s="17"/>
      <c r="I786" s="12" t="s">
        <v>26</v>
      </c>
      <c r="J786" s="12"/>
      <c r="K786" s="12"/>
      <c r="L786" s="16">
        <v>1</v>
      </c>
      <c r="M786" s="16"/>
      <c r="N786" s="16">
        <v>2020</v>
      </c>
      <c r="O786" s="16"/>
      <c r="P786" s="16">
        <v>7</v>
      </c>
      <c r="Q786" s="16"/>
      <c r="R786" s="12" t="s">
        <v>21</v>
      </c>
      <c r="S786" s="12"/>
      <c r="T786" s="3">
        <v>0</v>
      </c>
      <c r="U786" s="13">
        <v>-10.74</v>
      </c>
      <c r="V786" s="13"/>
      <c r="W786" s="13"/>
    </row>
    <row r="787" spans="1:23" x14ac:dyDescent="0.25">
      <c r="A787" s="17"/>
      <c r="B787" s="17"/>
      <c r="C787" s="17"/>
      <c r="D787" s="17"/>
      <c r="E787" s="17"/>
      <c r="F787" s="17" t="s">
        <v>659</v>
      </c>
      <c r="G787" s="17"/>
      <c r="H787" s="17"/>
      <c r="I787" s="12" t="s">
        <v>27</v>
      </c>
      <c r="J787" s="12"/>
      <c r="K787" s="12"/>
      <c r="L787" s="16">
        <v>1</v>
      </c>
      <c r="M787" s="16"/>
      <c r="N787" s="16">
        <v>2020</v>
      </c>
      <c r="O787" s="16"/>
      <c r="P787" s="16">
        <v>7</v>
      </c>
      <c r="Q787" s="16"/>
      <c r="R787" s="12" t="s">
        <v>21</v>
      </c>
      <c r="S787" s="12"/>
      <c r="T787" s="3">
        <v>0</v>
      </c>
      <c r="U787" s="13">
        <v>-29.73</v>
      </c>
      <c r="V787" s="13"/>
      <c r="W787" s="13"/>
    </row>
    <row r="788" spans="1:23" x14ac:dyDescent="0.25">
      <c r="A788" s="17"/>
      <c r="B788" s="17"/>
      <c r="C788" s="17"/>
      <c r="D788" s="17"/>
      <c r="E788" s="17"/>
      <c r="F788" s="17" t="s">
        <v>659</v>
      </c>
      <c r="G788" s="17"/>
      <c r="H788" s="17"/>
      <c r="I788" s="12" t="s">
        <v>319</v>
      </c>
      <c r="J788" s="12"/>
      <c r="K788" s="12"/>
      <c r="L788" s="16">
        <v>1</v>
      </c>
      <c r="M788" s="16"/>
      <c r="N788" s="16">
        <v>2020</v>
      </c>
      <c r="O788" s="16"/>
      <c r="P788" s="16">
        <v>7</v>
      </c>
      <c r="Q788" s="16"/>
      <c r="R788" s="12" t="s">
        <v>21</v>
      </c>
      <c r="S788" s="12"/>
      <c r="T788" s="3">
        <v>0</v>
      </c>
      <c r="U788" s="13">
        <v>-63.04</v>
      </c>
      <c r="V788" s="13"/>
      <c r="W788" s="13"/>
    </row>
    <row r="789" spans="1:23" x14ac:dyDescent="0.25">
      <c r="A789" s="17"/>
      <c r="B789" s="17"/>
      <c r="C789" s="17"/>
      <c r="D789" s="17"/>
      <c r="E789" s="17"/>
      <c r="F789" s="17" t="s">
        <v>659</v>
      </c>
      <c r="G789" s="12" t="s">
        <v>312</v>
      </c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3">
        <v>4534.33</v>
      </c>
      <c r="V789" s="13"/>
      <c r="W789" s="13"/>
    </row>
    <row r="790" spans="1:23" x14ac:dyDescent="0.25">
      <c r="A790" s="20" t="s">
        <v>513</v>
      </c>
      <c r="B790" s="20"/>
      <c r="C790" s="20"/>
      <c r="D790" s="20"/>
      <c r="E790" s="2" t="s">
        <v>514</v>
      </c>
      <c r="F790" s="2" t="s">
        <v>868</v>
      </c>
      <c r="G790" s="20" t="s">
        <v>310</v>
      </c>
      <c r="H790" s="20"/>
      <c r="I790" s="12" t="s">
        <v>37</v>
      </c>
      <c r="J790" s="12"/>
      <c r="K790" s="12"/>
      <c r="L790" s="16">
        <v>1</v>
      </c>
      <c r="M790" s="16"/>
      <c r="N790" s="16">
        <v>2020</v>
      </c>
      <c r="O790" s="16"/>
      <c r="P790" s="16">
        <v>7</v>
      </c>
      <c r="Q790" s="16"/>
      <c r="R790" s="12" t="s">
        <v>15</v>
      </c>
      <c r="S790" s="12"/>
      <c r="T790" s="3">
        <v>0</v>
      </c>
      <c r="U790" s="13">
        <v>1727.55</v>
      </c>
      <c r="V790" s="13"/>
      <c r="W790" s="13"/>
    </row>
    <row r="791" spans="1:23" x14ac:dyDescent="0.25">
      <c r="A791" s="17"/>
      <c r="B791" s="17"/>
      <c r="C791" s="17"/>
      <c r="D791" s="17"/>
      <c r="E791" s="17"/>
      <c r="F791" s="17" t="s">
        <v>659</v>
      </c>
      <c r="G791" s="17"/>
      <c r="H791" s="17"/>
      <c r="I791" s="12" t="s">
        <v>311</v>
      </c>
      <c r="J791" s="12"/>
      <c r="K791" s="12"/>
      <c r="L791" s="16">
        <v>1</v>
      </c>
      <c r="M791" s="16"/>
      <c r="N791" s="16">
        <v>2020</v>
      </c>
      <c r="O791" s="16"/>
      <c r="P791" s="16">
        <v>7</v>
      </c>
      <c r="Q791" s="16"/>
      <c r="R791" s="12" t="s">
        <v>15</v>
      </c>
      <c r="S791" s="12"/>
      <c r="T791" s="3">
        <v>0</v>
      </c>
      <c r="U791" s="13">
        <v>431.89</v>
      </c>
      <c r="V791" s="13"/>
      <c r="W791" s="13"/>
    </row>
    <row r="792" spans="1:23" x14ac:dyDescent="0.25">
      <c r="A792" s="17"/>
      <c r="B792" s="17"/>
      <c r="C792" s="17"/>
      <c r="D792" s="17"/>
      <c r="E792" s="17"/>
      <c r="F792" s="17" t="s">
        <v>659</v>
      </c>
      <c r="G792" s="17"/>
      <c r="H792" s="17"/>
      <c r="I792" s="12" t="s">
        <v>22</v>
      </c>
      <c r="J792" s="12"/>
      <c r="K792" s="12"/>
      <c r="L792" s="16">
        <v>1</v>
      </c>
      <c r="M792" s="16"/>
      <c r="N792" s="16">
        <v>2020</v>
      </c>
      <c r="O792" s="16"/>
      <c r="P792" s="16">
        <v>7</v>
      </c>
      <c r="Q792" s="16"/>
      <c r="R792" s="12" t="s">
        <v>21</v>
      </c>
      <c r="S792" s="12"/>
      <c r="T792" s="3">
        <v>0</v>
      </c>
      <c r="U792" s="13">
        <v>-1073.82</v>
      </c>
      <c r="V792" s="13"/>
      <c r="W792" s="13"/>
    </row>
    <row r="793" spans="1:23" x14ac:dyDescent="0.25">
      <c r="A793" s="17"/>
      <c r="B793" s="17"/>
      <c r="C793" s="17"/>
      <c r="D793" s="17"/>
      <c r="E793" s="17"/>
      <c r="F793" s="17" t="s">
        <v>659</v>
      </c>
      <c r="G793" s="17"/>
      <c r="H793" s="17"/>
      <c r="I793" s="12" t="s">
        <v>23</v>
      </c>
      <c r="J793" s="12"/>
      <c r="K793" s="12"/>
      <c r="L793" s="16">
        <v>1</v>
      </c>
      <c r="M793" s="16"/>
      <c r="N793" s="16">
        <v>2020</v>
      </c>
      <c r="O793" s="16"/>
      <c r="P793" s="16">
        <v>7</v>
      </c>
      <c r="Q793" s="16"/>
      <c r="R793" s="12" t="s">
        <v>21</v>
      </c>
      <c r="S793" s="12"/>
      <c r="T793" s="3">
        <v>0</v>
      </c>
      <c r="U793" s="13">
        <v>0</v>
      </c>
      <c r="V793" s="13"/>
      <c r="W793" s="13"/>
    </row>
    <row r="794" spans="1:23" x14ac:dyDescent="0.25">
      <c r="A794" s="17"/>
      <c r="B794" s="17"/>
      <c r="C794" s="17"/>
      <c r="D794" s="17"/>
      <c r="E794" s="17"/>
      <c r="F794" s="17" t="s">
        <v>659</v>
      </c>
      <c r="G794" s="17"/>
      <c r="H794" s="17"/>
      <c r="I794" s="12" t="s">
        <v>24</v>
      </c>
      <c r="J794" s="12"/>
      <c r="K794" s="12"/>
      <c r="L794" s="16">
        <v>1</v>
      </c>
      <c r="M794" s="16"/>
      <c r="N794" s="16">
        <v>2020</v>
      </c>
      <c r="O794" s="16"/>
      <c r="P794" s="16">
        <v>7</v>
      </c>
      <c r="Q794" s="16"/>
      <c r="R794" s="12" t="s">
        <v>21</v>
      </c>
      <c r="S794" s="12"/>
      <c r="T794" s="3">
        <v>0</v>
      </c>
      <c r="U794" s="13">
        <v>-180.76</v>
      </c>
      <c r="V794" s="13"/>
      <c r="W794" s="13"/>
    </row>
    <row r="795" spans="1:23" x14ac:dyDescent="0.25">
      <c r="A795" s="17"/>
      <c r="B795" s="17"/>
      <c r="C795" s="17"/>
      <c r="D795" s="17"/>
      <c r="E795" s="17"/>
      <c r="F795" s="17" t="s">
        <v>659</v>
      </c>
      <c r="G795" s="17"/>
      <c r="H795" s="17"/>
      <c r="I795" s="12" t="s">
        <v>26</v>
      </c>
      <c r="J795" s="12"/>
      <c r="K795" s="12"/>
      <c r="L795" s="16">
        <v>1</v>
      </c>
      <c r="M795" s="16"/>
      <c r="N795" s="16">
        <v>2020</v>
      </c>
      <c r="O795" s="16"/>
      <c r="P795" s="16">
        <v>7</v>
      </c>
      <c r="Q795" s="16"/>
      <c r="R795" s="12" t="s">
        <v>21</v>
      </c>
      <c r="S795" s="12"/>
      <c r="T795" s="3">
        <v>0</v>
      </c>
      <c r="U795" s="13">
        <v>-10.74</v>
      </c>
      <c r="V795" s="13"/>
      <c r="W795" s="13"/>
    </row>
    <row r="796" spans="1:23" x14ac:dyDescent="0.25">
      <c r="A796" s="17"/>
      <c r="B796" s="17"/>
      <c r="C796" s="17"/>
      <c r="D796" s="17"/>
      <c r="E796" s="17"/>
      <c r="F796" s="17" t="s">
        <v>659</v>
      </c>
      <c r="G796" s="17"/>
      <c r="H796" s="17"/>
      <c r="I796" s="12" t="s">
        <v>27</v>
      </c>
      <c r="J796" s="12"/>
      <c r="K796" s="12"/>
      <c r="L796" s="16">
        <v>1</v>
      </c>
      <c r="M796" s="16"/>
      <c r="N796" s="16">
        <v>2020</v>
      </c>
      <c r="O796" s="16"/>
      <c r="P796" s="16">
        <v>7</v>
      </c>
      <c r="Q796" s="16"/>
      <c r="R796" s="12" t="s">
        <v>21</v>
      </c>
      <c r="S796" s="12"/>
      <c r="T796" s="3">
        <v>0</v>
      </c>
      <c r="U796" s="13">
        <v>-10.8</v>
      </c>
      <c r="V796" s="13"/>
      <c r="W796" s="13"/>
    </row>
    <row r="797" spans="1:23" x14ac:dyDescent="0.25">
      <c r="A797" s="17"/>
      <c r="B797" s="17"/>
      <c r="C797" s="17"/>
      <c r="D797" s="17"/>
      <c r="E797" s="17"/>
      <c r="F797" s="17" t="s">
        <v>659</v>
      </c>
      <c r="G797" s="17"/>
      <c r="H797" s="17"/>
      <c r="I797" s="12" t="s">
        <v>319</v>
      </c>
      <c r="J797" s="12"/>
      <c r="K797" s="12"/>
      <c r="L797" s="16">
        <v>1</v>
      </c>
      <c r="M797" s="16"/>
      <c r="N797" s="16">
        <v>2020</v>
      </c>
      <c r="O797" s="16"/>
      <c r="P797" s="16">
        <v>7</v>
      </c>
      <c r="Q797" s="16"/>
      <c r="R797" s="12" t="s">
        <v>21</v>
      </c>
      <c r="S797" s="12"/>
      <c r="T797" s="3">
        <v>0</v>
      </c>
      <c r="U797" s="13">
        <v>-21.59</v>
      </c>
      <c r="V797" s="13"/>
      <c r="W797" s="13"/>
    </row>
    <row r="798" spans="1:23" x14ac:dyDescent="0.25">
      <c r="A798" s="17"/>
      <c r="B798" s="17"/>
      <c r="C798" s="17"/>
      <c r="D798" s="17"/>
      <c r="E798" s="17"/>
      <c r="F798" s="17" t="s">
        <v>659</v>
      </c>
      <c r="G798" s="12" t="s">
        <v>312</v>
      </c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3">
        <v>861.73</v>
      </c>
      <c r="V798" s="13"/>
      <c r="W798" s="13"/>
    </row>
    <row r="799" spans="1:23" x14ac:dyDescent="0.25">
      <c r="A799" s="20" t="s">
        <v>515</v>
      </c>
      <c r="B799" s="20"/>
      <c r="C799" s="20"/>
      <c r="D799" s="20"/>
      <c r="E799" s="2" t="s">
        <v>516</v>
      </c>
      <c r="F799" s="2" t="s">
        <v>869</v>
      </c>
      <c r="G799" s="20" t="s">
        <v>310</v>
      </c>
      <c r="H799" s="20"/>
      <c r="I799" s="12" t="s">
        <v>37</v>
      </c>
      <c r="J799" s="12"/>
      <c r="K799" s="12"/>
      <c r="L799" s="16">
        <v>1</v>
      </c>
      <c r="M799" s="16"/>
      <c r="N799" s="16">
        <v>2020</v>
      </c>
      <c r="O799" s="16"/>
      <c r="P799" s="16">
        <v>7</v>
      </c>
      <c r="Q799" s="16"/>
      <c r="R799" s="12" t="s">
        <v>15</v>
      </c>
      <c r="S799" s="12"/>
      <c r="T799" s="3">
        <v>0</v>
      </c>
      <c r="U799" s="13">
        <v>5847.08</v>
      </c>
      <c r="V799" s="13"/>
      <c r="W799" s="13"/>
    </row>
    <row r="800" spans="1:23" x14ac:dyDescent="0.25">
      <c r="A800" s="17"/>
      <c r="B800" s="17"/>
      <c r="C800" s="17"/>
      <c r="D800" s="17"/>
      <c r="E800" s="17"/>
      <c r="F800" s="17" t="s">
        <v>659</v>
      </c>
      <c r="G800" s="17"/>
      <c r="H800" s="17"/>
      <c r="I800" s="12" t="s">
        <v>311</v>
      </c>
      <c r="J800" s="12"/>
      <c r="K800" s="12"/>
      <c r="L800" s="16">
        <v>1</v>
      </c>
      <c r="M800" s="16"/>
      <c r="N800" s="16">
        <v>2020</v>
      </c>
      <c r="O800" s="16"/>
      <c r="P800" s="16">
        <v>7</v>
      </c>
      <c r="Q800" s="16"/>
      <c r="R800" s="12" t="s">
        <v>15</v>
      </c>
      <c r="S800" s="12"/>
      <c r="T800" s="3">
        <v>0</v>
      </c>
      <c r="U800" s="13">
        <v>1461.77</v>
      </c>
      <c r="V800" s="13"/>
      <c r="W800" s="13"/>
    </row>
    <row r="801" spans="1:23" x14ac:dyDescent="0.25">
      <c r="A801" s="17"/>
      <c r="B801" s="17"/>
      <c r="C801" s="17"/>
      <c r="D801" s="17"/>
      <c r="E801" s="17"/>
      <c r="F801" s="17" t="s">
        <v>659</v>
      </c>
      <c r="G801" s="17"/>
      <c r="H801" s="17"/>
      <c r="I801" s="12" t="s">
        <v>23</v>
      </c>
      <c r="J801" s="12"/>
      <c r="K801" s="12"/>
      <c r="L801" s="16">
        <v>1</v>
      </c>
      <c r="M801" s="16"/>
      <c r="N801" s="16">
        <v>2020</v>
      </c>
      <c r="O801" s="16"/>
      <c r="P801" s="16">
        <v>7</v>
      </c>
      <c r="Q801" s="16"/>
      <c r="R801" s="12" t="s">
        <v>21</v>
      </c>
      <c r="S801" s="12"/>
      <c r="T801" s="3">
        <v>0</v>
      </c>
      <c r="U801" s="13">
        <v>0</v>
      </c>
      <c r="V801" s="13"/>
      <c r="W801" s="13"/>
    </row>
    <row r="802" spans="1:23" x14ac:dyDescent="0.25">
      <c r="A802" s="17"/>
      <c r="B802" s="17"/>
      <c r="C802" s="17"/>
      <c r="D802" s="17"/>
      <c r="E802" s="17"/>
      <c r="F802" s="17" t="s">
        <v>659</v>
      </c>
      <c r="G802" s="17"/>
      <c r="H802" s="17"/>
      <c r="I802" s="12" t="s">
        <v>24</v>
      </c>
      <c r="J802" s="12"/>
      <c r="K802" s="12"/>
      <c r="L802" s="16">
        <v>1</v>
      </c>
      <c r="M802" s="16"/>
      <c r="N802" s="16">
        <v>2020</v>
      </c>
      <c r="O802" s="16"/>
      <c r="P802" s="16">
        <v>7</v>
      </c>
      <c r="Q802" s="16"/>
      <c r="R802" s="12" t="s">
        <v>21</v>
      </c>
      <c r="S802" s="12"/>
      <c r="T802" s="3">
        <v>0</v>
      </c>
      <c r="U802" s="13">
        <v>-713.08</v>
      </c>
      <c r="V802" s="13"/>
      <c r="W802" s="13"/>
    </row>
    <row r="803" spans="1:23" x14ac:dyDescent="0.25">
      <c r="A803" s="17"/>
      <c r="B803" s="17"/>
      <c r="C803" s="17"/>
      <c r="D803" s="17"/>
      <c r="E803" s="17"/>
      <c r="F803" s="17" t="s">
        <v>659</v>
      </c>
      <c r="G803" s="17"/>
      <c r="H803" s="17"/>
      <c r="I803" s="12" t="s">
        <v>25</v>
      </c>
      <c r="J803" s="12"/>
      <c r="K803" s="12"/>
      <c r="L803" s="16">
        <v>1</v>
      </c>
      <c r="M803" s="16"/>
      <c r="N803" s="16">
        <v>2020</v>
      </c>
      <c r="O803" s="16"/>
      <c r="P803" s="16">
        <v>7</v>
      </c>
      <c r="Q803" s="16"/>
      <c r="R803" s="12" t="s">
        <v>21</v>
      </c>
      <c r="S803" s="12"/>
      <c r="T803" s="3">
        <v>0</v>
      </c>
      <c r="U803" s="13">
        <v>-944.47</v>
      </c>
      <c r="V803" s="13"/>
      <c r="W803" s="13"/>
    </row>
    <row r="804" spans="1:23" x14ac:dyDescent="0.25">
      <c r="A804" s="17"/>
      <c r="B804" s="17"/>
      <c r="C804" s="17"/>
      <c r="D804" s="17"/>
      <c r="E804" s="17"/>
      <c r="F804" s="17" t="s">
        <v>659</v>
      </c>
      <c r="G804" s="17"/>
      <c r="H804" s="17"/>
      <c r="I804" s="12" t="s">
        <v>27</v>
      </c>
      <c r="J804" s="12"/>
      <c r="K804" s="12"/>
      <c r="L804" s="16">
        <v>1</v>
      </c>
      <c r="M804" s="16"/>
      <c r="N804" s="16">
        <v>2020</v>
      </c>
      <c r="O804" s="16"/>
      <c r="P804" s="16">
        <v>7</v>
      </c>
      <c r="Q804" s="16"/>
      <c r="R804" s="12" t="s">
        <v>21</v>
      </c>
      <c r="S804" s="12"/>
      <c r="T804" s="3">
        <v>0</v>
      </c>
      <c r="U804" s="13">
        <v>-36.54</v>
      </c>
      <c r="V804" s="13"/>
      <c r="W804" s="13"/>
    </row>
    <row r="805" spans="1:23" x14ac:dyDescent="0.25">
      <c r="A805" s="17"/>
      <c r="B805" s="17"/>
      <c r="C805" s="17"/>
      <c r="D805" s="17"/>
      <c r="E805" s="17"/>
      <c r="F805" s="17" t="s">
        <v>659</v>
      </c>
      <c r="G805" s="12" t="s">
        <v>312</v>
      </c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3">
        <v>5614.76</v>
      </c>
      <c r="V805" s="13"/>
      <c r="W805" s="13"/>
    </row>
    <row r="806" spans="1:23" x14ac:dyDescent="0.25">
      <c r="A806" s="20" t="s">
        <v>517</v>
      </c>
      <c r="B806" s="20"/>
      <c r="C806" s="20"/>
      <c r="D806" s="20"/>
      <c r="E806" s="2" t="s">
        <v>518</v>
      </c>
      <c r="F806" s="2" t="s">
        <v>870</v>
      </c>
      <c r="G806" s="20" t="s">
        <v>310</v>
      </c>
      <c r="H806" s="20"/>
      <c r="I806" s="12" t="s">
        <v>37</v>
      </c>
      <c r="J806" s="12"/>
      <c r="K806" s="12"/>
      <c r="L806" s="16">
        <v>1</v>
      </c>
      <c r="M806" s="16"/>
      <c r="N806" s="16">
        <v>2020</v>
      </c>
      <c r="O806" s="16"/>
      <c r="P806" s="16">
        <v>7</v>
      </c>
      <c r="Q806" s="16"/>
      <c r="R806" s="12" t="s">
        <v>15</v>
      </c>
      <c r="S806" s="12"/>
      <c r="T806" s="3">
        <v>0</v>
      </c>
      <c r="U806" s="13">
        <v>2285.6799999999998</v>
      </c>
      <c r="V806" s="13"/>
      <c r="W806" s="13"/>
    </row>
    <row r="807" spans="1:23" x14ac:dyDescent="0.25">
      <c r="A807" s="17"/>
      <c r="B807" s="17"/>
      <c r="C807" s="17"/>
      <c r="D807" s="17"/>
      <c r="E807" s="17"/>
      <c r="F807" s="17" t="s">
        <v>659</v>
      </c>
      <c r="G807" s="17"/>
      <c r="H807" s="17"/>
      <c r="I807" s="12" t="s">
        <v>311</v>
      </c>
      <c r="J807" s="12"/>
      <c r="K807" s="12"/>
      <c r="L807" s="16">
        <v>1</v>
      </c>
      <c r="M807" s="16"/>
      <c r="N807" s="16">
        <v>2020</v>
      </c>
      <c r="O807" s="16"/>
      <c r="P807" s="16">
        <v>7</v>
      </c>
      <c r="Q807" s="16"/>
      <c r="R807" s="12" t="s">
        <v>15</v>
      </c>
      <c r="S807" s="12"/>
      <c r="T807" s="3">
        <v>0</v>
      </c>
      <c r="U807" s="13">
        <v>571.41999999999996</v>
      </c>
      <c r="V807" s="13"/>
      <c r="W807" s="13"/>
    </row>
    <row r="808" spans="1:23" x14ac:dyDescent="0.25">
      <c r="A808" s="17"/>
      <c r="B808" s="17"/>
      <c r="C808" s="17"/>
      <c r="D808" s="17"/>
      <c r="E808" s="17"/>
      <c r="F808" s="17" t="s">
        <v>659</v>
      </c>
      <c r="G808" s="17"/>
      <c r="H808" s="17"/>
      <c r="I808" s="12" t="s">
        <v>22</v>
      </c>
      <c r="J808" s="12"/>
      <c r="K808" s="12"/>
      <c r="L808" s="16">
        <v>1</v>
      </c>
      <c r="M808" s="16"/>
      <c r="N808" s="16">
        <v>2020</v>
      </c>
      <c r="O808" s="16"/>
      <c r="P808" s="16">
        <v>7</v>
      </c>
      <c r="Q808" s="16"/>
      <c r="R808" s="12" t="s">
        <v>21</v>
      </c>
      <c r="S808" s="12"/>
      <c r="T808" s="3">
        <v>0</v>
      </c>
      <c r="U808" s="13">
        <v>-569.24</v>
      </c>
      <c r="V808" s="13"/>
      <c r="W808" s="13"/>
    </row>
    <row r="809" spans="1:23" x14ac:dyDescent="0.25">
      <c r="A809" s="17"/>
      <c r="B809" s="17"/>
      <c r="C809" s="17"/>
      <c r="D809" s="17"/>
      <c r="E809" s="17"/>
      <c r="F809" s="17" t="s">
        <v>659</v>
      </c>
      <c r="G809" s="17"/>
      <c r="H809" s="17"/>
      <c r="I809" s="12" t="s">
        <v>23</v>
      </c>
      <c r="J809" s="12"/>
      <c r="K809" s="12"/>
      <c r="L809" s="16">
        <v>1</v>
      </c>
      <c r="M809" s="16"/>
      <c r="N809" s="16">
        <v>2020</v>
      </c>
      <c r="O809" s="16"/>
      <c r="P809" s="16">
        <v>7</v>
      </c>
      <c r="Q809" s="16"/>
      <c r="R809" s="12" t="s">
        <v>21</v>
      </c>
      <c r="S809" s="12"/>
      <c r="T809" s="3">
        <v>0</v>
      </c>
      <c r="U809" s="13">
        <v>0</v>
      </c>
      <c r="V809" s="13"/>
      <c r="W809" s="13"/>
    </row>
    <row r="810" spans="1:23" x14ac:dyDescent="0.25">
      <c r="A810" s="17"/>
      <c r="B810" s="17"/>
      <c r="C810" s="17"/>
      <c r="D810" s="17"/>
      <c r="E810" s="17"/>
      <c r="F810" s="17" t="s">
        <v>659</v>
      </c>
      <c r="G810" s="17"/>
      <c r="H810" s="17"/>
      <c r="I810" s="12" t="s">
        <v>24</v>
      </c>
      <c r="J810" s="12"/>
      <c r="K810" s="12"/>
      <c r="L810" s="16">
        <v>1</v>
      </c>
      <c r="M810" s="16"/>
      <c r="N810" s="16">
        <v>2020</v>
      </c>
      <c r="O810" s="16"/>
      <c r="P810" s="16">
        <v>7</v>
      </c>
      <c r="Q810" s="16"/>
      <c r="R810" s="12" t="s">
        <v>21</v>
      </c>
      <c r="S810" s="12"/>
      <c r="T810" s="3">
        <v>0</v>
      </c>
      <c r="U810" s="13">
        <v>-264.48</v>
      </c>
      <c r="V810" s="13"/>
      <c r="W810" s="13"/>
    </row>
    <row r="811" spans="1:23" x14ac:dyDescent="0.25">
      <c r="A811" s="17"/>
      <c r="B811" s="17"/>
      <c r="C811" s="17"/>
      <c r="D811" s="17"/>
      <c r="E811" s="17"/>
      <c r="F811" s="17" t="s">
        <v>659</v>
      </c>
      <c r="G811" s="17"/>
      <c r="H811" s="17"/>
      <c r="I811" s="12" t="s">
        <v>25</v>
      </c>
      <c r="J811" s="12"/>
      <c r="K811" s="12"/>
      <c r="L811" s="16">
        <v>1</v>
      </c>
      <c r="M811" s="16"/>
      <c r="N811" s="16">
        <v>2020</v>
      </c>
      <c r="O811" s="16"/>
      <c r="P811" s="16">
        <v>7</v>
      </c>
      <c r="Q811" s="16"/>
      <c r="R811" s="12" t="s">
        <v>21</v>
      </c>
      <c r="S811" s="12"/>
      <c r="T811" s="3">
        <v>0</v>
      </c>
      <c r="U811" s="13">
        <v>-51.64</v>
      </c>
      <c r="V811" s="13"/>
      <c r="W811" s="13"/>
    </row>
    <row r="812" spans="1:23" x14ac:dyDescent="0.25">
      <c r="A812" s="17"/>
      <c r="B812" s="17"/>
      <c r="C812" s="17"/>
      <c r="D812" s="17"/>
      <c r="E812" s="17"/>
      <c r="F812" s="17" t="s">
        <v>659</v>
      </c>
      <c r="G812" s="17"/>
      <c r="H812" s="17"/>
      <c r="I812" s="12" t="s">
        <v>26</v>
      </c>
      <c r="J812" s="12"/>
      <c r="K812" s="12"/>
      <c r="L812" s="16">
        <v>1</v>
      </c>
      <c r="M812" s="16"/>
      <c r="N812" s="16">
        <v>2020</v>
      </c>
      <c r="O812" s="16"/>
      <c r="P812" s="16">
        <v>7</v>
      </c>
      <c r="Q812" s="16"/>
      <c r="R812" s="12" t="s">
        <v>21</v>
      </c>
      <c r="S812" s="12"/>
      <c r="T812" s="3">
        <v>0</v>
      </c>
      <c r="U812" s="13">
        <v>-10.74</v>
      </c>
      <c r="V812" s="13"/>
      <c r="W812" s="13"/>
    </row>
    <row r="813" spans="1:23" x14ac:dyDescent="0.25">
      <c r="A813" s="17"/>
      <c r="B813" s="17"/>
      <c r="C813" s="17"/>
      <c r="D813" s="17"/>
      <c r="E813" s="17"/>
      <c r="F813" s="17" t="s">
        <v>659</v>
      </c>
      <c r="G813" s="17"/>
      <c r="H813" s="17"/>
      <c r="I813" s="12" t="s">
        <v>27</v>
      </c>
      <c r="J813" s="12"/>
      <c r="K813" s="12"/>
      <c r="L813" s="16">
        <v>1</v>
      </c>
      <c r="M813" s="16"/>
      <c r="N813" s="16">
        <v>2020</v>
      </c>
      <c r="O813" s="16"/>
      <c r="P813" s="16">
        <v>7</v>
      </c>
      <c r="Q813" s="16"/>
      <c r="R813" s="12" t="s">
        <v>21</v>
      </c>
      <c r="S813" s="12"/>
      <c r="T813" s="3">
        <v>0</v>
      </c>
      <c r="U813" s="13">
        <v>-14.29</v>
      </c>
      <c r="V813" s="13"/>
      <c r="W813" s="13"/>
    </row>
    <row r="814" spans="1:23" x14ac:dyDescent="0.25">
      <c r="A814" s="17"/>
      <c r="B814" s="17"/>
      <c r="C814" s="17"/>
      <c r="D814" s="17"/>
      <c r="E814" s="17"/>
      <c r="F814" s="17" t="s">
        <v>659</v>
      </c>
      <c r="G814" s="17"/>
      <c r="H814" s="17"/>
      <c r="I814" s="12" t="s">
        <v>319</v>
      </c>
      <c r="J814" s="12"/>
      <c r="K814" s="12"/>
      <c r="L814" s="16">
        <v>1</v>
      </c>
      <c r="M814" s="16"/>
      <c r="N814" s="16">
        <v>2020</v>
      </c>
      <c r="O814" s="16"/>
      <c r="P814" s="16">
        <v>7</v>
      </c>
      <c r="Q814" s="16"/>
      <c r="R814" s="12" t="s">
        <v>21</v>
      </c>
      <c r="S814" s="12"/>
      <c r="T814" s="3">
        <v>0</v>
      </c>
      <c r="U814" s="13">
        <v>-28.57</v>
      </c>
      <c r="V814" s="13"/>
      <c r="W814" s="13"/>
    </row>
    <row r="815" spans="1:23" x14ac:dyDescent="0.25">
      <c r="A815" s="17"/>
      <c r="B815" s="17"/>
      <c r="C815" s="17"/>
      <c r="D815" s="17"/>
      <c r="E815" s="17"/>
      <c r="F815" s="17" t="s">
        <v>659</v>
      </c>
      <c r="G815" s="12" t="s">
        <v>312</v>
      </c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3">
        <v>1918.14</v>
      </c>
      <c r="V815" s="13"/>
      <c r="W815" s="13"/>
    </row>
    <row r="816" spans="1:23" x14ac:dyDescent="0.25">
      <c r="A816" s="20" t="s">
        <v>519</v>
      </c>
      <c r="B816" s="20"/>
      <c r="C816" s="20"/>
      <c r="D816" s="20"/>
      <c r="E816" s="2" t="s">
        <v>520</v>
      </c>
      <c r="F816" s="2" t="s">
        <v>871</v>
      </c>
      <c r="G816" s="20" t="s">
        <v>310</v>
      </c>
      <c r="H816" s="20"/>
      <c r="I816" s="12" t="s">
        <v>37</v>
      </c>
      <c r="J816" s="12"/>
      <c r="K816" s="12"/>
      <c r="L816" s="16">
        <v>1</v>
      </c>
      <c r="M816" s="16"/>
      <c r="N816" s="16">
        <v>2020</v>
      </c>
      <c r="O816" s="16"/>
      <c r="P816" s="16">
        <v>7</v>
      </c>
      <c r="Q816" s="16"/>
      <c r="R816" s="12" t="s">
        <v>15</v>
      </c>
      <c r="S816" s="12"/>
      <c r="T816" s="3">
        <v>0</v>
      </c>
      <c r="U816" s="13">
        <v>2657.77</v>
      </c>
      <c r="V816" s="13"/>
      <c r="W816" s="13"/>
    </row>
    <row r="817" spans="1:23" x14ac:dyDescent="0.25">
      <c r="A817" s="17"/>
      <c r="B817" s="17"/>
      <c r="C817" s="17"/>
      <c r="D817" s="17"/>
      <c r="E817" s="17"/>
      <c r="F817" s="17" t="s">
        <v>659</v>
      </c>
      <c r="G817" s="17"/>
      <c r="H817" s="17"/>
      <c r="I817" s="12" t="s">
        <v>311</v>
      </c>
      <c r="J817" s="12"/>
      <c r="K817" s="12"/>
      <c r="L817" s="16">
        <v>1</v>
      </c>
      <c r="M817" s="16"/>
      <c r="N817" s="16">
        <v>2020</v>
      </c>
      <c r="O817" s="16"/>
      <c r="P817" s="16">
        <v>7</v>
      </c>
      <c r="Q817" s="16"/>
      <c r="R817" s="12" t="s">
        <v>15</v>
      </c>
      <c r="S817" s="12"/>
      <c r="T817" s="3">
        <v>0</v>
      </c>
      <c r="U817" s="13">
        <v>664.44</v>
      </c>
      <c r="V817" s="13"/>
      <c r="W817" s="13"/>
    </row>
    <row r="818" spans="1:23" x14ac:dyDescent="0.25">
      <c r="A818" s="17"/>
      <c r="B818" s="17"/>
      <c r="C818" s="17"/>
      <c r="D818" s="17"/>
      <c r="E818" s="17"/>
      <c r="F818" s="17" t="s">
        <v>659</v>
      </c>
      <c r="G818" s="17"/>
      <c r="H818" s="17"/>
      <c r="I818" s="12" t="s">
        <v>23</v>
      </c>
      <c r="J818" s="12"/>
      <c r="K818" s="12"/>
      <c r="L818" s="16">
        <v>1</v>
      </c>
      <c r="M818" s="16"/>
      <c r="N818" s="16">
        <v>2020</v>
      </c>
      <c r="O818" s="16"/>
      <c r="P818" s="16">
        <v>7</v>
      </c>
      <c r="Q818" s="16"/>
      <c r="R818" s="12" t="s">
        <v>21</v>
      </c>
      <c r="S818" s="12"/>
      <c r="T818" s="3">
        <v>0</v>
      </c>
      <c r="U818" s="13">
        <v>0</v>
      </c>
      <c r="V818" s="13"/>
      <c r="W818" s="13"/>
    </row>
    <row r="819" spans="1:23" x14ac:dyDescent="0.25">
      <c r="A819" s="17"/>
      <c r="B819" s="17"/>
      <c r="C819" s="17"/>
      <c r="D819" s="17"/>
      <c r="E819" s="17"/>
      <c r="F819" s="17" t="s">
        <v>659</v>
      </c>
      <c r="G819" s="17"/>
      <c r="H819" s="17"/>
      <c r="I819" s="12" t="s">
        <v>24</v>
      </c>
      <c r="J819" s="12"/>
      <c r="K819" s="12"/>
      <c r="L819" s="16">
        <v>1</v>
      </c>
      <c r="M819" s="16"/>
      <c r="N819" s="16">
        <v>2020</v>
      </c>
      <c r="O819" s="16"/>
      <c r="P819" s="16">
        <v>7</v>
      </c>
      <c r="Q819" s="16"/>
      <c r="R819" s="12" t="s">
        <v>21</v>
      </c>
      <c r="S819" s="12"/>
      <c r="T819" s="3">
        <v>0</v>
      </c>
      <c r="U819" s="13">
        <v>-324.04000000000002</v>
      </c>
      <c r="V819" s="13"/>
      <c r="W819" s="13"/>
    </row>
    <row r="820" spans="1:23" x14ac:dyDescent="0.25">
      <c r="A820" s="17"/>
      <c r="B820" s="17"/>
      <c r="C820" s="17"/>
      <c r="D820" s="17"/>
      <c r="E820" s="17"/>
      <c r="F820" s="17" t="s">
        <v>659</v>
      </c>
      <c r="G820" s="17"/>
      <c r="H820" s="17"/>
      <c r="I820" s="12" t="s">
        <v>25</v>
      </c>
      <c r="J820" s="12"/>
      <c r="K820" s="12"/>
      <c r="L820" s="16">
        <v>1</v>
      </c>
      <c r="M820" s="16"/>
      <c r="N820" s="16">
        <v>2020</v>
      </c>
      <c r="O820" s="16"/>
      <c r="P820" s="16">
        <v>7</v>
      </c>
      <c r="Q820" s="16"/>
      <c r="R820" s="12" t="s">
        <v>21</v>
      </c>
      <c r="S820" s="12"/>
      <c r="T820" s="3">
        <v>0</v>
      </c>
      <c r="U820" s="13">
        <v>-67.84</v>
      </c>
      <c r="V820" s="13"/>
      <c r="W820" s="13"/>
    </row>
    <row r="821" spans="1:23" x14ac:dyDescent="0.25">
      <c r="A821" s="17"/>
      <c r="B821" s="17"/>
      <c r="C821" s="17"/>
      <c r="D821" s="17"/>
      <c r="E821" s="17"/>
      <c r="F821" s="17" t="s">
        <v>659</v>
      </c>
      <c r="G821" s="17"/>
      <c r="H821" s="17"/>
      <c r="I821" s="12" t="s">
        <v>26</v>
      </c>
      <c r="J821" s="12"/>
      <c r="K821" s="12"/>
      <c r="L821" s="16">
        <v>1</v>
      </c>
      <c r="M821" s="16"/>
      <c r="N821" s="16">
        <v>2020</v>
      </c>
      <c r="O821" s="16"/>
      <c r="P821" s="16">
        <v>7</v>
      </c>
      <c r="Q821" s="16"/>
      <c r="R821" s="12" t="s">
        <v>21</v>
      </c>
      <c r="S821" s="12"/>
      <c r="T821" s="3">
        <v>0</v>
      </c>
      <c r="U821" s="13">
        <v>-10.74</v>
      </c>
      <c r="V821" s="13"/>
      <c r="W821" s="13"/>
    </row>
    <row r="822" spans="1:23" x14ac:dyDescent="0.25">
      <c r="A822" s="17"/>
      <c r="B822" s="17"/>
      <c r="C822" s="17"/>
      <c r="D822" s="17"/>
      <c r="E822" s="17"/>
      <c r="F822" s="17" t="s">
        <v>659</v>
      </c>
      <c r="G822" s="17"/>
      <c r="H822" s="17"/>
      <c r="I822" s="12" t="s">
        <v>27</v>
      </c>
      <c r="J822" s="12"/>
      <c r="K822" s="12"/>
      <c r="L822" s="16">
        <v>1</v>
      </c>
      <c r="M822" s="16"/>
      <c r="N822" s="16">
        <v>2020</v>
      </c>
      <c r="O822" s="16"/>
      <c r="P822" s="16">
        <v>7</v>
      </c>
      <c r="Q822" s="16"/>
      <c r="R822" s="12" t="s">
        <v>21</v>
      </c>
      <c r="S822" s="12"/>
      <c r="T822" s="3">
        <v>0</v>
      </c>
      <c r="U822" s="13">
        <v>-16.61</v>
      </c>
      <c r="V822" s="13"/>
      <c r="W822" s="13"/>
    </row>
    <row r="823" spans="1:23" x14ac:dyDescent="0.25">
      <c r="A823" s="17"/>
      <c r="B823" s="17"/>
      <c r="C823" s="17"/>
      <c r="D823" s="17"/>
      <c r="E823" s="17"/>
      <c r="F823" s="17" t="s">
        <v>659</v>
      </c>
      <c r="G823" s="17"/>
      <c r="H823" s="17"/>
      <c r="I823" s="12" t="s">
        <v>319</v>
      </c>
      <c r="J823" s="12"/>
      <c r="K823" s="12"/>
      <c r="L823" s="16">
        <v>1</v>
      </c>
      <c r="M823" s="16"/>
      <c r="N823" s="16">
        <v>2020</v>
      </c>
      <c r="O823" s="16"/>
      <c r="P823" s="16">
        <v>7</v>
      </c>
      <c r="Q823" s="16"/>
      <c r="R823" s="12" t="s">
        <v>21</v>
      </c>
      <c r="S823" s="12"/>
      <c r="T823" s="3">
        <v>0</v>
      </c>
      <c r="U823" s="13">
        <v>-33.22</v>
      </c>
      <c r="V823" s="13"/>
      <c r="W823" s="13"/>
    </row>
    <row r="824" spans="1:23" x14ac:dyDescent="0.25">
      <c r="A824" s="17"/>
      <c r="B824" s="17"/>
      <c r="C824" s="17"/>
      <c r="D824" s="17"/>
      <c r="E824" s="17"/>
      <c r="F824" s="17" t="s">
        <v>659</v>
      </c>
      <c r="G824" s="12" t="s">
        <v>312</v>
      </c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3">
        <v>2869.76</v>
      </c>
      <c r="V824" s="13"/>
      <c r="W824" s="13"/>
    </row>
    <row r="825" spans="1:23" x14ac:dyDescent="0.25">
      <c r="A825" s="20" t="s">
        <v>521</v>
      </c>
      <c r="B825" s="20"/>
      <c r="C825" s="20"/>
      <c r="D825" s="20"/>
      <c r="E825" s="2" t="s">
        <v>522</v>
      </c>
      <c r="F825" s="2" t="s">
        <v>872</v>
      </c>
      <c r="G825" s="20" t="s">
        <v>310</v>
      </c>
      <c r="H825" s="20"/>
      <c r="I825" s="12" t="s">
        <v>37</v>
      </c>
      <c r="J825" s="12"/>
      <c r="K825" s="12"/>
      <c r="L825" s="16">
        <v>1</v>
      </c>
      <c r="M825" s="16"/>
      <c r="N825" s="16">
        <v>2020</v>
      </c>
      <c r="O825" s="16"/>
      <c r="P825" s="16">
        <v>7</v>
      </c>
      <c r="Q825" s="16"/>
      <c r="R825" s="12" t="s">
        <v>15</v>
      </c>
      <c r="S825" s="12"/>
      <c r="T825" s="3">
        <v>0</v>
      </c>
      <c r="U825" s="13">
        <v>4518.2</v>
      </c>
      <c r="V825" s="13"/>
      <c r="W825" s="13"/>
    </row>
    <row r="826" spans="1:23" x14ac:dyDescent="0.25">
      <c r="A826" s="17"/>
      <c r="B826" s="17"/>
      <c r="C826" s="17"/>
      <c r="D826" s="17"/>
      <c r="E826" s="17"/>
      <c r="F826" s="17" t="s">
        <v>659</v>
      </c>
      <c r="G826" s="17"/>
      <c r="H826" s="17"/>
      <c r="I826" s="12" t="s">
        <v>311</v>
      </c>
      <c r="J826" s="12"/>
      <c r="K826" s="12"/>
      <c r="L826" s="16">
        <v>1</v>
      </c>
      <c r="M826" s="16"/>
      <c r="N826" s="16">
        <v>2020</v>
      </c>
      <c r="O826" s="16"/>
      <c r="P826" s="16">
        <v>7</v>
      </c>
      <c r="Q826" s="16"/>
      <c r="R826" s="12" t="s">
        <v>15</v>
      </c>
      <c r="S826" s="12"/>
      <c r="T826" s="3">
        <v>0</v>
      </c>
      <c r="U826" s="13">
        <v>1129.55</v>
      </c>
      <c r="V826" s="13"/>
      <c r="W826" s="13"/>
    </row>
    <row r="827" spans="1:23" x14ac:dyDescent="0.25">
      <c r="A827" s="17"/>
      <c r="B827" s="17"/>
      <c r="C827" s="17"/>
      <c r="D827" s="17"/>
      <c r="E827" s="17"/>
      <c r="F827" s="17" t="s">
        <v>659</v>
      </c>
      <c r="G827" s="17"/>
      <c r="H827" s="17"/>
      <c r="I827" s="12" t="s">
        <v>22</v>
      </c>
      <c r="J827" s="12"/>
      <c r="K827" s="12"/>
      <c r="L827" s="16">
        <v>1</v>
      </c>
      <c r="M827" s="16"/>
      <c r="N827" s="16">
        <v>2020</v>
      </c>
      <c r="O827" s="16"/>
      <c r="P827" s="16">
        <v>7</v>
      </c>
      <c r="Q827" s="16"/>
      <c r="R827" s="12" t="s">
        <v>21</v>
      </c>
      <c r="S827" s="12"/>
      <c r="T827" s="3">
        <v>0</v>
      </c>
      <c r="U827" s="13">
        <v>-961.32</v>
      </c>
      <c r="V827" s="13"/>
      <c r="W827" s="13"/>
    </row>
    <row r="828" spans="1:23" x14ac:dyDescent="0.25">
      <c r="A828" s="17"/>
      <c r="B828" s="17"/>
      <c r="C828" s="17"/>
      <c r="D828" s="17"/>
      <c r="E828" s="17"/>
      <c r="F828" s="17" t="s">
        <v>659</v>
      </c>
      <c r="G828" s="17"/>
      <c r="H828" s="17"/>
      <c r="I828" s="12" t="s">
        <v>23</v>
      </c>
      <c r="J828" s="12"/>
      <c r="K828" s="12"/>
      <c r="L828" s="16">
        <v>1</v>
      </c>
      <c r="M828" s="16"/>
      <c r="N828" s="16">
        <v>2020</v>
      </c>
      <c r="O828" s="16"/>
      <c r="P828" s="16">
        <v>7</v>
      </c>
      <c r="Q828" s="16"/>
      <c r="R828" s="12" t="s">
        <v>21</v>
      </c>
      <c r="S828" s="12"/>
      <c r="T828" s="3">
        <v>0</v>
      </c>
      <c r="U828" s="13">
        <v>0</v>
      </c>
      <c r="V828" s="13"/>
      <c r="W828" s="13"/>
    </row>
    <row r="829" spans="1:23" x14ac:dyDescent="0.25">
      <c r="A829" s="17"/>
      <c r="B829" s="17"/>
      <c r="C829" s="17"/>
      <c r="D829" s="17"/>
      <c r="E829" s="17"/>
      <c r="F829" s="17" t="s">
        <v>659</v>
      </c>
      <c r="G829" s="17"/>
      <c r="H829" s="17"/>
      <c r="I829" s="12" t="s">
        <v>24</v>
      </c>
      <c r="J829" s="12"/>
      <c r="K829" s="12"/>
      <c r="L829" s="16">
        <v>1</v>
      </c>
      <c r="M829" s="16"/>
      <c r="N829" s="16">
        <v>2020</v>
      </c>
      <c r="O829" s="16"/>
      <c r="P829" s="16">
        <v>7</v>
      </c>
      <c r="Q829" s="16"/>
      <c r="R829" s="12" t="s">
        <v>21</v>
      </c>
      <c r="S829" s="12"/>
      <c r="T829" s="3">
        <v>0</v>
      </c>
      <c r="U829" s="13">
        <v>-649.61</v>
      </c>
      <c r="V829" s="13"/>
      <c r="W829" s="13"/>
    </row>
    <row r="830" spans="1:23" x14ac:dyDescent="0.25">
      <c r="A830" s="17"/>
      <c r="B830" s="17"/>
      <c r="C830" s="17"/>
      <c r="D830" s="17"/>
      <c r="E830" s="17"/>
      <c r="F830" s="17" t="s">
        <v>659</v>
      </c>
      <c r="G830" s="17"/>
      <c r="H830" s="17"/>
      <c r="I830" s="12" t="s">
        <v>25</v>
      </c>
      <c r="J830" s="12"/>
      <c r="K830" s="12"/>
      <c r="L830" s="16">
        <v>1</v>
      </c>
      <c r="M830" s="16"/>
      <c r="N830" s="16">
        <v>2020</v>
      </c>
      <c r="O830" s="16"/>
      <c r="P830" s="16">
        <v>7</v>
      </c>
      <c r="Q830" s="16"/>
      <c r="R830" s="12" t="s">
        <v>21</v>
      </c>
      <c r="S830" s="12"/>
      <c r="T830" s="3">
        <v>0</v>
      </c>
      <c r="U830" s="13">
        <v>-505.12</v>
      </c>
      <c r="V830" s="13"/>
      <c r="W830" s="13"/>
    </row>
    <row r="831" spans="1:23" x14ac:dyDescent="0.25">
      <c r="A831" s="17"/>
      <c r="B831" s="17"/>
      <c r="C831" s="17"/>
      <c r="D831" s="17"/>
      <c r="E831" s="17"/>
      <c r="F831" s="17" t="s">
        <v>659</v>
      </c>
      <c r="G831" s="17"/>
      <c r="H831" s="17"/>
      <c r="I831" s="12" t="s">
        <v>26</v>
      </c>
      <c r="J831" s="12"/>
      <c r="K831" s="12"/>
      <c r="L831" s="16">
        <v>1</v>
      </c>
      <c r="M831" s="16"/>
      <c r="N831" s="16">
        <v>2020</v>
      </c>
      <c r="O831" s="16"/>
      <c r="P831" s="16">
        <v>7</v>
      </c>
      <c r="Q831" s="16"/>
      <c r="R831" s="12" t="s">
        <v>21</v>
      </c>
      <c r="S831" s="12"/>
      <c r="T831" s="3">
        <v>0</v>
      </c>
      <c r="U831" s="13">
        <v>-10.74</v>
      </c>
      <c r="V831" s="13"/>
      <c r="W831" s="13"/>
    </row>
    <row r="832" spans="1:23" x14ac:dyDescent="0.25">
      <c r="A832" s="17"/>
      <c r="B832" s="17"/>
      <c r="C832" s="17"/>
      <c r="D832" s="17"/>
      <c r="E832" s="17"/>
      <c r="F832" s="17" t="s">
        <v>659</v>
      </c>
      <c r="G832" s="17"/>
      <c r="H832" s="17"/>
      <c r="I832" s="12" t="s">
        <v>27</v>
      </c>
      <c r="J832" s="12"/>
      <c r="K832" s="12"/>
      <c r="L832" s="16">
        <v>1</v>
      </c>
      <c r="M832" s="16"/>
      <c r="N832" s="16">
        <v>2020</v>
      </c>
      <c r="O832" s="16"/>
      <c r="P832" s="16">
        <v>7</v>
      </c>
      <c r="Q832" s="16"/>
      <c r="R832" s="12" t="s">
        <v>21</v>
      </c>
      <c r="S832" s="12"/>
      <c r="T832" s="3">
        <v>0</v>
      </c>
      <c r="U832" s="13">
        <v>-28.24</v>
      </c>
      <c r="V832" s="13"/>
      <c r="W832" s="13"/>
    </row>
    <row r="833" spans="1:23" x14ac:dyDescent="0.25">
      <c r="A833" s="17"/>
      <c r="B833" s="17"/>
      <c r="C833" s="17"/>
      <c r="D833" s="17"/>
      <c r="E833" s="17"/>
      <c r="F833" s="17" t="s">
        <v>659</v>
      </c>
      <c r="G833" s="17"/>
      <c r="H833" s="17"/>
      <c r="I833" s="12" t="s">
        <v>319</v>
      </c>
      <c r="J833" s="12"/>
      <c r="K833" s="12"/>
      <c r="L833" s="16">
        <v>1</v>
      </c>
      <c r="M833" s="16"/>
      <c r="N833" s="16">
        <v>2020</v>
      </c>
      <c r="O833" s="16"/>
      <c r="P833" s="16">
        <v>7</v>
      </c>
      <c r="Q833" s="16"/>
      <c r="R833" s="12" t="s">
        <v>21</v>
      </c>
      <c r="S833" s="12"/>
      <c r="T833" s="3">
        <v>0</v>
      </c>
      <c r="U833" s="13">
        <v>-56.48</v>
      </c>
      <c r="V833" s="13"/>
      <c r="W833" s="13"/>
    </row>
    <row r="834" spans="1:23" x14ac:dyDescent="0.25">
      <c r="A834" s="17"/>
      <c r="B834" s="17"/>
      <c r="C834" s="17"/>
      <c r="D834" s="17"/>
      <c r="E834" s="17"/>
      <c r="F834" s="17" t="s">
        <v>659</v>
      </c>
      <c r="G834" s="12" t="s">
        <v>312</v>
      </c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3">
        <v>3436.24</v>
      </c>
      <c r="V834" s="13"/>
      <c r="W834" s="13"/>
    </row>
    <row r="835" spans="1:23" x14ac:dyDescent="0.25">
      <c r="A835" s="20" t="s">
        <v>523</v>
      </c>
      <c r="B835" s="20"/>
      <c r="C835" s="20"/>
      <c r="D835" s="20"/>
      <c r="E835" s="2" t="s">
        <v>524</v>
      </c>
      <c r="F835" s="2" t="s">
        <v>873</v>
      </c>
      <c r="G835" s="20" t="s">
        <v>310</v>
      </c>
      <c r="H835" s="20"/>
      <c r="I835" s="12" t="s">
        <v>37</v>
      </c>
      <c r="J835" s="12"/>
      <c r="K835" s="12"/>
      <c r="L835" s="16">
        <v>1</v>
      </c>
      <c r="M835" s="16"/>
      <c r="N835" s="16">
        <v>2020</v>
      </c>
      <c r="O835" s="16"/>
      <c r="P835" s="16">
        <v>7</v>
      </c>
      <c r="Q835" s="16"/>
      <c r="R835" s="12" t="s">
        <v>15</v>
      </c>
      <c r="S835" s="12"/>
      <c r="T835" s="3">
        <v>0</v>
      </c>
      <c r="U835" s="13">
        <v>3229.18</v>
      </c>
      <c r="V835" s="13"/>
      <c r="W835" s="13"/>
    </row>
    <row r="836" spans="1:23" x14ac:dyDescent="0.25">
      <c r="A836" s="17"/>
      <c r="B836" s="17"/>
      <c r="C836" s="17"/>
      <c r="D836" s="17"/>
      <c r="E836" s="17"/>
      <c r="F836" s="17" t="s">
        <v>659</v>
      </c>
      <c r="G836" s="17"/>
      <c r="H836" s="17"/>
      <c r="I836" s="12" t="s">
        <v>311</v>
      </c>
      <c r="J836" s="12"/>
      <c r="K836" s="12"/>
      <c r="L836" s="16">
        <v>1</v>
      </c>
      <c r="M836" s="16"/>
      <c r="N836" s="16">
        <v>2020</v>
      </c>
      <c r="O836" s="16"/>
      <c r="P836" s="16">
        <v>7</v>
      </c>
      <c r="Q836" s="16"/>
      <c r="R836" s="12" t="s">
        <v>15</v>
      </c>
      <c r="S836" s="12"/>
      <c r="T836" s="3">
        <v>0</v>
      </c>
      <c r="U836" s="13">
        <v>807.29</v>
      </c>
      <c r="V836" s="13"/>
      <c r="W836" s="13"/>
    </row>
    <row r="837" spans="1:23" x14ac:dyDescent="0.25">
      <c r="A837" s="17"/>
      <c r="B837" s="17"/>
      <c r="C837" s="17"/>
      <c r="D837" s="17"/>
      <c r="E837" s="17"/>
      <c r="F837" s="17" t="s">
        <v>659</v>
      </c>
      <c r="G837" s="17"/>
      <c r="H837" s="17"/>
      <c r="I837" s="12" t="s">
        <v>22</v>
      </c>
      <c r="J837" s="12"/>
      <c r="K837" s="12"/>
      <c r="L837" s="16">
        <v>1</v>
      </c>
      <c r="M837" s="16"/>
      <c r="N837" s="16">
        <v>2020</v>
      </c>
      <c r="O837" s="16"/>
      <c r="P837" s="16">
        <v>7</v>
      </c>
      <c r="Q837" s="16"/>
      <c r="R837" s="12" t="s">
        <v>21</v>
      </c>
      <c r="S837" s="12"/>
      <c r="T837" s="3">
        <v>0</v>
      </c>
      <c r="U837" s="13">
        <v>-284.62</v>
      </c>
      <c r="V837" s="13"/>
      <c r="W837" s="13"/>
    </row>
    <row r="838" spans="1:23" x14ac:dyDescent="0.25">
      <c r="A838" s="17"/>
      <c r="B838" s="17"/>
      <c r="C838" s="17"/>
      <c r="D838" s="17"/>
      <c r="E838" s="17"/>
      <c r="F838" s="17" t="s">
        <v>659</v>
      </c>
      <c r="G838" s="17"/>
      <c r="H838" s="17"/>
      <c r="I838" s="12" t="s">
        <v>23</v>
      </c>
      <c r="J838" s="12"/>
      <c r="K838" s="12"/>
      <c r="L838" s="16">
        <v>1</v>
      </c>
      <c r="M838" s="16"/>
      <c r="N838" s="16">
        <v>2020</v>
      </c>
      <c r="O838" s="16"/>
      <c r="P838" s="16">
        <v>7</v>
      </c>
      <c r="Q838" s="16"/>
      <c r="R838" s="12" t="s">
        <v>21</v>
      </c>
      <c r="S838" s="12"/>
      <c r="T838" s="3">
        <v>0</v>
      </c>
      <c r="U838" s="13">
        <v>0</v>
      </c>
      <c r="V838" s="13"/>
      <c r="W838" s="13"/>
    </row>
    <row r="839" spans="1:23" x14ac:dyDescent="0.25">
      <c r="A839" s="17"/>
      <c r="B839" s="17"/>
      <c r="C839" s="17"/>
      <c r="D839" s="17"/>
      <c r="E839" s="17"/>
      <c r="F839" s="17" t="s">
        <v>659</v>
      </c>
      <c r="G839" s="17"/>
      <c r="H839" s="17"/>
      <c r="I839" s="12" t="s">
        <v>24</v>
      </c>
      <c r="J839" s="12"/>
      <c r="K839" s="12"/>
      <c r="L839" s="16">
        <v>1</v>
      </c>
      <c r="M839" s="16"/>
      <c r="N839" s="16">
        <v>2020</v>
      </c>
      <c r="O839" s="16"/>
      <c r="P839" s="16">
        <v>7</v>
      </c>
      <c r="Q839" s="16"/>
      <c r="R839" s="12" t="s">
        <v>21</v>
      </c>
      <c r="S839" s="12"/>
      <c r="T839" s="3">
        <v>0</v>
      </c>
      <c r="U839" s="13">
        <v>-424.03</v>
      </c>
      <c r="V839" s="13"/>
      <c r="W839" s="13"/>
    </row>
    <row r="840" spans="1:23" x14ac:dyDescent="0.25">
      <c r="A840" s="17"/>
      <c r="B840" s="17"/>
      <c r="C840" s="17"/>
      <c r="D840" s="17"/>
      <c r="E840" s="17"/>
      <c r="F840" s="17" t="s">
        <v>659</v>
      </c>
      <c r="G840" s="17"/>
      <c r="H840" s="17"/>
      <c r="I840" s="12" t="s">
        <v>25</v>
      </c>
      <c r="J840" s="12"/>
      <c r="K840" s="12"/>
      <c r="L840" s="16">
        <v>1</v>
      </c>
      <c r="M840" s="16"/>
      <c r="N840" s="16">
        <v>2020</v>
      </c>
      <c r="O840" s="16"/>
      <c r="P840" s="16">
        <v>7</v>
      </c>
      <c r="Q840" s="16"/>
      <c r="R840" s="12" t="s">
        <v>21</v>
      </c>
      <c r="S840" s="12"/>
      <c r="T840" s="3">
        <v>0</v>
      </c>
      <c r="U840" s="13">
        <v>-187.06</v>
      </c>
      <c r="V840" s="13"/>
      <c r="W840" s="13"/>
    </row>
    <row r="841" spans="1:23" x14ac:dyDescent="0.25">
      <c r="A841" s="17"/>
      <c r="B841" s="17"/>
      <c r="C841" s="17"/>
      <c r="D841" s="17"/>
      <c r="E841" s="17"/>
      <c r="F841" s="17" t="s">
        <v>659</v>
      </c>
      <c r="G841" s="17"/>
      <c r="H841" s="17"/>
      <c r="I841" s="12" t="s">
        <v>26</v>
      </c>
      <c r="J841" s="12"/>
      <c r="K841" s="12"/>
      <c r="L841" s="16">
        <v>1</v>
      </c>
      <c r="M841" s="16"/>
      <c r="N841" s="16">
        <v>2020</v>
      </c>
      <c r="O841" s="16"/>
      <c r="P841" s="16">
        <v>7</v>
      </c>
      <c r="Q841" s="16"/>
      <c r="R841" s="12" t="s">
        <v>21</v>
      </c>
      <c r="S841" s="12"/>
      <c r="T841" s="3">
        <v>0</v>
      </c>
      <c r="U841" s="13">
        <v>-10.74</v>
      </c>
      <c r="V841" s="13"/>
      <c r="W841" s="13"/>
    </row>
    <row r="842" spans="1:23" x14ac:dyDescent="0.25">
      <c r="A842" s="17"/>
      <c r="B842" s="17"/>
      <c r="C842" s="17"/>
      <c r="D842" s="17"/>
      <c r="E842" s="17"/>
      <c r="F842" s="17" t="s">
        <v>659</v>
      </c>
      <c r="G842" s="17"/>
      <c r="H842" s="17"/>
      <c r="I842" s="12" t="s">
        <v>27</v>
      </c>
      <c r="J842" s="12"/>
      <c r="K842" s="12"/>
      <c r="L842" s="16">
        <v>1</v>
      </c>
      <c r="M842" s="16"/>
      <c r="N842" s="16">
        <v>2020</v>
      </c>
      <c r="O842" s="16"/>
      <c r="P842" s="16">
        <v>7</v>
      </c>
      <c r="Q842" s="16"/>
      <c r="R842" s="12" t="s">
        <v>21</v>
      </c>
      <c r="S842" s="12"/>
      <c r="T842" s="3">
        <v>0</v>
      </c>
      <c r="U842" s="13">
        <v>-20.18</v>
      </c>
      <c r="V842" s="13"/>
      <c r="W842" s="13"/>
    </row>
    <row r="843" spans="1:23" x14ac:dyDescent="0.25">
      <c r="A843" s="17"/>
      <c r="B843" s="17"/>
      <c r="C843" s="17"/>
      <c r="D843" s="17"/>
      <c r="E843" s="17"/>
      <c r="F843" s="17" t="s">
        <v>659</v>
      </c>
      <c r="G843" s="17"/>
      <c r="H843" s="17"/>
      <c r="I843" s="12" t="s">
        <v>319</v>
      </c>
      <c r="J843" s="12"/>
      <c r="K843" s="12"/>
      <c r="L843" s="16">
        <v>1</v>
      </c>
      <c r="M843" s="16"/>
      <c r="N843" s="16">
        <v>2020</v>
      </c>
      <c r="O843" s="16"/>
      <c r="P843" s="16">
        <v>7</v>
      </c>
      <c r="Q843" s="16"/>
      <c r="R843" s="12" t="s">
        <v>21</v>
      </c>
      <c r="S843" s="12"/>
      <c r="T843" s="3">
        <v>0</v>
      </c>
      <c r="U843" s="13">
        <v>-40.36</v>
      </c>
      <c r="V843" s="13"/>
      <c r="W843" s="13"/>
    </row>
    <row r="844" spans="1:23" x14ac:dyDescent="0.25">
      <c r="A844" s="17"/>
      <c r="B844" s="17"/>
      <c r="C844" s="17"/>
      <c r="D844" s="17"/>
      <c r="E844" s="17"/>
      <c r="F844" s="17" t="s">
        <v>659</v>
      </c>
      <c r="G844" s="12" t="s">
        <v>312</v>
      </c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3">
        <v>3069.48</v>
      </c>
      <c r="V844" s="13"/>
      <c r="W844" s="13"/>
    </row>
    <row r="845" spans="1:23" x14ac:dyDescent="0.25">
      <c r="A845" s="20" t="s">
        <v>525</v>
      </c>
      <c r="B845" s="20"/>
      <c r="C845" s="20"/>
      <c r="D845" s="20"/>
      <c r="E845" s="2" t="s">
        <v>526</v>
      </c>
      <c r="F845" s="2" t="s">
        <v>874</v>
      </c>
      <c r="G845" s="20" t="s">
        <v>310</v>
      </c>
      <c r="H845" s="20"/>
      <c r="I845" s="12" t="s">
        <v>37</v>
      </c>
      <c r="J845" s="12"/>
      <c r="K845" s="12"/>
      <c r="L845" s="16">
        <v>1</v>
      </c>
      <c r="M845" s="16"/>
      <c r="N845" s="16">
        <v>2020</v>
      </c>
      <c r="O845" s="16"/>
      <c r="P845" s="16">
        <v>7</v>
      </c>
      <c r="Q845" s="16"/>
      <c r="R845" s="12" t="s">
        <v>15</v>
      </c>
      <c r="S845" s="12"/>
      <c r="T845" s="3">
        <v>0</v>
      </c>
      <c r="U845" s="13">
        <v>4518.2</v>
      </c>
      <c r="V845" s="13"/>
      <c r="W845" s="13"/>
    </row>
    <row r="846" spans="1:23" x14ac:dyDescent="0.25">
      <c r="A846" s="17"/>
      <c r="B846" s="17"/>
      <c r="C846" s="17"/>
      <c r="D846" s="17"/>
      <c r="E846" s="17"/>
      <c r="F846" s="17" t="s">
        <v>659</v>
      </c>
      <c r="G846" s="17"/>
      <c r="H846" s="17"/>
      <c r="I846" s="12" t="s">
        <v>311</v>
      </c>
      <c r="J846" s="12"/>
      <c r="K846" s="12"/>
      <c r="L846" s="16">
        <v>1</v>
      </c>
      <c r="M846" s="16"/>
      <c r="N846" s="16">
        <v>2020</v>
      </c>
      <c r="O846" s="16"/>
      <c r="P846" s="16">
        <v>7</v>
      </c>
      <c r="Q846" s="16"/>
      <c r="R846" s="12" t="s">
        <v>15</v>
      </c>
      <c r="S846" s="12"/>
      <c r="T846" s="3">
        <v>0</v>
      </c>
      <c r="U846" s="13">
        <v>1129.55</v>
      </c>
      <c r="V846" s="13"/>
      <c r="W846" s="13"/>
    </row>
    <row r="847" spans="1:23" x14ac:dyDescent="0.25">
      <c r="A847" s="17"/>
      <c r="B847" s="17"/>
      <c r="C847" s="17"/>
      <c r="D847" s="17"/>
      <c r="E847" s="17"/>
      <c r="F847" s="17" t="s">
        <v>659</v>
      </c>
      <c r="G847" s="17"/>
      <c r="H847" s="17"/>
      <c r="I847" s="12" t="s">
        <v>22</v>
      </c>
      <c r="J847" s="12"/>
      <c r="K847" s="12"/>
      <c r="L847" s="16">
        <v>1</v>
      </c>
      <c r="M847" s="16"/>
      <c r="N847" s="16">
        <v>2020</v>
      </c>
      <c r="O847" s="16"/>
      <c r="P847" s="16">
        <v>7</v>
      </c>
      <c r="Q847" s="16"/>
      <c r="R847" s="12" t="s">
        <v>21</v>
      </c>
      <c r="S847" s="12"/>
      <c r="T847" s="3">
        <v>0</v>
      </c>
      <c r="U847" s="13">
        <v>-284.62</v>
      </c>
      <c r="V847" s="13"/>
      <c r="W847" s="13"/>
    </row>
    <row r="848" spans="1:23" x14ac:dyDescent="0.25">
      <c r="A848" s="17"/>
      <c r="B848" s="17"/>
      <c r="C848" s="17"/>
      <c r="D848" s="17"/>
      <c r="E848" s="17"/>
      <c r="F848" s="17" t="s">
        <v>659</v>
      </c>
      <c r="G848" s="17"/>
      <c r="H848" s="17"/>
      <c r="I848" s="12" t="s">
        <v>23</v>
      </c>
      <c r="J848" s="12"/>
      <c r="K848" s="12"/>
      <c r="L848" s="16">
        <v>1</v>
      </c>
      <c r="M848" s="16"/>
      <c r="N848" s="16">
        <v>2020</v>
      </c>
      <c r="O848" s="16"/>
      <c r="P848" s="16">
        <v>7</v>
      </c>
      <c r="Q848" s="16"/>
      <c r="R848" s="12" t="s">
        <v>21</v>
      </c>
      <c r="S848" s="12"/>
      <c r="T848" s="3">
        <v>0</v>
      </c>
      <c r="U848" s="13">
        <v>0</v>
      </c>
      <c r="V848" s="13"/>
      <c r="W848" s="13"/>
    </row>
    <row r="849" spans="1:23" x14ac:dyDescent="0.25">
      <c r="A849" s="17"/>
      <c r="B849" s="17"/>
      <c r="C849" s="17"/>
      <c r="D849" s="17"/>
      <c r="E849" s="17"/>
      <c r="F849" s="17" t="s">
        <v>659</v>
      </c>
      <c r="G849" s="17"/>
      <c r="H849" s="17"/>
      <c r="I849" s="12" t="s">
        <v>24</v>
      </c>
      <c r="J849" s="12"/>
      <c r="K849" s="12"/>
      <c r="L849" s="16">
        <v>1</v>
      </c>
      <c r="M849" s="16"/>
      <c r="N849" s="16">
        <v>2020</v>
      </c>
      <c r="O849" s="16"/>
      <c r="P849" s="16">
        <v>7</v>
      </c>
      <c r="Q849" s="16"/>
      <c r="R849" s="12" t="s">
        <v>21</v>
      </c>
      <c r="S849" s="12"/>
      <c r="T849" s="3">
        <v>0</v>
      </c>
      <c r="U849" s="13">
        <v>-649.61</v>
      </c>
      <c r="V849" s="13"/>
      <c r="W849" s="13"/>
    </row>
    <row r="850" spans="1:23" x14ac:dyDescent="0.25">
      <c r="A850" s="17"/>
      <c r="B850" s="17"/>
      <c r="C850" s="17"/>
      <c r="D850" s="17"/>
      <c r="E850" s="17"/>
      <c r="F850" s="17" t="s">
        <v>659</v>
      </c>
      <c r="G850" s="17"/>
      <c r="H850" s="17"/>
      <c r="I850" s="12" t="s">
        <v>25</v>
      </c>
      <c r="J850" s="12"/>
      <c r="K850" s="12"/>
      <c r="L850" s="16">
        <v>1</v>
      </c>
      <c r="M850" s="16"/>
      <c r="N850" s="16">
        <v>2020</v>
      </c>
      <c r="O850" s="16"/>
      <c r="P850" s="16">
        <v>7</v>
      </c>
      <c r="Q850" s="16"/>
      <c r="R850" s="12" t="s">
        <v>21</v>
      </c>
      <c r="S850" s="12"/>
      <c r="T850" s="3">
        <v>0</v>
      </c>
      <c r="U850" s="13">
        <v>-452.99</v>
      </c>
      <c r="V850" s="13"/>
      <c r="W850" s="13"/>
    </row>
    <row r="851" spans="1:23" x14ac:dyDescent="0.25">
      <c r="A851" s="17"/>
      <c r="B851" s="17"/>
      <c r="C851" s="17"/>
      <c r="D851" s="17"/>
      <c r="E851" s="17"/>
      <c r="F851" s="17" t="s">
        <v>659</v>
      </c>
      <c r="G851" s="17"/>
      <c r="H851" s="17"/>
      <c r="I851" s="12" t="s">
        <v>26</v>
      </c>
      <c r="J851" s="12"/>
      <c r="K851" s="12"/>
      <c r="L851" s="16">
        <v>1</v>
      </c>
      <c r="M851" s="16"/>
      <c r="N851" s="16">
        <v>2020</v>
      </c>
      <c r="O851" s="16"/>
      <c r="P851" s="16">
        <v>7</v>
      </c>
      <c r="Q851" s="16"/>
      <c r="R851" s="12" t="s">
        <v>21</v>
      </c>
      <c r="S851" s="12"/>
      <c r="T851" s="3">
        <v>0</v>
      </c>
      <c r="U851" s="13">
        <v>-10.74</v>
      </c>
      <c r="V851" s="13"/>
      <c r="W851" s="13"/>
    </row>
    <row r="852" spans="1:23" x14ac:dyDescent="0.25">
      <c r="A852" s="17"/>
      <c r="B852" s="17"/>
      <c r="C852" s="17"/>
      <c r="D852" s="17"/>
      <c r="E852" s="17"/>
      <c r="F852" s="17" t="s">
        <v>659</v>
      </c>
      <c r="G852" s="17"/>
      <c r="H852" s="17"/>
      <c r="I852" s="12" t="s">
        <v>27</v>
      </c>
      <c r="J852" s="12"/>
      <c r="K852" s="12"/>
      <c r="L852" s="16">
        <v>1</v>
      </c>
      <c r="M852" s="16"/>
      <c r="N852" s="16">
        <v>2020</v>
      </c>
      <c r="O852" s="16"/>
      <c r="P852" s="16">
        <v>7</v>
      </c>
      <c r="Q852" s="16"/>
      <c r="R852" s="12" t="s">
        <v>21</v>
      </c>
      <c r="S852" s="12"/>
      <c r="T852" s="3">
        <v>0</v>
      </c>
      <c r="U852" s="13">
        <v>-28.24</v>
      </c>
      <c r="V852" s="13"/>
      <c r="W852" s="13"/>
    </row>
    <row r="853" spans="1:23" x14ac:dyDescent="0.25">
      <c r="A853" s="17"/>
      <c r="B853" s="17"/>
      <c r="C853" s="17"/>
      <c r="D853" s="17"/>
      <c r="E853" s="17"/>
      <c r="F853" s="17" t="s">
        <v>659</v>
      </c>
      <c r="G853" s="17"/>
      <c r="H853" s="17"/>
      <c r="I853" s="12" t="s">
        <v>319</v>
      </c>
      <c r="J853" s="12"/>
      <c r="K853" s="12"/>
      <c r="L853" s="16">
        <v>1</v>
      </c>
      <c r="M853" s="16"/>
      <c r="N853" s="16">
        <v>2020</v>
      </c>
      <c r="O853" s="16"/>
      <c r="P853" s="16">
        <v>7</v>
      </c>
      <c r="Q853" s="16"/>
      <c r="R853" s="12" t="s">
        <v>21</v>
      </c>
      <c r="S853" s="12"/>
      <c r="T853" s="3">
        <v>0</v>
      </c>
      <c r="U853" s="13">
        <v>-56.48</v>
      </c>
      <c r="V853" s="13"/>
      <c r="W853" s="13"/>
    </row>
    <row r="854" spans="1:23" x14ac:dyDescent="0.25">
      <c r="A854" s="17"/>
      <c r="B854" s="17"/>
      <c r="C854" s="17"/>
      <c r="D854" s="17"/>
      <c r="E854" s="17"/>
      <c r="F854" s="17" t="s">
        <v>659</v>
      </c>
      <c r="G854" s="12" t="s">
        <v>312</v>
      </c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3">
        <v>4165.07</v>
      </c>
      <c r="V854" s="13"/>
      <c r="W854" s="13"/>
    </row>
    <row r="855" spans="1:23" x14ac:dyDescent="0.25">
      <c r="A855" s="20" t="s">
        <v>527</v>
      </c>
      <c r="B855" s="20"/>
      <c r="C855" s="20"/>
      <c r="D855" s="20"/>
      <c r="E855" s="2" t="s">
        <v>528</v>
      </c>
      <c r="F855" s="2" t="s">
        <v>875</v>
      </c>
      <c r="G855" s="20" t="s">
        <v>310</v>
      </c>
      <c r="H855" s="20"/>
      <c r="I855" s="12" t="s">
        <v>37</v>
      </c>
      <c r="J855" s="12"/>
      <c r="K855" s="12"/>
      <c r="L855" s="16">
        <v>1</v>
      </c>
      <c r="M855" s="16"/>
      <c r="N855" s="16">
        <v>2020</v>
      </c>
      <c r="O855" s="16"/>
      <c r="P855" s="16">
        <v>7</v>
      </c>
      <c r="Q855" s="16"/>
      <c r="R855" s="12" t="s">
        <v>15</v>
      </c>
      <c r="S855" s="12"/>
      <c r="T855" s="3">
        <v>0</v>
      </c>
      <c r="U855" s="13">
        <v>2657.77</v>
      </c>
      <c r="V855" s="13"/>
      <c r="W855" s="13"/>
    </row>
    <row r="856" spans="1:23" x14ac:dyDescent="0.25">
      <c r="A856" s="17"/>
      <c r="B856" s="17"/>
      <c r="C856" s="17"/>
      <c r="D856" s="17"/>
      <c r="E856" s="17"/>
      <c r="F856" s="17" t="s">
        <v>659</v>
      </c>
      <c r="G856" s="17"/>
      <c r="H856" s="17"/>
      <c r="I856" s="12" t="s">
        <v>311</v>
      </c>
      <c r="J856" s="12"/>
      <c r="K856" s="12"/>
      <c r="L856" s="16">
        <v>1</v>
      </c>
      <c r="M856" s="16"/>
      <c r="N856" s="16">
        <v>2020</v>
      </c>
      <c r="O856" s="16"/>
      <c r="P856" s="16">
        <v>7</v>
      </c>
      <c r="Q856" s="16"/>
      <c r="R856" s="12" t="s">
        <v>15</v>
      </c>
      <c r="S856" s="12"/>
      <c r="T856" s="3">
        <v>0</v>
      </c>
      <c r="U856" s="13">
        <v>664.44</v>
      </c>
      <c r="V856" s="13"/>
      <c r="W856" s="13"/>
    </row>
    <row r="857" spans="1:23" x14ac:dyDescent="0.25">
      <c r="A857" s="17"/>
      <c r="B857" s="17"/>
      <c r="C857" s="17"/>
      <c r="D857" s="17"/>
      <c r="E857" s="17"/>
      <c r="F857" s="17" t="s">
        <v>659</v>
      </c>
      <c r="G857" s="17"/>
      <c r="H857" s="17"/>
      <c r="I857" s="12" t="s">
        <v>23</v>
      </c>
      <c r="J857" s="12"/>
      <c r="K857" s="12"/>
      <c r="L857" s="16">
        <v>1</v>
      </c>
      <c r="M857" s="16"/>
      <c r="N857" s="16">
        <v>2020</v>
      </c>
      <c r="O857" s="16"/>
      <c r="P857" s="16">
        <v>7</v>
      </c>
      <c r="Q857" s="16"/>
      <c r="R857" s="12" t="s">
        <v>21</v>
      </c>
      <c r="S857" s="12"/>
      <c r="T857" s="3">
        <v>0</v>
      </c>
      <c r="U857" s="13">
        <v>0</v>
      </c>
      <c r="V857" s="13"/>
      <c r="W857" s="13"/>
    </row>
    <row r="858" spans="1:23" x14ac:dyDescent="0.25">
      <c r="A858" s="17"/>
      <c r="B858" s="17"/>
      <c r="C858" s="17"/>
      <c r="D858" s="17"/>
      <c r="E858" s="17"/>
      <c r="F858" s="17" t="s">
        <v>659</v>
      </c>
      <c r="G858" s="17"/>
      <c r="H858" s="17"/>
      <c r="I858" s="12" t="s">
        <v>24</v>
      </c>
      <c r="J858" s="12"/>
      <c r="K858" s="12"/>
      <c r="L858" s="16">
        <v>1</v>
      </c>
      <c r="M858" s="16"/>
      <c r="N858" s="16">
        <v>2020</v>
      </c>
      <c r="O858" s="16"/>
      <c r="P858" s="16">
        <v>7</v>
      </c>
      <c r="Q858" s="16"/>
      <c r="R858" s="12" t="s">
        <v>21</v>
      </c>
      <c r="S858" s="12"/>
      <c r="T858" s="3">
        <v>0</v>
      </c>
      <c r="U858" s="13">
        <v>-324.04000000000002</v>
      </c>
      <c r="V858" s="13"/>
      <c r="W858" s="13"/>
    </row>
    <row r="859" spans="1:23" x14ac:dyDescent="0.25">
      <c r="A859" s="17"/>
      <c r="B859" s="17"/>
      <c r="C859" s="17"/>
      <c r="D859" s="17"/>
      <c r="E859" s="17"/>
      <c r="F859" s="17" t="s">
        <v>659</v>
      </c>
      <c r="G859" s="17"/>
      <c r="H859" s="17"/>
      <c r="I859" s="12" t="s">
        <v>25</v>
      </c>
      <c r="J859" s="12"/>
      <c r="K859" s="12"/>
      <c r="L859" s="16">
        <v>1</v>
      </c>
      <c r="M859" s="16"/>
      <c r="N859" s="16">
        <v>2020</v>
      </c>
      <c r="O859" s="16"/>
      <c r="P859" s="16">
        <v>7</v>
      </c>
      <c r="Q859" s="16"/>
      <c r="R859" s="12" t="s">
        <v>21</v>
      </c>
      <c r="S859" s="12"/>
      <c r="T859" s="3">
        <v>0</v>
      </c>
      <c r="U859" s="13">
        <v>-94.92</v>
      </c>
      <c r="V859" s="13"/>
      <c r="W859" s="13"/>
    </row>
    <row r="860" spans="1:23" x14ac:dyDescent="0.25">
      <c r="A860" s="17"/>
      <c r="B860" s="17"/>
      <c r="C860" s="17"/>
      <c r="D860" s="17"/>
      <c r="E860" s="17"/>
      <c r="F860" s="17" t="s">
        <v>659</v>
      </c>
      <c r="G860" s="17"/>
      <c r="H860" s="17"/>
      <c r="I860" s="12" t="s">
        <v>27</v>
      </c>
      <c r="J860" s="12"/>
      <c r="K860" s="12"/>
      <c r="L860" s="16">
        <v>1</v>
      </c>
      <c r="M860" s="16"/>
      <c r="N860" s="16">
        <v>2020</v>
      </c>
      <c r="O860" s="16"/>
      <c r="P860" s="16">
        <v>7</v>
      </c>
      <c r="Q860" s="16"/>
      <c r="R860" s="12" t="s">
        <v>21</v>
      </c>
      <c r="S860" s="12"/>
      <c r="T860" s="3">
        <v>0</v>
      </c>
      <c r="U860" s="13">
        <v>-16.61</v>
      </c>
      <c r="V860" s="13"/>
      <c r="W860" s="13"/>
    </row>
    <row r="861" spans="1:23" x14ac:dyDescent="0.25">
      <c r="A861" s="17"/>
      <c r="B861" s="17"/>
      <c r="C861" s="17"/>
      <c r="D861" s="17"/>
      <c r="E861" s="17"/>
      <c r="F861" s="17" t="s">
        <v>659</v>
      </c>
      <c r="G861" s="12" t="s">
        <v>312</v>
      </c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3">
        <v>2886.64</v>
      </c>
      <c r="V861" s="13"/>
      <c r="W861" s="13"/>
    </row>
    <row r="862" spans="1:23" x14ac:dyDescent="0.25">
      <c r="A862" s="20" t="s">
        <v>529</v>
      </c>
      <c r="B862" s="20"/>
      <c r="C862" s="20"/>
      <c r="D862" s="20"/>
      <c r="E862" s="2" t="s">
        <v>530</v>
      </c>
      <c r="F862" s="2" t="s">
        <v>876</v>
      </c>
      <c r="G862" s="20" t="s">
        <v>310</v>
      </c>
      <c r="H862" s="20"/>
      <c r="I862" s="12" t="s">
        <v>50</v>
      </c>
      <c r="J862" s="12"/>
      <c r="K862" s="12"/>
      <c r="L862" s="16">
        <v>1</v>
      </c>
      <c r="M862" s="16"/>
      <c r="N862" s="16">
        <v>2020</v>
      </c>
      <c r="O862" s="16"/>
      <c r="P862" s="16">
        <v>7</v>
      </c>
      <c r="Q862" s="16"/>
      <c r="R862" s="12" t="s">
        <v>15</v>
      </c>
      <c r="S862" s="12"/>
      <c r="T862" s="3">
        <v>0</v>
      </c>
      <c r="U862" s="13">
        <v>1661.11</v>
      </c>
      <c r="V862" s="13"/>
      <c r="W862" s="13"/>
    </row>
    <row r="863" spans="1:23" x14ac:dyDescent="0.25">
      <c r="A863" s="17"/>
      <c r="B863" s="17"/>
      <c r="C863" s="17"/>
      <c r="D863" s="17"/>
      <c r="E863" s="17"/>
      <c r="F863" s="17" t="s">
        <v>659</v>
      </c>
      <c r="G863" s="17"/>
      <c r="H863" s="17"/>
      <c r="I863" s="12" t="s">
        <v>51</v>
      </c>
      <c r="J863" s="12"/>
      <c r="K863" s="12"/>
      <c r="L863" s="16">
        <v>1</v>
      </c>
      <c r="M863" s="16"/>
      <c r="N863" s="16">
        <v>2020</v>
      </c>
      <c r="O863" s="16"/>
      <c r="P863" s="16">
        <v>7</v>
      </c>
      <c r="Q863" s="16"/>
      <c r="R863" s="12" t="s">
        <v>15</v>
      </c>
      <c r="S863" s="12"/>
      <c r="T863" s="3">
        <v>0</v>
      </c>
      <c r="U863" s="13">
        <v>553.70000000000005</v>
      </c>
      <c r="V863" s="13"/>
      <c r="W863" s="13"/>
    </row>
    <row r="864" spans="1:23" x14ac:dyDescent="0.25">
      <c r="A864" s="17"/>
      <c r="B864" s="17"/>
      <c r="C864" s="17"/>
      <c r="D864" s="17"/>
      <c r="E864" s="17"/>
      <c r="F864" s="17" t="s">
        <v>659</v>
      </c>
      <c r="G864" s="17"/>
      <c r="H864" s="17"/>
      <c r="I864" s="12" t="s">
        <v>37</v>
      </c>
      <c r="J864" s="12"/>
      <c r="K864" s="12"/>
      <c r="L864" s="16">
        <v>1</v>
      </c>
      <c r="M864" s="16"/>
      <c r="N864" s="16">
        <v>2020</v>
      </c>
      <c r="O864" s="16"/>
      <c r="P864" s="16">
        <v>7</v>
      </c>
      <c r="Q864" s="16"/>
      <c r="R864" s="12" t="s">
        <v>15</v>
      </c>
      <c r="S864" s="12"/>
      <c r="T864" s="3">
        <v>0</v>
      </c>
      <c r="U864" s="13">
        <v>1328.89</v>
      </c>
      <c r="V864" s="13"/>
      <c r="W864" s="13"/>
    </row>
    <row r="865" spans="1:23" x14ac:dyDescent="0.25">
      <c r="A865" s="17"/>
      <c r="B865" s="17"/>
      <c r="C865" s="17"/>
      <c r="D865" s="17"/>
      <c r="E865" s="17"/>
      <c r="F865" s="17" t="s">
        <v>659</v>
      </c>
      <c r="G865" s="17"/>
      <c r="H865" s="17"/>
      <c r="I865" s="12" t="s">
        <v>311</v>
      </c>
      <c r="J865" s="12"/>
      <c r="K865" s="12"/>
      <c r="L865" s="16">
        <v>1</v>
      </c>
      <c r="M865" s="16"/>
      <c r="N865" s="16">
        <v>2020</v>
      </c>
      <c r="O865" s="16"/>
      <c r="P865" s="16">
        <v>7</v>
      </c>
      <c r="Q865" s="16"/>
      <c r="R865" s="12" t="s">
        <v>15</v>
      </c>
      <c r="S865" s="12"/>
      <c r="T865" s="3">
        <v>0</v>
      </c>
      <c r="U865" s="13">
        <v>332.22</v>
      </c>
      <c r="V865" s="13"/>
      <c r="W865" s="13"/>
    </row>
    <row r="866" spans="1:23" x14ac:dyDescent="0.25">
      <c r="A866" s="17"/>
      <c r="B866" s="17"/>
      <c r="C866" s="17"/>
      <c r="D866" s="17"/>
      <c r="E866" s="17"/>
      <c r="F866" s="17" t="s">
        <v>659</v>
      </c>
      <c r="G866" s="17"/>
      <c r="H866" s="17"/>
      <c r="I866" s="12" t="s">
        <v>52</v>
      </c>
      <c r="J866" s="12"/>
      <c r="K866" s="12"/>
      <c r="L866" s="16">
        <v>1</v>
      </c>
      <c r="M866" s="16"/>
      <c r="N866" s="16">
        <v>2020</v>
      </c>
      <c r="O866" s="16"/>
      <c r="P866" s="16">
        <v>7</v>
      </c>
      <c r="Q866" s="16"/>
      <c r="R866" s="12" t="s">
        <v>21</v>
      </c>
      <c r="S866" s="12"/>
      <c r="T866" s="3">
        <v>0</v>
      </c>
      <c r="U866" s="13">
        <v>-2027.41</v>
      </c>
      <c r="V866" s="13"/>
      <c r="W866" s="13"/>
    </row>
    <row r="867" spans="1:23" x14ac:dyDescent="0.25">
      <c r="A867" s="17"/>
      <c r="B867" s="17"/>
      <c r="C867" s="17"/>
      <c r="D867" s="17"/>
      <c r="E867" s="17"/>
      <c r="F867" s="17" t="s">
        <v>659</v>
      </c>
      <c r="G867" s="17"/>
      <c r="H867" s="17"/>
      <c r="I867" s="12" t="s">
        <v>23</v>
      </c>
      <c r="J867" s="12"/>
      <c r="K867" s="12"/>
      <c r="L867" s="16">
        <v>1</v>
      </c>
      <c r="M867" s="16"/>
      <c r="N867" s="16">
        <v>2020</v>
      </c>
      <c r="O867" s="16"/>
      <c r="P867" s="16">
        <v>7</v>
      </c>
      <c r="Q867" s="16"/>
      <c r="R867" s="12" t="s">
        <v>21</v>
      </c>
      <c r="S867" s="12"/>
      <c r="T867" s="3">
        <v>0</v>
      </c>
      <c r="U867" s="13">
        <v>0</v>
      </c>
      <c r="V867" s="13"/>
      <c r="W867" s="13"/>
    </row>
    <row r="868" spans="1:23" x14ac:dyDescent="0.25">
      <c r="A868" s="17"/>
      <c r="B868" s="17"/>
      <c r="C868" s="17"/>
      <c r="D868" s="17"/>
      <c r="E868" s="17"/>
      <c r="F868" s="17" t="s">
        <v>659</v>
      </c>
      <c r="G868" s="17"/>
      <c r="H868" s="17"/>
      <c r="I868" s="12" t="s">
        <v>24</v>
      </c>
      <c r="J868" s="12"/>
      <c r="K868" s="12"/>
      <c r="L868" s="16">
        <v>1</v>
      </c>
      <c r="M868" s="16"/>
      <c r="N868" s="16">
        <v>2020</v>
      </c>
      <c r="O868" s="16"/>
      <c r="P868" s="16">
        <v>7</v>
      </c>
      <c r="Q868" s="16"/>
      <c r="R868" s="12" t="s">
        <v>21</v>
      </c>
      <c r="S868" s="12"/>
      <c r="T868" s="3">
        <v>0</v>
      </c>
      <c r="U868" s="13">
        <v>-214.16</v>
      </c>
      <c r="V868" s="13"/>
      <c r="W868" s="13"/>
    </row>
    <row r="869" spans="1:23" x14ac:dyDescent="0.25">
      <c r="A869" s="17"/>
      <c r="B869" s="17"/>
      <c r="C869" s="17"/>
      <c r="D869" s="17"/>
      <c r="E869" s="17"/>
      <c r="F869" s="17" t="s">
        <v>659</v>
      </c>
      <c r="G869" s="17"/>
      <c r="H869" s="17"/>
      <c r="I869" s="12" t="s">
        <v>53</v>
      </c>
      <c r="J869" s="12"/>
      <c r="K869" s="12"/>
      <c r="L869" s="16">
        <v>1</v>
      </c>
      <c r="M869" s="16"/>
      <c r="N869" s="16">
        <v>2020</v>
      </c>
      <c r="O869" s="16"/>
      <c r="P869" s="16">
        <v>7</v>
      </c>
      <c r="Q869" s="16"/>
      <c r="R869" s="12" t="s">
        <v>21</v>
      </c>
      <c r="S869" s="12"/>
      <c r="T869" s="3">
        <v>0</v>
      </c>
      <c r="U869" s="13">
        <v>-187.4</v>
      </c>
      <c r="V869" s="13"/>
      <c r="W869" s="13"/>
    </row>
    <row r="870" spans="1:23" x14ac:dyDescent="0.25">
      <c r="A870" s="17"/>
      <c r="B870" s="17"/>
      <c r="C870" s="17"/>
      <c r="D870" s="17"/>
      <c r="E870" s="17"/>
      <c r="F870" s="17" t="s">
        <v>659</v>
      </c>
      <c r="G870" s="17"/>
      <c r="H870" s="17"/>
      <c r="I870" s="12" t="s">
        <v>26</v>
      </c>
      <c r="J870" s="12"/>
      <c r="K870" s="12"/>
      <c r="L870" s="16">
        <v>1</v>
      </c>
      <c r="M870" s="16"/>
      <c r="N870" s="16">
        <v>2020</v>
      </c>
      <c r="O870" s="16"/>
      <c r="P870" s="16">
        <v>7</v>
      </c>
      <c r="Q870" s="16"/>
      <c r="R870" s="12" t="s">
        <v>21</v>
      </c>
      <c r="S870" s="12"/>
      <c r="T870" s="3">
        <v>0</v>
      </c>
      <c r="U870" s="13">
        <v>-10.74</v>
      </c>
      <c r="V870" s="13"/>
      <c r="W870" s="13"/>
    </row>
    <row r="871" spans="1:23" x14ac:dyDescent="0.25">
      <c r="A871" s="17"/>
      <c r="B871" s="17"/>
      <c r="C871" s="17"/>
      <c r="D871" s="17"/>
      <c r="E871" s="17"/>
      <c r="F871" s="17" t="s">
        <v>659</v>
      </c>
      <c r="G871" s="17"/>
      <c r="H871" s="17"/>
      <c r="I871" s="12" t="s">
        <v>27</v>
      </c>
      <c r="J871" s="12"/>
      <c r="K871" s="12"/>
      <c r="L871" s="16">
        <v>1</v>
      </c>
      <c r="M871" s="16"/>
      <c r="N871" s="16">
        <v>2020</v>
      </c>
      <c r="O871" s="16"/>
      <c r="P871" s="16">
        <v>7</v>
      </c>
      <c r="Q871" s="16"/>
      <c r="R871" s="12" t="s">
        <v>21</v>
      </c>
      <c r="S871" s="12"/>
      <c r="T871" s="3">
        <v>0</v>
      </c>
      <c r="U871" s="13">
        <v>-16.61</v>
      </c>
      <c r="V871" s="13"/>
      <c r="W871" s="13"/>
    </row>
    <row r="872" spans="1:23" x14ac:dyDescent="0.25">
      <c r="A872" s="17"/>
      <c r="B872" s="17"/>
      <c r="C872" s="17"/>
      <c r="D872" s="17"/>
      <c r="E872" s="17"/>
      <c r="F872" s="17" t="s">
        <v>659</v>
      </c>
      <c r="G872" s="17"/>
      <c r="H872" s="17"/>
      <c r="I872" s="12" t="s">
        <v>319</v>
      </c>
      <c r="J872" s="12"/>
      <c r="K872" s="12"/>
      <c r="L872" s="16">
        <v>1</v>
      </c>
      <c r="M872" s="16"/>
      <c r="N872" s="16">
        <v>2020</v>
      </c>
      <c r="O872" s="16"/>
      <c r="P872" s="16">
        <v>7</v>
      </c>
      <c r="Q872" s="16"/>
      <c r="R872" s="12" t="s">
        <v>21</v>
      </c>
      <c r="S872" s="12"/>
      <c r="T872" s="3">
        <v>0</v>
      </c>
      <c r="U872" s="13">
        <v>-38.76</v>
      </c>
      <c r="V872" s="13"/>
      <c r="W872" s="13"/>
    </row>
    <row r="873" spans="1:23" x14ac:dyDescent="0.25">
      <c r="A873" s="17"/>
      <c r="B873" s="17"/>
      <c r="C873" s="17"/>
      <c r="D873" s="17"/>
      <c r="E873" s="17"/>
      <c r="F873" s="17" t="s">
        <v>659</v>
      </c>
      <c r="G873" s="12" t="s">
        <v>312</v>
      </c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3">
        <v>1380.84</v>
      </c>
      <c r="V873" s="13"/>
      <c r="W873" s="13"/>
    </row>
    <row r="874" spans="1:23" x14ac:dyDescent="0.25">
      <c r="A874" s="20" t="s">
        <v>531</v>
      </c>
      <c r="B874" s="20"/>
      <c r="C874" s="20"/>
      <c r="D874" s="20"/>
      <c r="E874" s="2" t="s">
        <v>532</v>
      </c>
      <c r="F874" s="2" t="s">
        <v>877</v>
      </c>
      <c r="G874" s="20" t="s">
        <v>310</v>
      </c>
      <c r="H874" s="20"/>
      <c r="I874" s="12" t="s">
        <v>37</v>
      </c>
      <c r="J874" s="12"/>
      <c r="K874" s="12"/>
      <c r="L874" s="16">
        <v>1</v>
      </c>
      <c r="M874" s="16"/>
      <c r="N874" s="16">
        <v>2020</v>
      </c>
      <c r="O874" s="16"/>
      <c r="P874" s="16">
        <v>7</v>
      </c>
      <c r="Q874" s="16"/>
      <c r="R874" s="12" t="s">
        <v>15</v>
      </c>
      <c r="S874" s="12"/>
      <c r="T874" s="3">
        <v>0</v>
      </c>
      <c r="U874" s="13">
        <v>2657.77</v>
      </c>
      <c r="V874" s="13"/>
      <c r="W874" s="13"/>
    </row>
    <row r="875" spans="1:23" x14ac:dyDescent="0.25">
      <c r="A875" s="17"/>
      <c r="B875" s="17"/>
      <c r="C875" s="17"/>
      <c r="D875" s="17"/>
      <c r="E875" s="17"/>
      <c r="F875" s="17" t="s">
        <v>659</v>
      </c>
      <c r="G875" s="17"/>
      <c r="H875" s="17"/>
      <c r="I875" s="12" t="s">
        <v>311</v>
      </c>
      <c r="J875" s="12"/>
      <c r="K875" s="12"/>
      <c r="L875" s="16">
        <v>1</v>
      </c>
      <c r="M875" s="16"/>
      <c r="N875" s="16">
        <v>2020</v>
      </c>
      <c r="O875" s="16"/>
      <c r="P875" s="16">
        <v>7</v>
      </c>
      <c r="Q875" s="16"/>
      <c r="R875" s="12" t="s">
        <v>15</v>
      </c>
      <c r="S875" s="12"/>
      <c r="T875" s="3">
        <v>0</v>
      </c>
      <c r="U875" s="13">
        <v>664.44</v>
      </c>
      <c r="V875" s="13"/>
      <c r="W875" s="13"/>
    </row>
    <row r="876" spans="1:23" x14ac:dyDescent="0.25">
      <c r="A876" s="17"/>
      <c r="B876" s="17"/>
      <c r="C876" s="17"/>
      <c r="D876" s="17"/>
      <c r="E876" s="17"/>
      <c r="F876" s="17" t="s">
        <v>659</v>
      </c>
      <c r="G876" s="17"/>
      <c r="H876" s="17"/>
      <c r="I876" s="12" t="s">
        <v>22</v>
      </c>
      <c r="J876" s="12"/>
      <c r="K876" s="12"/>
      <c r="L876" s="16">
        <v>1</v>
      </c>
      <c r="M876" s="16"/>
      <c r="N876" s="16">
        <v>2020</v>
      </c>
      <c r="O876" s="16"/>
      <c r="P876" s="16">
        <v>7</v>
      </c>
      <c r="Q876" s="16"/>
      <c r="R876" s="12" t="s">
        <v>21</v>
      </c>
      <c r="S876" s="12"/>
      <c r="T876" s="3">
        <v>0</v>
      </c>
      <c r="U876" s="13">
        <v>-1138.48</v>
      </c>
      <c r="V876" s="13"/>
      <c r="W876" s="13"/>
    </row>
    <row r="877" spans="1:23" x14ac:dyDescent="0.25">
      <c r="A877" s="17"/>
      <c r="B877" s="17"/>
      <c r="C877" s="17"/>
      <c r="D877" s="17"/>
      <c r="E877" s="17"/>
      <c r="F877" s="17" t="s">
        <v>659</v>
      </c>
      <c r="G877" s="17"/>
      <c r="H877" s="17"/>
      <c r="I877" s="12" t="s">
        <v>23</v>
      </c>
      <c r="J877" s="12"/>
      <c r="K877" s="12"/>
      <c r="L877" s="16">
        <v>1</v>
      </c>
      <c r="M877" s="16"/>
      <c r="N877" s="16">
        <v>2020</v>
      </c>
      <c r="O877" s="16"/>
      <c r="P877" s="16">
        <v>7</v>
      </c>
      <c r="Q877" s="16"/>
      <c r="R877" s="12" t="s">
        <v>21</v>
      </c>
      <c r="S877" s="12"/>
      <c r="T877" s="3">
        <v>0</v>
      </c>
      <c r="U877" s="13">
        <v>0</v>
      </c>
      <c r="V877" s="13"/>
      <c r="W877" s="13"/>
    </row>
    <row r="878" spans="1:23" x14ac:dyDescent="0.25">
      <c r="A878" s="17"/>
      <c r="B878" s="17"/>
      <c r="C878" s="17"/>
      <c r="D878" s="17"/>
      <c r="E878" s="17"/>
      <c r="F878" s="17" t="s">
        <v>659</v>
      </c>
      <c r="G878" s="17"/>
      <c r="H878" s="17"/>
      <c r="I878" s="12" t="s">
        <v>24</v>
      </c>
      <c r="J878" s="12"/>
      <c r="K878" s="12"/>
      <c r="L878" s="16">
        <v>1</v>
      </c>
      <c r="M878" s="16"/>
      <c r="N878" s="16">
        <v>2020</v>
      </c>
      <c r="O878" s="16"/>
      <c r="P878" s="16">
        <v>7</v>
      </c>
      <c r="Q878" s="16"/>
      <c r="R878" s="12" t="s">
        <v>21</v>
      </c>
      <c r="S878" s="12"/>
      <c r="T878" s="3">
        <v>0</v>
      </c>
      <c r="U878" s="13">
        <v>-324.04000000000002</v>
      </c>
      <c r="V878" s="13"/>
      <c r="W878" s="13"/>
    </row>
    <row r="879" spans="1:23" x14ac:dyDescent="0.25">
      <c r="A879" s="17"/>
      <c r="B879" s="17"/>
      <c r="C879" s="17"/>
      <c r="D879" s="17"/>
      <c r="E879" s="17"/>
      <c r="F879" s="17" t="s">
        <v>659</v>
      </c>
      <c r="G879" s="17"/>
      <c r="H879" s="17"/>
      <c r="I879" s="12" t="s">
        <v>25</v>
      </c>
      <c r="J879" s="12"/>
      <c r="K879" s="12"/>
      <c r="L879" s="16">
        <v>1</v>
      </c>
      <c r="M879" s="16"/>
      <c r="N879" s="16">
        <v>2020</v>
      </c>
      <c r="O879" s="16"/>
      <c r="P879" s="16">
        <v>7</v>
      </c>
      <c r="Q879" s="16"/>
      <c r="R879" s="12" t="s">
        <v>21</v>
      </c>
      <c r="S879" s="12"/>
      <c r="T879" s="3">
        <v>0</v>
      </c>
      <c r="U879" s="13">
        <v>-94.92</v>
      </c>
      <c r="V879" s="13"/>
      <c r="W879" s="13"/>
    </row>
    <row r="880" spans="1:23" x14ac:dyDescent="0.25">
      <c r="A880" s="17"/>
      <c r="B880" s="17"/>
      <c r="C880" s="17"/>
      <c r="D880" s="17"/>
      <c r="E880" s="17"/>
      <c r="F880" s="17" t="s">
        <v>659</v>
      </c>
      <c r="G880" s="17"/>
      <c r="H880" s="17"/>
      <c r="I880" s="12" t="s">
        <v>27</v>
      </c>
      <c r="J880" s="12"/>
      <c r="K880" s="12"/>
      <c r="L880" s="16">
        <v>1</v>
      </c>
      <c r="M880" s="16"/>
      <c r="N880" s="16">
        <v>2020</v>
      </c>
      <c r="O880" s="16"/>
      <c r="P880" s="16">
        <v>7</v>
      </c>
      <c r="Q880" s="16"/>
      <c r="R880" s="12" t="s">
        <v>21</v>
      </c>
      <c r="S880" s="12"/>
      <c r="T880" s="3">
        <v>0</v>
      </c>
      <c r="U880" s="13">
        <v>-16.61</v>
      </c>
      <c r="V880" s="13"/>
      <c r="W880" s="13"/>
    </row>
    <row r="881" spans="1:23" x14ac:dyDescent="0.25">
      <c r="A881" s="17"/>
      <c r="B881" s="17"/>
      <c r="C881" s="17"/>
      <c r="D881" s="17"/>
      <c r="E881" s="17"/>
      <c r="F881" s="17" t="s">
        <v>659</v>
      </c>
      <c r="G881" s="17"/>
      <c r="H881" s="17"/>
      <c r="I881" s="12" t="s">
        <v>319</v>
      </c>
      <c r="J881" s="12"/>
      <c r="K881" s="12"/>
      <c r="L881" s="16">
        <v>1</v>
      </c>
      <c r="M881" s="16"/>
      <c r="N881" s="16">
        <v>2020</v>
      </c>
      <c r="O881" s="16"/>
      <c r="P881" s="16">
        <v>7</v>
      </c>
      <c r="Q881" s="16"/>
      <c r="R881" s="12" t="s">
        <v>21</v>
      </c>
      <c r="S881" s="12"/>
      <c r="T881" s="3">
        <v>0</v>
      </c>
      <c r="U881" s="13">
        <v>-33.22</v>
      </c>
      <c r="V881" s="13"/>
      <c r="W881" s="13"/>
    </row>
    <row r="882" spans="1:23" x14ac:dyDescent="0.25">
      <c r="A882" s="17"/>
      <c r="B882" s="17"/>
      <c r="C882" s="17"/>
      <c r="D882" s="17"/>
      <c r="E882" s="17"/>
      <c r="F882" s="17" t="s">
        <v>659</v>
      </c>
      <c r="G882" s="12" t="s">
        <v>312</v>
      </c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3">
        <v>1714.94</v>
      </c>
      <c r="V882" s="13"/>
      <c r="W882" s="13"/>
    </row>
    <row r="883" spans="1:23" x14ac:dyDescent="0.25">
      <c r="A883" s="20" t="s">
        <v>533</v>
      </c>
      <c r="B883" s="20"/>
      <c r="C883" s="20"/>
      <c r="D883" s="20"/>
      <c r="E883" s="2" t="s">
        <v>534</v>
      </c>
      <c r="F883" s="2" t="s">
        <v>878</v>
      </c>
      <c r="G883" s="20" t="s">
        <v>310</v>
      </c>
      <c r="H883" s="20"/>
      <c r="I883" s="12" t="s">
        <v>37</v>
      </c>
      <c r="J883" s="12"/>
      <c r="K883" s="12"/>
      <c r="L883" s="16">
        <v>1</v>
      </c>
      <c r="M883" s="16"/>
      <c r="N883" s="16">
        <v>2020</v>
      </c>
      <c r="O883" s="16"/>
      <c r="P883" s="16">
        <v>7</v>
      </c>
      <c r="Q883" s="16"/>
      <c r="R883" s="12" t="s">
        <v>15</v>
      </c>
      <c r="S883" s="12"/>
      <c r="T883" s="3">
        <v>0</v>
      </c>
      <c r="U883" s="13">
        <v>5847.08</v>
      </c>
      <c r="V883" s="13"/>
      <c r="W883" s="13"/>
    </row>
    <row r="884" spans="1:23" x14ac:dyDescent="0.25">
      <c r="A884" s="17"/>
      <c r="B884" s="17"/>
      <c r="C884" s="17"/>
      <c r="D884" s="17"/>
      <c r="E884" s="17"/>
      <c r="F884" s="17" t="s">
        <v>659</v>
      </c>
      <c r="G884" s="17"/>
      <c r="H884" s="17"/>
      <c r="I884" s="12" t="s">
        <v>311</v>
      </c>
      <c r="J884" s="12"/>
      <c r="K884" s="12"/>
      <c r="L884" s="16">
        <v>1</v>
      </c>
      <c r="M884" s="16"/>
      <c r="N884" s="16">
        <v>2020</v>
      </c>
      <c r="O884" s="16"/>
      <c r="P884" s="16">
        <v>7</v>
      </c>
      <c r="Q884" s="16"/>
      <c r="R884" s="12" t="s">
        <v>15</v>
      </c>
      <c r="S884" s="12"/>
      <c r="T884" s="3">
        <v>0</v>
      </c>
      <c r="U884" s="13">
        <v>1461.77</v>
      </c>
      <c r="V884" s="13"/>
      <c r="W884" s="13"/>
    </row>
    <row r="885" spans="1:23" x14ac:dyDescent="0.25">
      <c r="A885" s="17"/>
      <c r="B885" s="17"/>
      <c r="C885" s="17"/>
      <c r="D885" s="17"/>
      <c r="E885" s="17"/>
      <c r="F885" s="17" t="s">
        <v>659</v>
      </c>
      <c r="G885" s="17"/>
      <c r="H885" s="17"/>
      <c r="I885" s="12" t="s">
        <v>23</v>
      </c>
      <c r="J885" s="12"/>
      <c r="K885" s="12"/>
      <c r="L885" s="16">
        <v>1</v>
      </c>
      <c r="M885" s="16"/>
      <c r="N885" s="16">
        <v>2020</v>
      </c>
      <c r="O885" s="16"/>
      <c r="P885" s="16">
        <v>7</v>
      </c>
      <c r="Q885" s="16"/>
      <c r="R885" s="12" t="s">
        <v>21</v>
      </c>
      <c r="S885" s="12"/>
      <c r="T885" s="3">
        <v>0</v>
      </c>
      <c r="U885" s="13">
        <v>0</v>
      </c>
      <c r="V885" s="13"/>
      <c r="W885" s="13"/>
    </row>
    <row r="886" spans="1:23" x14ac:dyDescent="0.25">
      <c r="A886" s="17"/>
      <c r="B886" s="17"/>
      <c r="C886" s="17"/>
      <c r="D886" s="17"/>
      <c r="E886" s="17"/>
      <c r="F886" s="17" t="s">
        <v>659</v>
      </c>
      <c r="G886" s="17"/>
      <c r="H886" s="17"/>
      <c r="I886" s="12" t="s">
        <v>24</v>
      </c>
      <c r="J886" s="12"/>
      <c r="K886" s="12"/>
      <c r="L886" s="16">
        <v>1</v>
      </c>
      <c r="M886" s="16"/>
      <c r="N886" s="16">
        <v>2020</v>
      </c>
      <c r="O886" s="16"/>
      <c r="P886" s="16">
        <v>7</v>
      </c>
      <c r="Q886" s="16"/>
      <c r="R886" s="12" t="s">
        <v>21</v>
      </c>
      <c r="S886" s="12"/>
      <c r="T886" s="3">
        <v>0</v>
      </c>
      <c r="U886" s="13">
        <v>-713.08</v>
      </c>
      <c r="V886" s="13"/>
      <c r="W886" s="13"/>
    </row>
    <row r="887" spans="1:23" x14ac:dyDescent="0.25">
      <c r="A887" s="17"/>
      <c r="B887" s="17"/>
      <c r="C887" s="17"/>
      <c r="D887" s="17"/>
      <c r="E887" s="17"/>
      <c r="F887" s="17" t="s">
        <v>659</v>
      </c>
      <c r="G887" s="17"/>
      <c r="H887" s="17"/>
      <c r="I887" s="12" t="s">
        <v>25</v>
      </c>
      <c r="J887" s="12"/>
      <c r="K887" s="12"/>
      <c r="L887" s="16">
        <v>1</v>
      </c>
      <c r="M887" s="16"/>
      <c r="N887" s="16">
        <v>2020</v>
      </c>
      <c r="O887" s="16"/>
      <c r="P887" s="16">
        <v>7</v>
      </c>
      <c r="Q887" s="16"/>
      <c r="R887" s="12" t="s">
        <v>21</v>
      </c>
      <c r="S887" s="12"/>
      <c r="T887" s="3">
        <v>0</v>
      </c>
      <c r="U887" s="13">
        <v>-892.33</v>
      </c>
      <c r="V887" s="13"/>
      <c r="W887" s="13"/>
    </row>
    <row r="888" spans="1:23" x14ac:dyDescent="0.25">
      <c r="A888" s="17"/>
      <c r="B888" s="17"/>
      <c r="C888" s="17"/>
      <c r="D888" s="17"/>
      <c r="E888" s="17"/>
      <c r="F888" s="17" t="s">
        <v>659</v>
      </c>
      <c r="G888" s="17"/>
      <c r="H888" s="17"/>
      <c r="I888" s="12" t="s">
        <v>27</v>
      </c>
      <c r="J888" s="12"/>
      <c r="K888" s="12"/>
      <c r="L888" s="16">
        <v>1</v>
      </c>
      <c r="M888" s="16"/>
      <c r="N888" s="16">
        <v>2020</v>
      </c>
      <c r="O888" s="16"/>
      <c r="P888" s="16">
        <v>7</v>
      </c>
      <c r="Q888" s="16"/>
      <c r="R888" s="12" t="s">
        <v>21</v>
      </c>
      <c r="S888" s="12"/>
      <c r="T888" s="3">
        <v>0</v>
      </c>
      <c r="U888" s="13">
        <v>-36.54</v>
      </c>
      <c r="V888" s="13"/>
      <c r="W888" s="13"/>
    </row>
    <row r="889" spans="1:23" x14ac:dyDescent="0.25">
      <c r="A889" s="17"/>
      <c r="B889" s="17"/>
      <c r="C889" s="17"/>
      <c r="D889" s="17"/>
      <c r="E889" s="17"/>
      <c r="F889" s="17" t="s">
        <v>659</v>
      </c>
      <c r="G889" s="12" t="s">
        <v>312</v>
      </c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3">
        <v>5666.9</v>
      </c>
      <c r="V889" s="13"/>
      <c r="W889" s="13"/>
    </row>
    <row r="890" spans="1:23" x14ac:dyDescent="0.25">
      <c r="A890" s="20" t="s">
        <v>535</v>
      </c>
      <c r="B890" s="20"/>
      <c r="C890" s="20"/>
      <c r="D890" s="20"/>
      <c r="E890" s="2" t="s">
        <v>536</v>
      </c>
      <c r="F890" s="2" t="s">
        <v>879</v>
      </c>
      <c r="G890" s="20" t="s">
        <v>310</v>
      </c>
      <c r="H890" s="20"/>
      <c r="I890" s="12" t="s">
        <v>37</v>
      </c>
      <c r="J890" s="12"/>
      <c r="K890" s="12"/>
      <c r="L890" s="16">
        <v>1</v>
      </c>
      <c r="M890" s="16"/>
      <c r="N890" s="16">
        <v>2020</v>
      </c>
      <c r="O890" s="16"/>
      <c r="P890" s="16">
        <v>7</v>
      </c>
      <c r="Q890" s="16"/>
      <c r="R890" s="12" t="s">
        <v>15</v>
      </c>
      <c r="S890" s="12"/>
      <c r="T890" s="3">
        <v>0</v>
      </c>
      <c r="U890" s="13">
        <v>1063.1099999999999</v>
      </c>
      <c r="V890" s="13"/>
      <c r="W890" s="13"/>
    </row>
    <row r="891" spans="1:23" x14ac:dyDescent="0.25">
      <c r="A891" s="17"/>
      <c r="B891" s="17"/>
      <c r="C891" s="17"/>
      <c r="D891" s="17"/>
      <c r="E891" s="17"/>
      <c r="F891" s="17" t="s">
        <v>659</v>
      </c>
      <c r="G891" s="17"/>
      <c r="H891" s="17"/>
      <c r="I891" s="12" t="s">
        <v>311</v>
      </c>
      <c r="J891" s="12"/>
      <c r="K891" s="12"/>
      <c r="L891" s="16">
        <v>1</v>
      </c>
      <c r="M891" s="16"/>
      <c r="N891" s="16">
        <v>2020</v>
      </c>
      <c r="O891" s="16"/>
      <c r="P891" s="16">
        <v>7</v>
      </c>
      <c r="Q891" s="16"/>
      <c r="R891" s="12" t="s">
        <v>15</v>
      </c>
      <c r="S891" s="12"/>
      <c r="T891" s="3">
        <v>0</v>
      </c>
      <c r="U891" s="13">
        <v>265.77999999999997</v>
      </c>
      <c r="V891" s="13"/>
      <c r="W891" s="13"/>
    </row>
    <row r="892" spans="1:23" x14ac:dyDescent="0.25">
      <c r="A892" s="17"/>
      <c r="B892" s="17"/>
      <c r="C892" s="17"/>
      <c r="D892" s="17"/>
      <c r="E892" s="17"/>
      <c r="F892" s="17" t="s">
        <v>659</v>
      </c>
      <c r="G892" s="17"/>
      <c r="H892" s="17"/>
      <c r="I892" s="12" t="s">
        <v>23</v>
      </c>
      <c r="J892" s="12"/>
      <c r="K892" s="12"/>
      <c r="L892" s="16">
        <v>1</v>
      </c>
      <c r="M892" s="16"/>
      <c r="N892" s="16">
        <v>2020</v>
      </c>
      <c r="O892" s="16"/>
      <c r="P892" s="16">
        <v>7</v>
      </c>
      <c r="Q892" s="16"/>
      <c r="R892" s="12" t="s">
        <v>21</v>
      </c>
      <c r="S892" s="12"/>
      <c r="T892" s="3">
        <v>0</v>
      </c>
      <c r="U892" s="13">
        <v>0</v>
      </c>
      <c r="V892" s="13"/>
      <c r="W892" s="13"/>
    </row>
    <row r="893" spans="1:23" x14ac:dyDescent="0.25">
      <c r="A893" s="17"/>
      <c r="B893" s="17"/>
      <c r="C893" s="17"/>
      <c r="D893" s="17"/>
      <c r="E893" s="17"/>
      <c r="F893" s="17" t="s">
        <v>659</v>
      </c>
      <c r="G893" s="17"/>
      <c r="H893" s="17"/>
      <c r="I893" s="12" t="s">
        <v>24</v>
      </c>
      <c r="J893" s="12"/>
      <c r="K893" s="12"/>
      <c r="L893" s="16">
        <v>1</v>
      </c>
      <c r="M893" s="16"/>
      <c r="N893" s="16">
        <v>2020</v>
      </c>
      <c r="O893" s="16"/>
      <c r="P893" s="16">
        <v>7</v>
      </c>
      <c r="Q893" s="16"/>
      <c r="R893" s="12" t="s">
        <v>21</v>
      </c>
      <c r="S893" s="12"/>
      <c r="T893" s="3">
        <v>0</v>
      </c>
      <c r="U893" s="13">
        <v>-103.92</v>
      </c>
      <c r="V893" s="13"/>
      <c r="W893" s="13"/>
    </row>
    <row r="894" spans="1:23" x14ac:dyDescent="0.25">
      <c r="A894" s="17"/>
      <c r="B894" s="17"/>
      <c r="C894" s="17"/>
      <c r="D894" s="17"/>
      <c r="E894" s="17"/>
      <c r="F894" s="17" t="s">
        <v>659</v>
      </c>
      <c r="G894" s="17"/>
      <c r="H894" s="17"/>
      <c r="I894" s="12" t="s">
        <v>27</v>
      </c>
      <c r="J894" s="12"/>
      <c r="K894" s="12"/>
      <c r="L894" s="16">
        <v>1</v>
      </c>
      <c r="M894" s="16"/>
      <c r="N894" s="16">
        <v>2020</v>
      </c>
      <c r="O894" s="16"/>
      <c r="P894" s="16">
        <v>7</v>
      </c>
      <c r="Q894" s="16"/>
      <c r="R894" s="12" t="s">
        <v>21</v>
      </c>
      <c r="S894" s="12"/>
      <c r="T894" s="3">
        <v>0</v>
      </c>
      <c r="U894" s="13">
        <v>-6.64</v>
      </c>
      <c r="V894" s="13"/>
      <c r="W894" s="13"/>
    </row>
    <row r="895" spans="1:23" x14ac:dyDescent="0.25">
      <c r="A895" s="17"/>
      <c r="B895" s="17"/>
      <c r="C895" s="17"/>
      <c r="D895" s="17"/>
      <c r="E895" s="17"/>
      <c r="F895" s="17" t="s">
        <v>659</v>
      </c>
      <c r="G895" s="12" t="s">
        <v>312</v>
      </c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3">
        <v>1218.33</v>
      </c>
      <c r="V895" s="13"/>
      <c r="W895" s="13"/>
    </row>
    <row r="896" spans="1:23" x14ac:dyDescent="0.25">
      <c r="A896" s="20" t="s">
        <v>537</v>
      </c>
      <c r="B896" s="20"/>
      <c r="C896" s="20"/>
      <c r="D896" s="20"/>
      <c r="E896" s="2" t="s">
        <v>538</v>
      </c>
      <c r="F896" s="2" t="s">
        <v>880</v>
      </c>
      <c r="G896" s="20" t="s">
        <v>310</v>
      </c>
      <c r="H896" s="20"/>
      <c r="I896" s="12" t="s">
        <v>37</v>
      </c>
      <c r="J896" s="12"/>
      <c r="K896" s="12"/>
      <c r="L896" s="16">
        <v>1</v>
      </c>
      <c r="M896" s="16"/>
      <c r="N896" s="16">
        <v>2020</v>
      </c>
      <c r="O896" s="16"/>
      <c r="P896" s="16">
        <v>7</v>
      </c>
      <c r="Q896" s="16"/>
      <c r="R896" s="12" t="s">
        <v>15</v>
      </c>
      <c r="S896" s="12"/>
      <c r="T896" s="3">
        <v>0</v>
      </c>
      <c r="U896" s="13">
        <v>2657.77</v>
      </c>
      <c r="V896" s="13"/>
      <c r="W896" s="13"/>
    </row>
    <row r="897" spans="1:23" x14ac:dyDescent="0.25">
      <c r="A897" s="17"/>
      <c r="B897" s="17"/>
      <c r="C897" s="17"/>
      <c r="D897" s="17"/>
      <c r="E897" s="17"/>
      <c r="F897" s="17" t="s">
        <v>659</v>
      </c>
      <c r="G897" s="17"/>
      <c r="H897" s="17"/>
      <c r="I897" s="12" t="s">
        <v>311</v>
      </c>
      <c r="J897" s="12"/>
      <c r="K897" s="12"/>
      <c r="L897" s="16">
        <v>1</v>
      </c>
      <c r="M897" s="16"/>
      <c r="N897" s="16">
        <v>2020</v>
      </c>
      <c r="O897" s="16"/>
      <c r="P897" s="16">
        <v>7</v>
      </c>
      <c r="Q897" s="16"/>
      <c r="R897" s="12" t="s">
        <v>15</v>
      </c>
      <c r="S897" s="12"/>
      <c r="T897" s="3">
        <v>0</v>
      </c>
      <c r="U897" s="13">
        <v>664.44</v>
      </c>
      <c r="V897" s="13"/>
      <c r="W897" s="13"/>
    </row>
    <row r="898" spans="1:23" x14ac:dyDescent="0.25">
      <c r="A898" s="17"/>
      <c r="B898" s="17"/>
      <c r="C898" s="17"/>
      <c r="D898" s="17"/>
      <c r="E898" s="17"/>
      <c r="F898" s="17" t="s">
        <v>659</v>
      </c>
      <c r="G898" s="17"/>
      <c r="H898" s="17"/>
      <c r="I898" s="12" t="s">
        <v>23</v>
      </c>
      <c r="J898" s="12"/>
      <c r="K898" s="12"/>
      <c r="L898" s="16">
        <v>1</v>
      </c>
      <c r="M898" s="16"/>
      <c r="N898" s="16">
        <v>2020</v>
      </c>
      <c r="O898" s="16"/>
      <c r="P898" s="16">
        <v>7</v>
      </c>
      <c r="Q898" s="16"/>
      <c r="R898" s="12" t="s">
        <v>21</v>
      </c>
      <c r="S898" s="12"/>
      <c r="T898" s="3">
        <v>0</v>
      </c>
      <c r="U898" s="13">
        <v>0</v>
      </c>
      <c r="V898" s="13"/>
      <c r="W898" s="13"/>
    </row>
    <row r="899" spans="1:23" x14ac:dyDescent="0.25">
      <c r="A899" s="17"/>
      <c r="B899" s="17"/>
      <c r="C899" s="17"/>
      <c r="D899" s="17"/>
      <c r="E899" s="17"/>
      <c r="F899" s="17" t="s">
        <v>659</v>
      </c>
      <c r="G899" s="17"/>
      <c r="H899" s="17"/>
      <c r="I899" s="12" t="s">
        <v>24</v>
      </c>
      <c r="J899" s="12"/>
      <c r="K899" s="12"/>
      <c r="L899" s="16">
        <v>1</v>
      </c>
      <c r="M899" s="16"/>
      <c r="N899" s="16">
        <v>2020</v>
      </c>
      <c r="O899" s="16"/>
      <c r="P899" s="16">
        <v>7</v>
      </c>
      <c r="Q899" s="16"/>
      <c r="R899" s="12" t="s">
        <v>21</v>
      </c>
      <c r="S899" s="12"/>
      <c r="T899" s="3">
        <v>0</v>
      </c>
      <c r="U899" s="13">
        <v>-324.04000000000002</v>
      </c>
      <c r="V899" s="13"/>
      <c r="W899" s="13"/>
    </row>
    <row r="900" spans="1:23" x14ac:dyDescent="0.25">
      <c r="A900" s="17"/>
      <c r="B900" s="17"/>
      <c r="C900" s="17"/>
      <c r="D900" s="17"/>
      <c r="E900" s="17"/>
      <c r="F900" s="17" t="s">
        <v>659</v>
      </c>
      <c r="G900" s="17"/>
      <c r="H900" s="17"/>
      <c r="I900" s="12" t="s">
        <v>25</v>
      </c>
      <c r="J900" s="12"/>
      <c r="K900" s="12"/>
      <c r="L900" s="16">
        <v>1</v>
      </c>
      <c r="M900" s="16"/>
      <c r="N900" s="16">
        <v>2020</v>
      </c>
      <c r="O900" s="16"/>
      <c r="P900" s="16">
        <v>7</v>
      </c>
      <c r="Q900" s="16"/>
      <c r="R900" s="12" t="s">
        <v>21</v>
      </c>
      <c r="S900" s="12"/>
      <c r="T900" s="3">
        <v>0</v>
      </c>
      <c r="U900" s="13">
        <v>-94.92</v>
      </c>
      <c r="V900" s="13"/>
      <c r="W900" s="13"/>
    </row>
    <row r="901" spans="1:23" x14ac:dyDescent="0.25">
      <c r="A901" s="17"/>
      <c r="B901" s="17"/>
      <c r="C901" s="17"/>
      <c r="D901" s="17"/>
      <c r="E901" s="17"/>
      <c r="F901" s="17" t="s">
        <v>659</v>
      </c>
      <c r="G901" s="17"/>
      <c r="H901" s="17"/>
      <c r="I901" s="12" t="s">
        <v>27</v>
      </c>
      <c r="J901" s="12"/>
      <c r="K901" s="12"/>
      <c r="L901" s="16">
        <v>1</v>
      </c>
      <c r="M901" s="16"/>
      <c r="N901" s="16">
        <v>2020</v>
      </c>
      <c r="O901" s="16"/>
      <c r="P901" s="16">
        <v>7</v>
      </c>
      <c r="Q901" s="16"/>
      <c r="R901" s="12" t="s">
        <v>21</v>
      </c>
      <c r="S901" s="12"/>
      <c r="T901" s="3">
        <v>0</v>
      </c>
      <c r="U901" s="13">
        <v>-16.61</v>
      </c>
      <c r="V901" s="13"/>
      <c r="W901" s="13"/>
    </row>
    <row r="902" spans="1:23" x14ac:dyDescent="0.25">
      <c r="A902" s="17"/>
      <c r="B902" s="17"/>
      <c r="C902" s="17"/>
      <c r="D902" s="17"/>
      <c r="E902" s="17"/>
      <c r="F902" s="17" t="s">
        <v>659</v>
      </c>
      <c r="G902" s="12" t="s">
        <v>312</v>
      </c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3">
        <v>2886.64</v>
      </c>
      <c r="V902" s="13"/>
      <c r="W902" s="13"/>
    </row>
    <row r="903" spans="1:23" x14ac:dyDescent="0.25">
      <c r="A903" s="20" t="s">
        <v>539</v>
      </c>
      <c r="B903" s="20"/>
      <c r="C903" s="20"/>
      <c r="D903" s="20"/>
      <c r="E903" s="2" t="s">
        <v>540</v>
      </c>
      <c r="F903" s="2" t="s">
        <v>881</v>
      </c>
      <c r="G903" s="20" t="s">
        <v>310</v>
      </c>
      <c r="H903" s="20"/>
      <c r="I903" s="12" t="s">
        <v>14</v>
      </c>
      <c r="J903" s="12"/>
      <c r="K903" s="12"/>
      <c r="L903" s="16">
        <v>1</v>
      </c>
      <c r="M903" s="16"/>
      <c r="N903" s="16">
        <v>2020</v>
      </c>
      <c r="O903" s="16"/>
      <c r="P903" s="16">
        <v>7</v>
      </c>
      <c r="Q903" s="16"/>
      <c r="R903" s="12" t="s">
        <v>15</v>
      </c>
      <c r="S903" s="12"/>
      <c r="T903" s="3">
        <v>0</v>
      </c>
      <c r="U903" s="13">
        <v>0</v>
      </c>
      <c r="V903" s="13"/>
      <c r="W903" s="13"/>
    </row>
    <row r="904" spans="1:23" x14ac:dyDescent="0.25">
      <c r="A904" s="17"/>
      <c r="B904" s="17"/>
      <c r="C904" s="17"/>
      <c r="D904" s="17"/>
      <c r="E904" s="17"/>
      <c r="F904" s="17" t="s">
        <v>659</v>
      </c>
      <c r="G904" s="17"/>
      <c r="H904" s="17"/>
      <c r="I904" s="12" t="s">
        <v>37</v>
      </c>
      <c r="J904" s="12"/>
      <c r="K904" s="12"/>
      <c r="L904" s="16">
        <v>1</v>
      </c>
      <c r="M904" s="16"/>
      <c r="N904" s="16">
        <v>2020</v>
      </c>
      <c r="O904" s="16"/>
      <c r="P904" s="16">
        <v>7</v>
      </c>
      <c r="Q904" s="16"/>
      <c r="R904" s="12" t="s">
        <v>15</v>
      </c>
      <c r="S904" s="12"/>
      <c r="T904" s="3">
        <v>0</v>
      </c>
      <c r="U904" s="13">
        <v>403.1</v>
      </c>
      <c r="V904" s="13"/>
      <c r="W904" s="13"/>
    </row>
    <row r="905" spans="1:23" x14ac:dyDescent="0.25">
      <c r="A905" s="17"/>
      <c r="B905" s="17"/>
      <c r="C905" s="17"/>
      <c r="D905" s="17"/>
      <c r="E905" s="17"/>
      <c r="F905" s="17" t="s">
        <v>659</v>
      </c>
      <c r="G905" s="17"/>
      <c r="H905" s="17"/>
      <c r="I905" s="12" t="s">
        <v>311</v>
      </c>
      <c r="J905" s="12"/>
      <c r="K905" s="12"/>
      <c r="L905" s="16">
        <v>1</v>
      </c>
      <c r="M905" s="16"/>
      <c r="N905" s="16">
        <v>2020</v>
      </c>
      <c r="O905" s="16"/>
      <c r="P905" s="16">
        <v>7</v>
      </c>
      <c r="Q905" s="16"/>
      <c r="R905" s="12" t="s">
        <v>15</v>
      </c>
      <c r="S905" s="12"/>
      <c r="T905" s="3">
        <v>0</v>
      </c>
      <c r="U905" s="13">
        <v>100.77</v>
      </c>
      <c r="V905" s="13"/>
      <c r="W905" s="13"/>
    </row>
    <row r="906" spans="1:23" x14ac:dyDescent="0.25">
      <c r="A906" s="17"/>
      <c r="B906" s="17"/>
      <c r="C906" s="17"/>
      <c r="D906" s="17"/>
      <c r="E906" s="17"/>
      <c r="F906" s="17" t="s">
        <v>659</v>
      </c>
      <c r="G906" s="17"/>
      <c r="H906" s="17"/>
      <c r="I906" s="12" t="s">
        <v>443</v>
      </c>
      <c r="J906" s="12"/>
      <c r="K906" s="12"/>
      <c r="L906" s="16">
        <v>1</v>
      </c>
      <c r="M906" s="16"/>
      <c r="N906" s="16">
        <v>2020</v>
      </c>
      <c r="O906" s="16"/>
      <c r="P906" s="16">
        <v>7</v>
      </c>
      <c r="Q906" s="16"/>
      <c r="R906" s="12" t="s">
        <v>15</v>
      </c>
      <c r="S906" s="12"/>
      <c r="T906" s="3">
        <v>0</v>
      </c>
      <c r="U906" s="13">
        <v>0</v>
      </c>
      <c r="V906" s="13"/>
      <c r="W906" s="13"/>
    </row>
    <row r="907" spans="1:23" x14ac:dyDescent="0.25">
      <c r="A907" s="17"/>
      <c r="B907" s="17"/>
      <c r="C907" s="17"/>
      <c r="D907" s="17"/>
      <c r="E907" s="17"/>
      <c r="F907" s="17" t="s">
        <v>659</v>
      </c>
      <c r="G907" s="17"/>
      <c r="H907" s="17"/>
      <c r="I907" s="12" t="s">
        <v>484</v>
      </c>
      <c r="J907" s="12"/>
      <c r="K907" s="12"/>
      <c r="L907" s="16">
        <v>1</v>
      </c>
      <c r="M907" s="16"/>
      <c r="N907" s="16">
        <v>2020</v>
      </c>
      <c r="O907" s="16"/>
      <c r="P907" s="16">
        <v>7</v>
      </c>
      <c r="Q907" s="16"/>
      <c r="R907" s="12" t="s">
        <v>15</v>
      </c>
      <c r="S907" s="12"/>
      <c r="T907" s="3">
        <v>0</v>
      </c>
      <c r="U907" s="13">
        <v>2159.44</v>
      </c>
      <c r="V907" s="13"/>
      <c r="W907" s="13"/>
    </row>
    <row r="908" spans="1:23" x14ac:dyDescent="0.25">
      <c r="A908" s="17"/>
      <c r="B908" s="17"/>
      <c r="C908" s="17"/>
      <c r="D908" s="17"/>
      <c r="E908" s="17"/>
      <c r="F908" s="17" t="s">
        <v>659</v>
      </c>
      <c r="G908" s="17"/>
      <c r="H908" s="17"/>
      <c r="I908" s="12" t="s">
        <v>444</v>
      </c>
      <c r="J908" s="12"/>
      <c r="K908" s="12"/>
      <c r="L908" s="16">
        <v>1</v>
      </c>
      <c r="M908" s="16"/>
      <c r="N908" s="16">
        <v>2020</v>
      </c>
      <c r="O908" s="16"/>
      <c r="P908" s="16">
        <v>7</v>
      </c>
      <c r="Q908" s="16"/>
      <c r="R908" s="12" t="s">
        <v>15</v>
      </c>
      <c r="S908" s="12"/>
      <c r="T908" s="3">
        <v>0</v>
      </c>
      <c r="U908" s="13">
        <v>359.91</v>
      </c>
      <c r="V908" s="13"/>
      <c r="W908" s="13"/>
    </row>
    <row r="909" spans="1:23" x14ac:dyDescent="0.25">
      <c r="A909" s="17"/>
      <c r="B909" s="17"/>
      <c r="C909" s="17"/>
      <c r="D909" s="17"/>
      <c r="E909" s="17"/>
      <c r="F909" s="17" t="s">
        <v>659</v>
      </c>
      <c r="G909" s="17"/>
      <c r="H909" s="17"/>
      <c r="I909" s="12" t="s">
        <v>445</v>
      </c>
      <c r="J909" s="12"/>
      <c r="K909" s="12"/>
      <c r="L909" s="16">
        <v>1</v>
      </c>
      <c r="M909" s="16"/>
      <c r="N909" s="16">
        <v>2020</v>
      </c>
      <c r="O909" s="16"/>
      <c r="P909" s="16">
        <v>7</v>
      </c>
      <c r="Q909" s="16"/>
      <c r="R909" s="12" t="s">
        <v>15</v>
      </c>
      <c r="S909" s="12"/>
      <c r="T909" s="3">
        <v>0</v>
      </c>
      <c r="U909" s="13">
        <v>1079.72</v>
      </c>
      <c r="V909" s="13"/>
      <c r="W909" s="13"/>
    </row>
    <row r="910" spans="1:23" x14ac:dyDescent="0.25">
      <c r="A910" s="17"/>
      <c r="B910" s="17"/>
      <c r="C910" s="17"/>
      <c r="D910" s="17"/>
      <c r="E910" s="17"/>
      <c r="F910" s="17" t="s">
        <v>659</v>
      </c>
      <c r="G910" s="17"/>
      <c r="H910" s="17"/>
      <c r="I910" s="12" t="s">
        <v>485</v>
      </c>
      <c r="J910" s="12"/>
      <c r="K910" s="12"/>
      <c r="L910" s="16">
        <v>1</v>
      </c>
      <c r="M910" s="16"/>
      <c r="N910" s="16">
        <v>2020</v>
      </c>
      <c r="O910" s="16"/>
      <c r="P910" s="16">
        <v>7</v>
      </c>
      <c r="Q910" s="16"/>
      <c r="R910" s="12" t="s">
        <v>15</v>
      </c>
      <c r="S910" s="12"/>
      <c r="T910" s="3">
        <v>0</v>
      </c>
      <c r="U910" s="13">
        <v>719.81</v>
      </c>
      <c r="V910" s="13"/>
      <c r="W910" s="13"/>
    </row>
    <row r="911" spans="1:23" x14ac:dyDescent="0.25">
      <c r="A911" s="17"/>
      <c r="B911" s="17"/>
      <c r="C911" s="17"/>
      <c r="D911" s="17"/>
      <c r="E911" s="17"/>
      <c r="F911" s="17" t="s">
        <v>659</v>
      </c>
      <c r="G911" s="17"/>
      <c r="H911" s="17"/>
      <c r="I911" s="12" t="s">
        <v>447</v>
      </c>
      <c r="J911" s="12"/>
      <c r="K911" s="12"/>
      <c r="L911" s="16">
        <v>1</v>
      </c>
      <c r="M911" s="16"/>
      <c r="N911" s="16">
        <v>2020</v>
      </c>
      <c r="O911" s="16"/>
      <c r="P911" s="16">
        <v>7</v>
      </c>
      <c r="Q911" s="16"/>
      <c r="R911" s="12" t="s">
        <v>15</v>
      </c>
      <c r="S911" s="12"/>
      <c r="T911" s="3">
        <v>0</v>
      </c>
      <c r="U911" s="13">
        <v>119.97</v>
      </c>
      <c r="V911" s="13"/>
      <c r="W911" s="13"/>
    </row>
    <row r="912" spans="1:23" x14ac:dyDescent="0.25">
      <c r="A912" s="17"/>
      <c r="B912" s="17"/>
      <c r="C912" s="17"/>
      <c r="D912" s="17"/>
      <c r="E912" s="17"/>
      <c r="F912" s="17" t="s">
        <v>659</v>
      </c>
      <c r="G912" s="17"/>
      <c r="H912" s="17"/>
      <c r="I912" s="12" t="s">
        <v>23</v>
      </c>
      <c r="J912" s="12"/>
      <c r="K912" s="12"/>
      <c r="L912" s="16">
        <v>1</v>
      </c>
      <c r="M912" s="16"/>
      <c r="N912" s="16">
        <v>2020</v>
      </c>
      <c r="O912" s="16"/>
      <c r="P912" s="16">
        <v>7</v>
      </c>
      <c r="Q912" s="16"/>
      <c r="R912" s="12" t="s">
        <v>21</v>
      </c>
      <c r="S912" s="12"/>
      <c r="T912" s="3">
        <v>0</v>
      </c>
      <c r="U912" s="13">
        <v>0</v>
      </c>
      <c r="V912" s="13"/>
      <c r="W912" s="13"/>
    </row>
    <row r="913" spans="1:23" x14ac:dyDescent="0.25">
      <c r="A913" s="17"/>
      <c r="B913" s="17"/>
      <c r="C913" s="17"/>
      <c r="D913" s="17"/>
      <c r="E913" s="17"/>
      <c r="F913" s="17" t="s">
        <v>659</v>
      </c>
      <c r="G913" s="17"/>
      <c r="H913" s="17"/>
      <c r="I913" s="12" t="s">
        <v>24</v>
      </c>
      <c r="J913" s="12"/>
      <c r="K913" s="12"/>
      <c r="L913" s="16">
        <v>1</v>
      </c>
      <c r="M913" s="16"/>
      <c r="N913" s="16">
        <v>2020</v>
      </c>
      <c r="O913" s="16"/>
      <c r="P913" s="16">
        <v>7</v>
      </c>
      <c r="Q913" s="16"/>
      <c r="R913" s="12" t="s">
        <v>21</v>
      </c>
      <c r="S913" s="12"/>
      <c r="T913" s="3">
        <v>0</v>
      </c>
      <c r="U913" s="13">
        <v>-37.79</v>
      </c>
      <c r="V913" s="13"/>
      <c r="W913" s="13"/>
    </row>
    <row r="914" spans="1:23" x14ac:dyDescent="0.25">
      <c r="A914" s="17"/>
      <c r="B914" s="17"/>
      <c r="C914" s="17"/>
      <c r="D914" s="17"/>
      <c r="E914" s="17"/>
      <c r="F914" s="17" t="s">
        <v>659</v>
      </c>
      <c r="G914" s="17"/>
      <c r="H914" s="17"/>
      <c r="I914" s="12" t="s">
        <v>25</v>
      </c>
      <c r="J914" s="12"/>
      <c r="K914" s="12"/>
      <c r="L914" s="16">
        <v>1</v>
      </c>
      <c r="M914" s="16"/>
      <c r="N914" s="16">
        <v>2020</v>
      </c>
      <c r="O914" s="16"/>
      <c r="P914" s="16">
        <v>7</v>
      </c>
      <c r="Q914" s="16"/>
      <c r="R914" s="12" t="s">
        <v>21</v>
      </c>
      <c r="S914" s="12"/>
      <c r="T914" s="3">
        <v>0</v>
      </c>
      <c r="U914" s="13">
        <v>-40.549999999999997</v>
      </c>
      <c r="V914" s="13"/>
      <c r="W914" s="13"/>
    </row>
    <row r="915" spans="1:23" x14ac:dyDescent="0.25">
      <c r="A915" s="17"/>
      <c r="B915" s="17"/>
      <c r="C915" s="17"/>
      <c r="D915" s="17"/>
      <c r="E915" s="17"/>
      <c r="F915" s="17" t="s">
        <v>659</v>
      </c>
      <c r="G915" s="17"/>
      <c r="H915" s="17"/>
      <c r="I915" s="12" t="s">
        <v>449</v>
      </c>
      <c r="J915" s="12"/>
      <c r="K915" s="12"/>
      <c r="L915" s="16">
        <v>1</v>
      </c>
      <c r="M915" s="16"/>
      <c r="N915" s="16">
        <v>2020</v>
      </c>
      <c r="O915" s="16"/>
      <c r="P915" s="16">
        <v>7</v>
      </c>
      <c r="Q915" s="16"/>
      <c r="R915" s="12" t="s">
        <v>21</v>
      </c>
      <c r="S915" s="12"/>
      <c r="T915" s="3">
        <v>0</v>
      </c>
      <c r="U915" s="13">
        <v>-81.489999999999995</v>
      </c>
      <c r="V915" s="13"/>
      <c r="W915" s="13"/>
    </row>
    <row r="916" spans="1:23" x14ac:dyDescent="0.25">
      <c r="A916" s="17"/>
      <c r="B916" s="17"/>
      <c r="C916" s="17"/>
      <c r="D916" s="17"/>
      <c r="E916" s="17"/>
      <c r="F916" s="17" t="s">
        <v>659</v>
      </c>
      <c r="G916" s="17"/>
      <c r="H916" s="17"/>
      <c r="I916" s="12" t="s">
        <v>450</v>
      </c>
      <c r="J916" s="12"/>
      <c r="K916" s="12"/>
      <c r="L916" s="16">
        <v>1</v>
      </c>
      <c r="M916" s="16"/>
      <c r="N916" s="16">
        <v>2020</v>
      </c>
      <c r="O916" s="16"/>
      <c r="P916" s="16">
        <v>7</v>
      </c>
      <c r="Q916" s="16"/>
      <c r="R916" s="12" t="s">
        <v>21</v>
      </c>
      <c r="S916" s="12"/>
      <c r="T916" s="3">
        <v>0</v>
      </c>
      <c r="U916" s="13">
        <v>-1079.72</v>
      </c>
      <c r="V916" s="13"/>
      <c r="W916" s="13"/>
    </row>
    <row r="917" spans="1:23" x14ac:dyDescent="0.25">
      <c r="A917" s="17"/>
      <c r="B917" s="17"/>
      <c r="C917" s="17"/>
      <c r="D917" s="17"/>
      <c r="E917" s="17"/>
      <c r="F917" s="17" t="s">
        <v>659</v>
      </c>
      <c r="G917" s="17"/>
      <c r="H917" s="17"/>
      <c r="I917" s="12" t="s">
        <v>452</v>
      </c>
      <c r="J917" s="12"/>
      <c r="K917" s="12"/>
      <c r="L917" s="16">
        <v>1</v>
      </c>
      <c r="M917" s="16"/>
      <c r="N917" s="16">
        <v>2020</v>
      </c>
      <c r="O917" s="16"/>
      <c r="P917" s="16">
        <v>7</v>
      </c>
      <c r="Q917" s="16"/>
      <c r="R917" s="12" t="s">
        <v>21</v>
      </c>
      <c r="S917" s="12"/>
      <c r="T917" s="3">
        <v>0</v>
      </c>
      <c r="U917" s="13">
        <v>0</v>
      </c>
      <c r="V917" s="13"/>
      <c r="W917" s="13"/>
    </row>
    <row r="918" spans="1:23" x14ac:dyDescent="0.25">
      <c r="A918" s="17"/>
      <c r="B918" s="17"/>
      <c r="C918" s="17"/>
      <c r="D918" s="17"/>
      <c r="E918" s="17"/>
      <c r="F918" s="17" t="s">
        <v>659</v>
      </c>
      <c r="G918" s="17"/>
      <c r="H918" s="17"/>
      <c r="I918" s="12" t="s">
        <v>453</v>
      </c>
      <c r="J918" s="12"/>
      <c r="K918" s="12"/>
      <c r="L918" s="16">
        <v>1</v>
      </c>
      <c r="M918" s="16"/>
      <c r="N918" s="16">
        <v>2020</v>
      </c>
      <c r="O918" s="16"/>
      <c r="P918" s="16">
        <v>7</v>
      </c>
      <c r="Q918" s="16"/>
      <c r="R918" s="12" t="s">
        <v>21</v>
      </c>
      <c r="S918" s="12"/>
      <c r="T918" s="3">
        <v>0</v>
      </c>
      <c r="U918" s="13">
        <v>-2808.15</v>
      </c>
      <c r="V918" s="13"/>
      <c r="W918" s="13"/>
    </row>
    <row r="919" spans="1:23" x14ac:dyDescent="0.25">
      <c r="A919" s="17"/>
      <c r="B919" s="17"/>
      <c r="C919" s="17"/>
      <c r="D919" s="17"/>
      <c r="E919" s="17"/>
      <c r="F919" s="17" t="s">
        <v>659</v>
      </c>
      <c r="G919" s="17"/>
      <c r="H919" s="17"/>
      <c r="I919" s="12" t="s">
        <v>27</v>
      </c>
      <c r="J919" s="12"/>
      <c r="K919" s="12"/>
      <c r="L919" s="16">
        <v>1</v>
      </c>
      <c r="M919" s="16"/>
      <c r="N919" s="16">
        <v>2020</v>
      </c>
      <c r="O919" s="16"/>
      <c r="P919" s="16">
        <v>7</v>
      </c>
      <c r="Q919" s="16"/>
      <c r="R919" s="12" t="s">
        <v>21</v>
      </c>
      <c r="S919" s="12"/>
      <c r="T919" s="3">
        <v>0</v>
      </c>
      <c r="U919" s="13">
        <v>-2.52</v>
      </c>
      <c r="V919" s="13"/>
      <c r="W919" s="13"/>
    </row>
    <row r="920" spans="1:23" x14ac:dyDescent="0.25">
      <c r="A920" s="17"/>
      <c r="B920" s="17"/>
      <c r="C920" s="17"/>
      <c r="D920" s="17"/>
      <c r="E920" s="17"/>
      <c r="F920" s="17" t="s">
        <v>659</v>
      </c>
      <c r="G920" s="17"/>
      <c r="H920" s="17"/>
      <c r="I920" s="12" t="s">
        <v>454</v>
      </c>
      <c r="J920" s="12"/>
      <c r="K920" s="12"/>
      <c r="L920" s="16">
        <v>1</v>
      </c>
      <c r="M920" s="16"/>
      <c r="N920" s="16">
        <v>2020</v>
      </c>
      <c r="O920" s="16"/>
      <c r="P920" s="16">
        <v>7</v>
      </c>
      <c r="Q920" s="16"/>
      <c r="R920" s="12" t="s">
        <v>21</v>
      </c>
      <c r="S920" s="12"/>
      <c r="T920" s="3">
        <v>0</v>
      </c>
      <c r="U920" s="13">
        <v>-892.5</v>
      </c>
      <c r="V920" s="13"/>
      <c r="W920" s="13"/>
    </row>
    <row r="921" spans="1:23" x14ac:dyDescent="0.25">
      <c r="A921" s="17"/>
      <c r="B921" s="17"/>
      <c r="C921" s="17"/>
      <c r="D921" s="17"/>
      <c r="E921" s="17"/>
      <c r="F921" s="17" t="s">
        <v>659</v>
      </c>
      <c r="G921" s="17"/>
      <c r="H921" s="17"/>
      <c r="I921" s="12" t="s">
        <v>455</v>
      </c>
      <c r="J921" s="12"/>
      <c r="K921" s="12"/>
      <c r="L921" s="16">
        <v>1</v>
      </c>
      <c r="M921" s="16"/>
      <c r="N921" s="16">
        <v>2020</v>
      </c>
      <c r="O921" s="16"/>
      <c r="P921" s="16">
        <v>7</v>
      </c>
      <c r="Q921" s="16"/>
      <c r="R921" s="12" t="s">
        <v>21</v>
      </c>
      <c r="S921" s="12"/>
      <c r="T921" s="3">
        <v>0</v>
      </c>
      <c r="U921" s="13">
        <v>0</v>
      </c>
      <c r="V921" s="13"/>
      <c r="W921" s="13"/>
    </row>
    <row r="922" spans="1:23" x14ac:dyDescent="0.25">
      <c r="A922" s="17"/>
      <c r="B922" s="17"/>
      <c r="C922" s="17"/>
      <c r="D922" s="17"/>
      <c r="E922" s="17"/>
      <c r="F922" s="17" t="s">
        <v>659</v>
      </c>
      <c r="G922" s="12" t="s">
        <v>312</v>
      </c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3">
        <v>0</v>
      </c>
      <c r="V922" s="13"/>
      <c r="W922" s="13"/>
    </row>
    <row r="923" spans="1:23" x14ac:dyDescent="0.25">
      <c r="A923" s="20" t="s">
        <v>541</v>
      </c>
      <c r="B923" s="20"/>
      <c r="C923" s="20"/>
      <c r="D923" s="20"/>
      <c r="E923" s="2" t="s">
        <v>542</v>
      </c>
      <c r="F923" s="2" t="s">
        <v>882</v>
      </c>
      <c r="G923" s="20" t="s">
        <v>310</v>
      </c>
      <c r="H923" s="20"/>
      <c r="I923" s="12" t="s">
        <v>37</v>
      </c>
      <c r="J923" s="12"/>
      <c r="K923" s="12"/>
      <c r="L923" s="16">
        <v>1</v>
      </c>
      <c r="M923" s="16"/>
      <c r="N923" s="16">
        <v>2020</v>
      </c>
      <c r="O923" s="16"/>
      <c r="P923" s="16">
        <v>7</v>
      </c>
      <c r="Q923" s="16"/>
      <c r="R923" s="12" t="s">
        <v>15</v>
      </c>
      <c r="S923" s="12"/>
      <c r="T923" s="3">
        <v>0</v>
      </c>
      <c r="U923" s="13">
        <v>1063.1099999999999</v>
      </c>
      <c r="V923" s="13"/>
      <c r="W923" s="13"/>
    </row>
    <row r="924" spans="1:23" x14ac:dyDescent="0.25">
      <c r="A924" s="17"/>
      <c r="B924" s="17"/>
      <c r="C924" s="17"/>
      <c r="D924" s="17"/>
      <c r="E924" s="17"/>
      <c r="F924" s="17" t="s">
        <v>659</v>
      </c>
      <c r="G924" s="17"/>
      <c r="H924" s="17"/>
      <c r="I924" s="12" t="s">
        <v>311</v>
      </c>
      <c r="J924" s="12"/>
      <c r="K924" s="12"/>
      <c r="L924" s="16">
        <v>1</v>
      </c>
      <c r="M924" s="16"/>
      <c r="N924" s="16">
        <v>2020</v>
      </c>
      <c r="O924" s="16"/>
      <c r="P924" s="16">
        <v>7</v>
      </c>
      <c r="Q924" s="16"/>
      <c r="R924" s="12" t="s">
        <v>15</v>
      </c>
      <c r="S924" s="12"/>
      <c r="T924" s="3">
        <v>0</v>
      </c>
      <c r="U924" s="13">
        <v>265.77999999999997</v>
      </c>
      <c r="V924" s="13"/>
      <c r="W924" s="13"/>
    </row>
    <row r="925" spans="1:23" x14ac:dyDescent="0.25">
      <c r="A925" s="17"/>
      <c r="B925" s="17"/>
      <c r="C925" s="17"/>
      <c r="D925" s="17"/>
      <c r="E925" s="17"/>
      <c r="F925" s="17" t="s">
        <v>659</v>
      </c>
      <c r="G925" s="17"/>
      <c r="H925" s="17"/>
      <c r="I925" s="12" t="s">
        <v>23</v>
      </c>
      <c r="J925" s="12"/>
      <c r="K925" s="12"/>
      <c r="L925" s="16">
        <v>1</v>
      </c>
      <c r="M925" s="16"/>
      <c r="N925" s="16">
        <v>2020</v>
      </c>
      <c r="O925" s="16"/>
      <c r="P925" s="16">
        <v>7</v>
      </c>
      <c r="Q925" s="16"/>
      <c r="R925" s="12" t="s">
        <v>21</v>
      </c>
      <c r="S925" s="12"/>
      <c r="T925" s="3">
        <v>0</v>
      </c>
      <c r="U925" s="13">
        <v>0</v>
      </c>
      <c r="V925" s="13"/>
      <c r="W925" s="13"/>
    </row>
    <row r="926" spans="1:23" x14ac:dyDescent="0.25">
      <c r="A926" s="17"/>
      <c r="B926" s="17"/>
      <c r="C926" s="17"/>
      <c r="D926" s="17"/>
      <c r="E926" s="17"/>
      <c r="F926" s="17" t="s">
        <v>659</v>
      </c>
      <c r="G926" s="17"/>
      <c r="H926" s="17"/>
      <c r="I926" s="12" t="s">
        <v>24</v>
      </c>
      <c r="J926" s="12"/>
      <c r="K926" s="12"/>
      <c r="L926" s="16">
        <v>1</v>
      </c>
      <c r="M926" s="16"/>
      <c r="N926" s="16">
        <v>2020</v>
      </c>
      <c r="O926" s="16"/>
      <c r="P926" s="16">
        <v>7</v>
      </c>
      <c r="Q926" s="16"/>
      <c r="R926" s="12" t="s">
        <v>21</v>
      </c>
      <c r="S926" s="12"/>
      <c r="T926" s="3">
        <v>0</v>
      </c>
      <c r="U926" s="13">
        <v>-103.92</v>
      </c>
      <c r="V926" s="13"/>
      <c r="W926" s="13"/>
    </row>
    <row r="927" spans="1:23" x14ac:dyDescent="0.25">
      <c r="A927" s="17"/>
      <c r="B927" s="17"/>
      <c r="C927" s="17"/>
      <c r="D927" s="17"/>
      <c r="E927" s="17"/>
      <c r="F927" s="17" t="s">
        <v>659</v>
      </c>
      <c r="G927" s="17"/>
      <c r="H927" s="17"/>
      <c r="I927" s="12" t="s">
        <v>27</v>
      </c>
      <c r="J927" s="12"/>
      <c r="K927" s="12"/>
      <c r="L927" s="16">
        <v>1</v>
      </c>
      <c r="M927" s="16"/>
      <c r="N927" s="16">
        <v>2020</v>
      </c>
      <c r="O927" s="16"/>
      <c r="P927" s="16">
        <v>7</v>
      </c>
      <c r="Q927" s="16"/>
      <c r="R927" s="12" t="s">
        <v>21</v>
      </c>
      <c r="S927" s="12"/>
      <c r="T927" s="3">
        <v>0</v>
      </c>
      <c r="U927" s="13">
        <v>-6.64</v>
      </c>
      <c r="V927" s="13"/>
      <c r="W927" s="13"/>
    </row>
    <row r="928" spans="1:23" x14ac:dyDescent="0.25">
      <c r="A928" s="17"/>
      <c r="B928" s="17"/>
      <c r="C928" s="17"/>
      <c r="D928" s="17"/>
      <c r="E928" s="17"/>
      <c r="F928" s="17" t="s">
        <v>659</v>
      </c>
      <c r="G928" s="12" t="s">
        <v>312</v>
      </c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3">
        <v>1218.33</v>
      </c>
      <c r="V928" s="13"/>
      <c r="W928" s="13"/>
    </row>
    <row r="929" spans="1:23" x14ac:dyDescent="0.25">
      <c r="A929" s="20" t="s">
        <v>543</v>
      </c>
      <c r="B929" s="20"/>
      <c r="C929" s="20"/>
      <c r="D929" s="20"/>
      <c r="E929" s="2" t="s">
        <v>544</v>
      </c>
      <c r="F929" s="2" t="s">
        <v>883</v>
      </c>
      <c r="G929" s="20" t="s">
        <v>310</v>
      </c>
      <c r="H929" s="20"/>
      <c r="I929" s="12" t="s">
        <v>37</v>
      </c>
      <c r="J929" s="12"/>
      <c r="K929" s="12"/>
      <c r="L929" s="16">
        <v>1</v>
      </c>
      <c r="M929" s="16"/>
      <c r="N929" s="16">
        <v>2020</v>
      </c>
      <c r="O929" s="16"/>
      <c r="P929" s="16">
        <v>7</v>
      </c>
      <c r="Q929" s="16"/>
      <c r="R929" s="12" t="s">
        <v>15</v>
      </c>
      <c r="S929" s="12"/>
      <c r="T929" s="3">
        <v>0</v>
      </c>
      <c r="U929" s="13">
        <v>5847.08</v>
      </c>
      <c r="V929" s="13"/>
      <c r="W929" s="13"/>
    </row>
    <row r="930" spans="1:23" x14ac:dyDescent="0.25">
      <c r="A930" s="17"/>
      <c r="B930" s="17"/>
      <c r="C930" s="17"/>
      <c r="D930" s="17"/>
      <c r="E930" s="17"/>
      <c r="F930" s="17" t="s">
        <v>659</v>
      </c>
      <c r="G930" s="17"/>
      <c r="H930" s="17"/>
      <c r="I930" s="12" t="s">
        <v>311</v>
      </c>
      <c r="J930" s="12"/>
      <c r="K930" s="12"/>
      <c r="L930" s="16">
        <v>1</v>
      </c>
      <c r="M930" s="16"/>
      <c r="N930" s="16">
        <v>2020</v>
      </c>
      <c r="O930" s="16"/>
      <c r="P930" s="16">
        <v>7</v>
      </c>
      <c r="Q930" s="16"/>
      <c r="R930" s="12" t="s">
        <v>15</v>
      </c>
      <c r="S930" s="12"/>
      <c r="T930" s="3">
        <v>0</v>
      </c>
      <c r="U930" s="13">
        <v>1461.77</v>
      </c>
      <c r="V930" s="13"/>
      <c r="W930" s="13"/>
    </row>
    <row r="931" spans="1:23" x14ac:dyDescent="0.25">
      <c r="A931" s="17"/>
      <c r="B931" s="17"/>
      <c r="C931" s="17"/>
      <c r="D931" s="17"/>
      <c r="E931" s="17"/>
      <c r="F931" s="17" t="s">
        <v>659</v>
      </c>
      <c r="G931" s="17"/>
      <c r="H931" s="17"/>
      <c r="I931" s="12" t="s">
        <v>22</v>
      </c>
      <c r="J931" s="12"/>
      <c r="K931" s="12"/>
      <c r="L931" s="16">
        <v>1</v>
      </c>
      <c r="M931" s="16"/>
      <c r="N931" s="16">
        <v>2020</v>
      </c>
      <c r="O931" s="16"/>
      <c r="P931" s="16">
        <v>7</v>
      </c>
      <c r="Q931" s="16"/>
      <c r="R931" s="12" t="s">
        <v>21</v>
      </c>
      <c r="S931" s="12"/>
      <c r="T931" s="3">
        <v>0</v>
      </c>
      <c r="U931" s="13">
        <v>-569.24</v>
      </c>
      <c r="V931" s="13"/>
      <c r="W931" s="13"/>
    </row>
    <row r="932" spans="1:23" x14ac:dyDescent="0.25">
      <c r="A932" s="17"/>
      <c r="B932" s="17"/>
      <c r="C932" s="17"/>
      <c r="D932" s="17"/>
      <c r="E932" s="17"/>
      <c r="F932" s="17" t="s">
        <v>659</v>
      </c>
      <c r="G932" s="17"/>
      <c r="H932" s="17"/>
      <c r="I932" s="12" t="s">
        <v>23</v>
      </c>
      <c r="J932" s="12"/>
      <c r="K932" s="12"/>
      <c r="L932" s="16">
        <v>1</v>
      </c>
      <c r="M932" s="16"/>
      <c r="N932" s="16">
        <v>2020</v>
      </c>
      <c r="O932" s="16"/>
      <c r="P932" s="16">
        <v>7</v>
      </c>
      <c r="Q932" s="16"/>
      <c r="R932" s="12" t="s">
        <v>21</v>
      </c>
      <c r="S932" s="12"/>
      <c r="T932" s="3">
        <v>0</v>
      </c>
      <c r="U932" s="13">
        <v>0</v>
      </c>
      <c r="V932" s="13"/>
      <c r="W932" s="13"/>
    </row>
    <row r="933" spans="1:23" x14ac:dyDescent="0.25">
      <c r="A933" s="17"/>
      <c r="B933" s="17"/>
      <c r="C933" s="17"/>
      <c r="D933" s="17"/>
      <c r="E933" s="17"/>
      <c r="F933" s="17" t="s">
        <v>659</v>
      </c>
      <c r="G933" s="17"/>
      <c r="H933" s="17"/>
      <c r="I933" s="12" t="s">
        <v>24</v>
      </c>
      <c r="J933" s="12"/>
      <c r="K933" s="12"/>
      <c r="L933" s="16">
        <v>1</v>
      </c>
      <c r="M933" s="16"/>
      <c r="N933" s="16">
        <v>2020</v>
      </c>
      <c r="O933" s="16"/>
      <c r="P933" s="16">
        <v>7</v>
      </c>
      <c r="Q933" s="16"/>
      <c r="R933" s="12" t="s">
        <v>21</v>
      </c>
      <c r="S933" s="12"/>
      <c r="T933" s="3">
        <v>0</v>
      </c>
      <c r="U933" s="13">
        <v>-713.08</v>
      </c>
      <c r="V933" s="13"/>
      <c r="W933" s="13"/>
    </row>
    <row r="934" spans="1:23" x14ac:dyDescent="0.25">
      <c r="A934" s="17"/>
      <c r="B934" s="17"/>
      <c r="C934" s="17"/>
      <c r="D934" s="17"/>
      <c r="E934" s="17"/>
      <c r="F934" s="17" t="s">
        <v>659</v>
      </c>
      <c r="G934" s="17"/>
      <c r="H934" s="17"/>
      <c r="I934" s="12" t="s">
        <v>25</v>
      </c>
      <c r="J934" s="12"/>
      <c r="K934" s="12"/>
      <c r="L934" s="16">
        <v>1</v>
      </c>
      <c r="M934" s="16"/>
      <c r="N934" s="16">
        <v>2020</v>
      </c>
      <c r="O934" s="16"/>
      <c r="P934" s="16">
        <v>7</v>
      </c>
      <c r="Q934" s="16"/>
      <c r="R934" s="12" t="s">
        <v>21</v>
      </c>
      <c r="S934" s="12"/>
      <c r="T934" s="3">
        <v>0</v>
      </c>
      <c r="U934" s="13">
        <v>-892.33</v>
      </c>
      <c r="V934" s="13"/>
      <c r="W934" s="13"/>
    </row>
    <row r="935" spans="1:23" x14ac:dyDescent="0.25">
      <c r="A935" s="17"/>
      <c r="B935" s="17"/>
      <c r="C935" s="17"/>
      <c r="D935" s="17"/>
      <c r="E935" s="17"/>
      <c r="F935" s="17" t="s">
        <v>659</v>
      </c>
      <c r="G935" s="17"/>
      <c r="H935" s="17"/>
      <c r="I935" s="12" t="s">
        <v>27</v>
      </c>
      <c r="J935" s="12"/>
      <c r="K935" s="12"/>
      <c r="L935" s="16">
        <v>1</v>
      </c>
      <c r="M935" s="16"/>
      <c r="N935" s="16">
        <v>2020</v>
      </c>
      <c r="O935" s="16"/>
      <c r="P935" s="16">
        <v>7</v>
      </c>
      <c r="Q935" s="16"/>
      <c r="R935" s="12" t="s">
        <v>21</v>
      </c>
      <c r="S935" s="12"/>
      <c r="T935" s="3">
        <v>0</v>
      </c>
      <c r="U935" s="13">
        <v>-36.54</v>
      </c>
      <c r="V935" s="13"/>
      <c r="W935" s="13"/>
    </row>
    <row r="936" spans="1:23" x14ac:dyDescent="0.25">
      <c r="A936" s="17"/>
      <c r="B936" s="17"/>
      <c r="C936" s="17"/>
      <c r="D936" s="17"/>
      <c r="E936" s="17"/>
      <c r="F936" s="17" t="s">
        <v>659</v>
      </c>
      <c r="G936" s="17"/>
      <c r="H936" s="17"/>
      <c r="I936" s="12" t="s">
        <v>319</v>
      </c>
      <c r="J936" s="12"/>
      <c r="K936" s="12"/>
      <c r="L936" s="16">
        <v>1</v>
      </c>
      <c r="M936" s="16"/>
      <c r="N936" s="16">
        <v>2020</v>
      </c>
      <c r="O936" s="16"/>
      <c r="P936" s="16">
        <v>7</v>
      </c>
      <c r="Q936" s="16"/>
      <c r="R936" s="12" t="s">
        <v>21</v>
      </c>
      <c r="S936" s="12"/>
      <c r="T936" s="3">
        <v>0</v>
      </c>
      <c r="U936" s="13">
        <v>-73.09</v>
      </c>
      <c r="V936" s="13"/>
      <c r="W936" s="13"/>
    </row>
    <row r="937" spans="1:23" x14ac:dyDescent="0.25">
      <c r="A937" s="17"/>
      <c r="B937" s="17"/>
      <c r="C937" s="17"/>
      <c r="D937" s="17"/>
      <c r="E937" s="17"/>
      <c r="F937" s="17" t="s">
        <v>659</v>
      </c>
      <c r="G937" s="12" t="s">
        <v>312</v>
      </c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3">
        <v>5024.57</v>
      </c>
      <c r="V937" s="13"/>
      <c r="W937" s="13"/>
    </row>
    <row r="938" spans="1:23" x14ac:dyDescent="0.25">
      <c r="A938" s="20" t="s">
        <v>545</v>
      </c>
      <c r="B938" s="20"/>
      <c r="C938" s="20"/>
      <c r="D938" s="20"/>
      <c r="E938" s="2" t="s">
        <v>546</v>
      </c>
      <c r="F938" s="2" t="s">
        <v>884</v>
      </c>
      <c r="G938" s="20" t="s">
        <v>310</v>
      </c>
      <c r="H938" s="20"/>
      <c r="I938" s="12" t="s">
        <v>37</v>
      </c>
      <c r="J938" s="12"/>
      <c r="K938" s="12"/>
      <c r="L938" s="16">
        <v>1</v>
      </c>
      <c r="M938" s="16"/>
      <c r="N938" s="16">
        <v>2020</v>
      </c>
      <c r="O938" s="16"/>
      <c r="P938" s="16">
        <v>7</v>
      </c>
      <c r="Q938" s="16"/>
      <c r="R938" s="12" t="s">
        <v>15</v>
      </c>
      <c r="S938" s="12"/>
      <c r="T938" s="3">
        <v>0</v>
      </c>
      <c r="U938" s="13">
        <v>2657.77</v>
      </c>
      <c r="V938" s="13"/>
      <c r="W938" s="13"/>
    </row>
    <row r="939" spans="1:23" x14ac:dyDescent="0.25">
      <c r="A939" s="17"/>
      <c r="B939" s="17"/>
      <c r="C939" s="17"/>
      <c r="D939" s="17"/>
      <c r="E939" s="17"/>
      <c r="F939" s="17" t="s">
        <v>659</v>
      </c>
      <c r="G939" s="17"/>
      <c r="H939" s="17"/>
      <c r="I939" s="12" t="s">
        <v>311</v>
      </c>
      <c r="J939" s="12"/>
      <c r="K939" s="12"/>
      <c r="L939" s="16">
        <v>1</v>
      </c>
      <c r="M939" s="16"/>
      <c r="N939" s="16">
        <v>2020</v>
      </c>
      <c r="O939" s="16"/>
      <c r="P939" s="16">
        <v>7</v>
      </c>
      <c r="Q939" s="16"/>
      <c r="R939" s="12" t="s">
        <v>15</v>
      </c>
      <c r="S939" s="12"/>
      <c r="T939" s="3">
        <v>0</v>
      </c>
      <c r="U939" s="13">
        <v>664.44</v>
      </c>
      <c r="V939" s="13"/>
      <c r="W939" s="13"/>
    </row>
    <row r="940" spans="1:23" x14ac:dyDescent="0.25">
      <c r="A940" s="17"/>
      <c r="B940" s="17"/>
      <c r="C940" s="17"/>
      <c r="D940" s="17"/>
      <c r="E940" s="17"/>
      <c r="F940" s="17" t="s">
        <v>659</v>
      </c>
      <c r="G940" s="17"/>
      <c r="H940" s="17"/>
      <c r="I940" s="12" t="s">
        <v>23</v>
      </c>
      <c r="J940" s="12"/>
      <c r="K940" s="12"/>
      <c r="L940" s="16">
        <v>1</v>
      </c>
      <c r="M940" s="16"/>
      <c r="N940" s="16">
        <v>2020</v>
      </c>
      <c r="O940" s="16"/>
      <c r="P940" s="16">
        <v>7</v>
      </c>
      <c r="Q940" s="16"/>
      <c r="R940" s="12" t="s">
        <v>21</v>
      </c>
      <c r="S940" s="12"/>
      <c r="T940" s="3">
        <v>0</v>
      </c>
      <c r="U940" s="13">
        <v>0</v>
      </c>
      <c r="V940" s="13"/>
      <c r="W940" s="13"/>
    </row>
    <row r="941" spans="1:23" x14ac:dyDescent="0.25">
      <c r="A941" s="17"/>
      <c r="B941" s="17"/>
      <c r="C941" s="17"/>
      <c r="D941" s="17"/>
      <c r="E941" s="17"/>
      <c r="F941" s="17" t="s">
        <v>659</v>
      </c>
      <c r="G941" s="17"/>
      <c r="H941" s="17"/>
      <c r="I941" s="12" t="s">
        <v>24</v>
      </c>
      <c r="J941" s="12"/>
      <c r="K941" s="12"/>
      <c r="L941" s="16">
        <v>1</v>
      </c>
      <c r="M941" s="16"/>
      <c r="N941" s="16">
        <v>2020</v>
      </c>
      <c r="O941" s="16"/>
      <c r="P941" s="16">
        <v>7</v>
      </c>
      <c r="Q941" s="16"/>
      <c r="R941" s="12" t="s">
        <v>21</v>
      </c>
      <c r="S941" s="12"/>
      <c r="T941" s="3">
        <v>0</v>
      </c>
      <c r="U941" s="13">
        <v>-324.04000000000002</v>
      </c>
      <c r="V941" s="13"/>
      <c r="W941" s="13"/>
    </row>
    <row r="942" spans="1:23" x14ac:dyDescent="0.25">
      <c r="A942" s="17"/>
      <c r="B942" s="17"/>
      <c r="C942" s="17"/>
      <c r="D942" s="17"/>
      <c r="E942" s="17"/>
      <c r="F942" s="17" t="s">
        <v>659</v>
      </c>
      <c r="G942" s="17"/>
      <c r="H942" s="17"/>
      <c r="I942" s="12" t="s">
        <v>25</v>
      </c>
      <c r="J942" s="12"/>
      <c r="K942" s="12"/>
      <c r="L942" s="16">
        <v>1</v>
      </c>
      <c r="M942" s="16"/>
      <c r="N942" s="16">
        <v>2020</v>
      </c>
      <c r="O942" s="16"/>
      <c r="P942" s="16">
        <v>7</v>
      </c>
      <c r="Q942" s="16"/>
      <c r="R942" s="12" t="s">
        <v>21</v>
      </c>
      <c r="S942" s="12"/>
      <c r="T942" s="3">
        <v>0</v>
      </c>
      <c r="U942" s="13">
        <v>-94.92</v>
      </c>
      <c r="V942" s="13"/>
      <c r="W942" s="13"/>
    </row>
    <row r="943" spans="1:23" x14ac:dyDescent="0.25">
      <c r="A943" s="17"/>
      <c r="B943" s="17"/>
      <c r="C943" s="17"/>
      <c r="D943" s="17"/>
      <c r="E943" s="17"/>
      <c r="F943" s="17" t="s">
        <v>659</v>
      </c>
      <c r="G943" s="17"/>
      <c r="H943" s="17"/>
      <c r="I943" s="12" t="s">
        <v>27</v>
      </c>
      <c r="J943" s="12"/>
      <c r="K943" s="12"/>
      <c r="L943" s="16">
        <v>1</v>
      </c>
      <c r="M943" s="16"/>
      <c r="N943" s="16">
        <v>2020</v>
      </c>
      <c r="O943" s="16"/>
      <c r="P943" s="16">
        <v>7</v>
      </c>
      <c r="Q943" s="16"/>
      <c r="R943" s="12" t="s">
        <v>21</v>
      </c>
      <c r="S943" s="12"/>
      <c r="T943" s="3">
        <v>0</v>
      </c>
      <c r="U943" s="13">
        <v>-16.61</v>
      </c>
      <c r="V943" s="13"/>
      <c r="W943" s="13"/>
    </row>
    <row r="944" spans="1:23" x14ac:dyDescent="0.25">
      <c r="A944" s="17"/>
      <c r="B944" s="17"/>
      <c r="C944" s="17"/>
      <c r="D944" s="17"/>
      <c r="E944" s="17"/>
      <c r="F944" s="17" t="s">
        <v>659</v>
      </c>
      <c r="G944" s="17"/>
      <c r="H944" s="17"/>
      <c r="I944" s="12" t="s">
        <v>319</v>
      </c>
      <c r="J944" s="12"/>
      <c r="K944" s="12"/>
      <c r="L944" s="16">
        <v>1</v>
      </c>
      <c r="M944" s="16"/>
      <c r="N944" s="16">
        <v>2020</v>
      </c>
      <c r="O944" s="16"/>
      <c r="P944" s="16">
        <v>7</v>
      </c>
      <c r="Q944" s="16"/>
      <c r="R944" s="12" t="s">
        <v>21</v>
      </c>
      <c r="S944" s="12"/>
      <c r="T944" s="3">
        <v>0</v>
      </c>
      <c r="U944" s="13">
        <v>-33.22</v>
      </c>
      <c r="V944" s="13"/>
      <c r="W944" s="13"/>
    </row>
    <row r="945" spans="1:23" x14ac:dyDescent="0.25">
      <c r="A945" s="17"/>
      <c r="B945" s="17"/>
      <c r="C945" s="17"/>
      <c r="D945" s="17"/>
      <c r="E945" s="17"/>
      <c r="F945" s="17" t="s">
        <v>659</v>
      </c>
      <c r="G945" s="12" t="s">
        <v>312</v>
      </c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3">
        <v>2853.42</v>
      </c>
      <c r="V945" s="13"/>
      <c r="W945" s="13"/>
    </row>
    <row r="946" spans="1:23" x14ac:dyDescent="0.25">
      <c r="A946" s="20" t="s">
        <v>547</v>
      </c>
      <c r="B946" s="20"/>
      <c r="C946" s="20"/>
      <c r="D946" s="20"/>
      <c r="E946" s="2" t="s">
        <v>548</v>
      </c>
      <c r="F946" s="2" t="s">
        <v>885</v>
      </c>
      <c r="G946" s="20" t="s">
        <v>310</v>
      </c>
      <c r="H946" s="20"/>
      <c r="I946" s="12" t="s">
        <v>36</v>
      </c>
      <c r="J946" s="12"/>
      <c r="K946" s="12"/>
      <c r="L946" s="16">
        <v>1</v>
      </c>
      <c r="M946" s="16"/>
      <c r="N946" s="16">
        <v>2020</v>
      </c>
      <c r="O946" s="16"/>
      <c r="P946" s="16">
        <v>7</v>
      </c>
      <c r="Q946" s="16"/>
      <c r="R946" s="12" t="s">
        <v>15</v>
      </c>
      <c r="S946" s="12"/>
      <c r="T946" s="3">
        <v>0</v>
      </c>
      <c r="U946" s="13">
        <v>309.83999999999997</v>
      </c>
      <c r="V946" s="13"/>
      <c r="W946" s="13"/>
    </row>
    <row r="947" spans="1:23" x14ac:dyDescent="0.25">
      <c r="A947" s="17"/>
      <c r="B947" s="17"/>
      <c r="C947" s="17"/>
      <c r="D947" s="17"/>
      <c r="E947" s="17"/>
      <c r="F947" s="17" t="s">
        <v>659</v>
      </c>
      <c r="G947" s="17"/>
      <c r="H947" s="17"/>
      <c r="I947" s="12" t="s">
        <v>37</v>
      </c>
      <c r="J947" s="12"/>
      <c r="K947" s="12"/>
      <c r="L947" s="16">
        <v>1</v>
      </c>
      <c r="M947" s="16"/>
      <c r="N947" s="16">
        <v>2020</v>
      </c>
      <c r="O947" s="16"/>
      <c r="P947" s="16">
        <v>7</v>
      </c>
      <c r="Q947" s="16"/>
      <c r="R947" s="12" t="s">
        <v>15</v>
      </c>
      <c r="S947" s="12"/>
      <c r="T947" s="3">
        <v>0</v>
      </c>
      <c r="U947" s="13">
        <v>3229.18</v>
      </c>
      <c r="V947" s="13"/>
      <c r="W947" s="13"/>
    </row>
    <row r="948" spans="1:23" x14ac:dyDescent="0.25">
      <c r="A948" s="17"/>
      <c r="B948" s="17"/>
      <c r="C948" s="17"/>
      <c r="D948" s="17"/>
      <c r="E948" s="17"/>
      <c r="F948" s="17" t="s">
        <v>659</v>
      </c>
      <c r="G948" s="17"/>
      <c r="H948" s="17"/>
      <c r="I948" s="12" t="s">
        <v>311</v>
      </c>
      <c r="J948" s="12"/>
      <c r="K948" s="12"/>
      <c r="L948" s="16">
        <v>1</v>
      </c>
      <c r="M948" s="16"/>
      <c r="N948" s="16">
        <v>2020</v>
      </c>
      <c r="O948" s="16"/>
      <c r="P948" s="16">
        <v>7</v>
      </c>
      <c r="Q948" s="16"/>
      <c r="R948" s="12" t="s">
        <v>15</v>
      </c>
      <c r="S948" s="12"/>
      <c r="T948" s="3">
        <v>0</v>
      </c>
      <c r="U948" s="13">
        <v>807.29</v>
      </c>
      <c r="V948" s="13"/>
      <c r="W948" s="13"/>
    </row>
    <row r="949" spans="1:23" x14ac:dyDescent="0.25">
      <c r="A949" s="17"/>
      <c r="B949" s="17"/>
      <c r="C949" s="17"/>
      <c r="D949" s="17"/>
      <c r="E949" s="17"/>
      <c r="F949" s="17" t="s">
        <v>659</v>
      </c>
      <c r="G949" s="17"/>
      <c r="H949" s="17"/>
      <c r="I949" s="12" t="s">
        <v>342</v>
      </c>
      <c r="J949" s="12"/>
      <c r="K949" s="12"/>
      <c r="L949" s="16">
        <v>1</v>
      </c>
      <c r="M949" s="16"/>
      <c r="N949" s="16">
        <v>2020</v>
      </c>
      <c r="O949" s="16"/>
      <c r="P949" s="16">
        <v>7</v>
      </c>
      <c r="Q949" s="16"/>
      <c r="R949" s="12" t="s">
        <v>15</v>
      </c>
      <c r="S949" s="12"/>
      <c r="T949" s="3">
        <v>0</v>
      </c>
      <c r="U949" s="13">
        <v>242.19</v>
      </c>
      <c r="V949" s="13"/>
      <c r="W949" s="13"/>
    </row>
    <row r="950" spans="1:23" x14ac:dyDescent="0.25">
      <c r="A950" s="17"/>
      <c r="B950" s="17"/>
      <c r="C950" s="17"/>
      <c r="D950" s="17"/>
      <c r="E950" s="17"/>
      <c r="F950" s="17" t="s">
        <v>659</v>
      </c>
      <c r="G950" s="17"/>
      <c r="H950" s="17"/>
      <c r="I950" s="12" t="s">
        <v>23</v>
      </c>
      <c r="J950" s="12"/>
      <c r="K950" s="12"/>
      <c r="L950" s="16">
        <v>1</v>
      </c>
      <c r="M950" s="16"/>
      <c r="N950" s="16">
        <v>2020</v>
      </c>
      <c r="O950" s="16"/>
      <c r="P950" s="16">
        <v>7</v>
      </c>
      <c r="Q950" s="16"/>
      <c r="R950" s="12" t="s">
        <v>21</v>
      </c>
      <c r="S950" s="12"/>
      <c r="T950" s="3">
        <v>0</v>
      </c>
      <c r="U950" s="13">
        <v>0</v>
      </c>
      <c r="V950" s="13"/>
      <c r="W950" s="13"/>
    </row>
    <row r="951" spans="1:23" x14ac:dyDescent="0.25">
      <c r="A951" s="17"/>
      <c r="B951" s="17"/>
      <c r="C951" s="17"/>
      <c r="D951" s="17"/>
      <c r="E951" s="17"/>
      <c r="F951" s="17" t="s">
        <v>659</v>
      </c>
      <c r="G951" s="17"/>
      <c r="H951" s="17"/>
      <c r="I951" s="12" t="s">
        <v>24</v>
      </c>
      <c r="J951" s="12"/>
      <c r="K951" s="12"/>
      <c r="L951" s="16">
        <v>1</v>
      </c>
      <c r="M951" s="16"/>
      <c r="N951" s="16">
        <v>2020</v>
      </c>
      <c r="O951" s="16"/>
      <c r="P951" s="16">
        <v>7</v>
      </c>
      <c r="Q951" s="16"/>
      <c r="R951" s="12" t="s">
        <v>21</v>
      </c>
      <c r="S951" s="12"/>
      <c r="T951" s="3">
        <v>0</v>
      </c>
      <c r="U951" s="13">
        <v>-457.94</v>
      </c>
      <c r="V951" s="13"/>
      <c r="W951" s="13"/>
    </row>
    <row r="952" spans="1:23" x14ac:dyDescent="0.25">
      <c r="A952" s="17"/>
      <c r="B952" s="17"/>
      <c r="C952" s="17"/>
      <c r="D952" s="17"/>
      <c r="E952" s="17"/>
      <c r="F952" s="17" t="s">
        <v>659</v>
      </c>
      <c r="G952" s="17"/>
      <c r="H952" s="17"/>
      <c r="I952" s="12" t="s">
        <v>25</v>
      </c>
      <c r="J952" s="12"/>
      <c r="K952" s="12"/>
      <c r="L952" s="16">
        <v>1</v>
      </c>
      <c r="M952" s="16"/>
      <c r="N952" s="16">
        <v>2020</v>
      </c>
      <c r="O952" s="16"/>
      <c r="P952" s="16">
        <v>7</v>
      </c>
      <c r="Q952" s="16"/>
      <c r="R952" s="12" t="s">
        <v>21</v>
      </c>
      <c r="S952" s="12"/>
      <c r="T952" s="3">
        <v>0</v>
      </c>
      <c r="U952" s="13">
        <v>-132.99</v>
      </c>
      <c r="V952" s="13"/>
      <c r="W952" s="13"/>
    </row>
    <row r="953" spans="1:23" x14ac:dyDescent="0.25">
      <c r="A953" s="17"/>
      <c r="B953" s="17"/>
      <c r="C953" s="17"/>
      <c r="D953" s="17"/>
      <c r="E953" s="17"/>
      <c r="F953" s="17" t="s">
        <v>659</v>
      </c>
      <c r="G953" s="17"/>
      <c r="H953" s="17"/>
      <c r="I953" s="12" t="s">
        <v>27</v>
      </c>
      <c r="J953" s="12"/>
      <c r="K953" s="12"/>
      <c r="L953" s="16">
        <v>1</v>
      </c>
      <c r="M953" s="16"/>
      <c r="N953" s="16">
        <v>2020</v>
      </c>
      <c r="O953" s="16"/>
      <c r="P953" s="16">
        <v>7</v>
      </c>
      <c r="Q953" s="16"/>
      <c r="R953" s="12" t="s">
        <v>21</v>
      </c>
      <c r="S953" s="12"/>
      <c r="T953" s="3">
        <v>0</v>
      </c>
      <c r="U953" s="13">
        <v>-20.18</v>
      </c>
      <c r="V953" s="13"/>
      <c r="W953" s="13"/>
    </row>
    <row r="954" spans="1:23" x14ac:dyDescent="0.25">
      <c r="A954" s="17"/>
      <c r="B954" s="17"/>
      <c r="C954" s="17"/>
      <c r="D954" s="17"/>
      <c r="E954" s="17"/>
      <c r="F954" s="17" t="s">
        <v>659</v>
      </c>
      <c r="G954" s="17"/>
      <c r="H954" s="17"/>
      <c r="I954" s="12" t="s">
        <v>319</v>
      </c>
      <c r="J954" s="12"/>
      <c r="K954" s="12"/>
      <c r="L954" s="16">
        <v>1</v>
      </c>
      <c r="M954" s="16"/>
      <c r="N954" s="16">
        <v>2020</v>
      </c>
      <c r="O954" s="16"/>
      <c r="P954" s="16">
        <v>7</v>
      </c>
      <c r="Q954" s="16"/>
      <c r="R954" s="12" t="s">
        <v>21</v>
      </c>
      <c r="S954" s="12"/>
      <c r="T954" s="3">
        <v>0</v>
      </c>
      <c r="U954" s="13">
        <v>-42.79</v>
      </c>
      <c r="V954" s="13"/>
      <c r="W954" s="13"/>
    </row>
    <row r="955" spans="1:23" x14ac:dyDescent="0.25">
      <c r="A955" s="17"/>
      <c r="B955" s="17"/>
      <c r="C955" s="17"/>
      <c r="D955" s="17"/>
      <c r="E955" s="17"/>
      <c r="F955" s="17" t="s">
        <v>659</v>
      </c>
      <c r="G955" s="12" t="s">
        <v>312</v>
      </c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3">
        <v>3934.6</v>
      </c>
      <c r="V955" s="13"/>
      <c r="W955" s="13"/>
    </row>
    <row r="956" spans="1:23" x14ac:dyDescent="0.25">
      <c r="A956" s="20" t="s">
        <v>549</v>
      </c>
      <c r="B956" s="20"/>
      <c r="C956" s="20"/>
      <c r="D956" s="20"/>
      <c r="E956" s="2" t="s">
        <v>550</v>
      </c>
      <c r="F956" s="2" t="s">
        <v>886</v>
      </c>
      <c r="G956" s="20" t="s">
        <v>310</v>
      </c>
      <c r="H956" s="20"/>
      <c r="I956" s="12" t="s">
        <v>37</v>
      </c>
      <c r="J956" s="12"/>
      <c r="K956" s="12"/>
      <c r="L956" s="16">
        <v>1</v>
      </c>
      <c r="M956" s="16"/>
      <c r="N956" s="16">
        <v>2020</v>
      </c>
      <c r="O956" s="16"/>
      <c r="P956" s="16">
        <v>7</v>
      </c>
      <c r="Q956" s="16"/>
      <c r="R956" s="12" t="s">
        <v>15</v>
      </c>
      <c r="S956" s="12"/>
      <c r="T956" s="3">
        <v>0</v>
      </c>
      <c r="U956" s="13">
        <v>4916.8599999999997</v>
      </c>
      <c r="V956" s="13"/>
      <c r="W956" s="13"/>
    </row>
    <row r="957" spans="1:23" x14ac:dyDescent="0.25">
      <c r="A957" s="17"/>
      <c r="B957" s="17"/>
      <c r="C957" s="17"/>
      <c r="D957" s="17"/>
      <c r="E957" s="17"/>
      <c r="F957" s="17" t="s">
        <v>659</v>
      </c>
      <c r="G957" s="17"/>
      <c r="H957" s="17"/>
      <c r="I957" s="12" t="s">
        <v>311</v>
      </c>
      <c r="J957" s="12"/>
      <c r="K957" s="12"/>
      <c r="L957" s="16">
        <v>1</v>
      </c>
      <c r="M957" s="16"/>
      <c r="N957" s="16">
        <v>2020</v>
      </c>
      <c r="O957" s="16"/>
      <c r="P957" s="16">
        <v>7</v>
      </c>
      <c r="Q957" s="16"/>
      <c r="R957" s="12" t="s">
        <v>15</v>
      </c>
      <c r="S957" s="12"/>
      <c r="T957" s="3">
        <v>0</v>
      </c>
      <c r="U957" s="13">
        <v>1229.22</v>
      </c>
      <c r="V957" s="13"/>
      <c r="W957" s="13"/>
    </row>
    <row r="958" spans="1:23" x14ac:dyDescent="0.25">
      <c r="A958" s="17"/>
      <c r="B958" s="17"/>
      <c r="C958" s="17"/>
      <c r="D958" s="17"/>
      <c r="E958" s="17"/>
      <c r="F958" s="17" t="s">
        <v>659</v>
      </c>
      <c r="G958" s="17"/>
      <c r="H958" s="17"/>
      <c r="I958" s="12" t="s">
        <v>23</v>
      </c>
      <c r="J958" s="12"/>
      <c r="K958" s="12"/>
      <c r="L958" s="16">
        <v>1</v>
      </c>
      <c r="M958" s="16"/>
      <c r="N958" s="16">
        <v>2020</v>
      </c>
      <c r="O958" s="16"/>
      <c r="P958" s="16">
        <v>7</v>
      </c>
      <c r="Q958" s="16"/>
      <c r="R958" s="12" t="s">
        <v>21</v>
      </c>
      <c r="S958" s="12"/>
      <c r="T958" s="3">
        <v>0</v>
      </c>
      <c r="U958" s="13">
        <v>0</v>
      </c>
      <c r="V958" s="13"/>
      <c r="W958" s="13"/>
    </row>
    <row r="959" spans="1:23" x14ac:dyDescent="0.25">
      <c r="A959" s="17"/>
      <c r="B959" s="17"/>
      <c r="C959" s="17"/>
      <c r="D959" s="17"/>
      <c r="E959" s="17"/>
      <c r="F959" s="17" t="s">
        <v>659</v>
      </c>
      <c r="G959" s="17"/>
      <c r="H959" s="17"/>
      <c r="I959" s="12" t="s">
        <v>24</v>
      </c>
      <c r="J959" s="12"/>
      <c r="K959" s="12"/>
      <c r="L959" s="16">
        <v>1</v>
      </c>
      <c r="M959" s="16"/>
      <c r="N959" s="16">
        <v>2020</v>
      </c>
      <c r="O959" s="16"/>
      <c r="P959" s="16">
        <v>7</v>
      </c>
      <c r="Q959" s="16"/>
      <c r="R959" s="12" t="s">
        <v>21</v>
      </c>
      <c r="S959" s="12"/>
      <c r="T959" s="3">
        <v>0</v>
      </c>
      <c r="U959" s="13">
        <v>-713.08</v>
      </c>
      <c r="V959" s="13"/>
      <c r="W959" s="13"/>
    </row>
    <row r="960" spans="1:23" x14ac:dyDescent="0.25">
      <c r="A960" s="17"/>
      <c r="B960" s="17"/>
      <c r="C960" s="17"/>
      <c r="D960" s="17"/>
      <c r="E960" s="17"/>
      <c r="F960" s="17" t="s">
        <v>659</v>
      </c>
      <c r="G960" s="17"/>
      <c r="H960" s="17"/>
      <c r="I960" s="12" t="s">
        <v>25</v>
      </c>
      <c r="J960" s="12"/>
      <c r="K960" s="12"/>
      <c r="L960" s="16">
        <v>1</v>
      </c>
      <c r="M960" s="16"/>
      <c r="N960" s="16">
        <v>2020</v>
      </c>
      <c r="O960" s="16"/>
      <c r="P960" s="16">
        <v>7</v>
      </c>
      <c r="Q960" s="16"/>
      <c r="R960" s="12" t="s">
        <v>21</v>
      </c>
      <c r="S960" s="12"/>
      <c r="T960" s="3">
        <v>0</v>
      </c>
      <c r="U960" s="13">
        <v>-572.57000000000005</v>
      </c>
      <c r="V960" s="13"/>
      <c r="W960" s="13"/>
    </row>
    <row r="961" spans="1:23" x14ac:dyDescent="0.25">
      <c r="A961" s="17"/>
      <c r="B961" s="17"/>
      <c r="C961" s="17"/>
      <c r="D961" s="17"/>
      <c r="E961" s="17"/>
      <c r="F961" s="17" t="s">
        <v>659</v>
      </c>
      <c r="G961" s="17"/>
      <c r="H961" s="17"/>
      <c r="I961" s="12" t="s">
        <v>27</v>
      </c>
      <c r="J961" s="12"/>
      <c r="K961" s="12"/>
      <c r="L961" s="16">
        <v>1</v>
      </c>
      <c r="M961" s="16"/>
      <c r="N961" s="16">
        <v>2020</v>
      </c>
      <c r="O961" s="16"/>
      <c r="P961" s="16">
        <v>7</v>
      </c>
      <c r="Q961" s="16"/>
      <c r="R961" s="12" t="s">
        <v>21</v>
      </c>
      <c r="S961" s="12"/>
      <c r="T961" s="3">
        <v>0</v>
      </c>
      <c r="U961" s="13">
        <v>-30.73</v>
      </c>
      <c r="V961" s="13"/>
      <c r="W961" s="13"/>
    </row>
    <row r="962" spans="1:23" x14ac:dyDescent="0.25">
      <c r="A962" s="17"/>
      <c r="B962" s="17"/>
      <c r="C962" s="17"/>
      <c r="D962" s="17"/>
      <c r="E962" s="17"/>
      <c r="F962" s="17" t="s">
        <v>659</v>
      </c>
      <c r="G962" s="12" t="s">
        <v>312</v>
      </c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3">
        <v>4829.7</v>
      </c>
      <c r="V962" s="13"/>
      <c r="W962" s="13"/>
    </row>
    <row r="963" spans="1:23" x14ac:dyDescent="0.25">
      <c r="A963" s="20" t="s">
        <v>551</v>
      </c>
      <c r="B963" s="20"/>
      <c r="C963" s="20"/>
      <c r="D963" s="20"/>
      <c r="E963" s="2" t="s">
        <v>552</v>
      </c>
      <c r="F963" s="2" t="s">
        <v>887</v>
      </c>
      <c r="G963" s="20" t="s">
        <v>310</v>
      </c>
      <c r="H963" s="20"/>
      <c r="I963" s="12" t="s">
        <v>58</v>
      </c>
      <c r="J963" s="12"/>
      <c r="K963" s="12"/>
      <c r="L963" s="16">
        <v>1</v>
      </c>
      <c r="M963" s="16"/>
      <c r="N963" s="16">
        <v>2020</v>
      </c>
      <c r="O963" s="16"/>
      <c r="P963" s="16">
        <v>7</v>
      </c>
      <c r="Q963" s="16"/>
      <c r="R963" s="12" t="s">
        <v>15</v>
      </c>
      <c r="S963" s="12"/>
      <c r="T963" s="3">
        <v>0</v>
      </c>
      <c r="U963" s="13">
        <v>3000</v>
      </c>
      <c r="V963" s="13"/>
      <c r="W963" s="13"/>
    </row>
    <row r="964" spans="1:23" x14ac:dyDescent="0.25">
      <c r="A964" s="17"/>
      <c r="B964" s="17"/>
      <c r="C964" s="17"/>
      <c r="D964" s="17"/>
      <c r="E964" s="17"/>
      <c r="F964" s="17" t="s">
        <v>659</v>
      </c>
      <c r="G964" s="17"/>
      <c r="H964" s="17"/>
      <c r="I964" s="12" t="s">
        <v>37</v>
      </c>
      <c r="J964" s="12"/>
      <c r="K964" s="12"/>
      <c r="L964" s="16">
        <v>1</v>
      </c>
      <c r="M964" s="16"/>
      <c r="N964" s="16">
        <v>2020</v>
      </c>
      <c r="O964" s="16"/>
      <c r="P964" s="16">
        <v>7</v>
      </c>
      <c r="Q964" s="16"/>
      <c r="R964" s="12" t="s">
        <v>15</v>
      </c>
      <c r="S964" s="12"/>
      <c r="T964" s="3">
        <v>0</v>
      </c>
      <c r="U964" s="13">
        <v>5847.08</v>
      </c>
      <c r="V964" s="13"/>
      <c r="W964" s="13"/>
    </row>
    <row r="965" spans="1:23" x14ac:dyDescent="0.25">
      <c r="A965" s="17"/>
      <c r="B965" s="17"/>
      <c r="C965" s="17"/>
      <c r="D965" s="17"/>
      <c r="E965" s="17"/>
      <c r="F965" s="17" t="s">
        <v>659</v>
      </c>
      <c r="G965" s="17"/>
      <c r="H965" s="17"/>
      <c r="I965" s="12" t="s">
        <v>311</v>
      </c>
      <c r="J965" s="12"/>
      <c r="K965" s="12"/>
      <c r="L965" s="16">
        <v>1</v>
      </c>
      <c r="M965" s="16"/>
      <c r="N965" s="16">
        <v>2020</v>
      </c>
      <c r="O965" s="16"/>
      <c r="P965" s="16">
        <v>7</v>
      </c>
      <c r="Q965" s="16"/>
      <c r="R965" s="12" t="s">
        <v>15</v>
      </c>
      <c r="S965" s="12"/>
      <c r="T965" s="3">
        <v>0</v>
      </c>
      <c r="U965" s="13">
        <v>1461.77</v>
      </c>
      <c r="V965" s="13"/>
      <c r="W965" s="13"/>
    </row>
    <row r="966" spans="1:23" x14ac:dyDescent="0.25">
      <c r="A966" s="17"/>
      <c r="B966" s="17"/>
      <c r="C966" s="17"/>
      <c r="D966" s="17"/>
      <c r="E966" s="17"/>
      <c r="F966" s="17" t="s">
        <v>659</v>
      </c>
      <c r="G966" s="17"/>
      <c r="H966" s="17"/>
      <c r="I966" s="12" t="s">
        <v>23</v>
      </c>
      <c r="J966" s="12"/>
      <c r="K966" s="12"/>
      <c r="L966" s="16">
        <v>1</v>
      </c>
      <c r="M966" s="16"/>
      <c r="N966" s="16">
        <v>2020</v>
      </c>
      <c r="O966" s="16"/>
      <c r="P966" s="16">
        <v>7</v>
      </c>
      <c r="Q966" s="16"/>
      <c r="R966" s="12" t="s">
        <v>21</v>
      </c>
      <c r="S966" s="12"/>
      <c r="T966" s="3">
        <v>0</v>
      </c>
      <c r="U966" s="13">
        <v>0</v>
      </c>
      <c r="V966" s="13"/>
      <c r="W966" s="13"/>
    </row>
    <row r="967" spans="1:23" x14ac:dyDescent="0.25">
      <c r="A967" s="17"/>
      <c r="B967" s="17"/>
      <c r="C967" s="17"/>
      <c r="D967" s="17"/>
      <c r="E967" s="17"/>
      <c r="F967" s="17" t="s">
        <v>659</v>
      </c>
      <c r="G967" s="17"/>
      <c r="H967" s="17"/>
      <c r="I967" s="12" t="s">
        <v>24</v>
      </c>
      <c r="J967" s="12"/>
      <c r="K967" s="12"/>
      <c r="L967" s="16">
        <v>1</v>
      </c>
      <c r="M967" s="16"/>
      <c r="N967" s="16">
        <v>2020</v>
      </c>
      <c r="O967" s="16"/>
      <c r="P967" s="16">
        <v>7</v>
      </c>
      <c r="Q967" s="16"/>
      <c r="R967" s="12" t="s">
        <v>21</v>
      </c>
      <c r="S967" s="12"/>
      <c r="T967" s="3">
        <v>0</v>
      </c>
      <c r="U967" s="13">
        <v>-713.08</v>
      </c>
      <c r="V967" s="13"/>
      <c r="W967" s="13"/>
    </row>
    <row r="968" spans="1:23" x14ac:dyDescent="0.25">
      <c r="A968" s="17"/>
      <c r="B968" s="17"/>
      <c r="C968" s="17"/>
      <c r="D968" s="17"/>
      <c r="E968" s="17"/>
      <c r="F968" s="17" t="s">
        <v>659</v>
      </c>
      <c r="G968" s="17"/>
      <c r="H968" s="17"/>
      <c r="I968" s="12" t="s">
        <v>25</v>
      </c>
      <c r="J968" s="12"/>
      <c r="K968" s="12"/>
      <c r="L968" s="16">
        <v>1</v>
      </c>
      <c r="M968" s="16"/>
      <c r="N968" s="16">
        <v>2020</v>
      </c>
      <c r="O968" s="16"/>
      <c r="P968" s="16">
        <v>7</v>
      </c>
      <c r="Q968" s="16"/>
      <c r="R968" s="12" t="s">
        <v>21</v>
      </c>
      <c r="S968" s="12"/>
      <c r="T968" s="3">
        <v>0</v>
      </c>
      <c r="U968" s="13">
        <v>-1769.47</v>
      </c>
      <c r="V968" s="13"/>
      <c r="W968" s="13"/>
    </row>
    <row r="969" spans="1:23" x14ac:dyDescent="0.25">
      <c r="A969" s="17"/>
      <c r="B969" s="17"/>
      <c r="C969" s="17"/>
      <c r="D969" s="17"/>
      <c r="E969" s="17"/>
      <c r="F969" s="17" t="s">
        <v>659</v>
      </c>
      <c r="G969" s="17"/>
      <c r="H969" s="17"/>
      <c r="I969" s="12" t="s">
        <v>27</v>
      </c>
      <c r="J969" s="12"/>
      <c r="K969" s="12"/>
      <c r="L969" s="16">
        <v>1</v>
      </c>
      <c r="M969" s="16"/>
      <c r="N969" s="16">
        <v>2020</v>
      </c>
      <c r="O969" s="16"/>
      <c r="P969" s="16">
        <v>7</v>
      </c>
      <c r="Q969" s="16"/>
      <c r="R969" s="12" t="s">
        <v>21</v>
      </c>
      <c r="S969" s="12"/>
      <c r="T969" s="3">
        <v>0</v>
      </c>
      <c r="U969" s="13">
        <v>-36.54</v>
      </c>
      <c r="V969" s="13"/>
      <c r="W969" s="13"/>
    </row>
    <row r="970" spans="1:23" x14ac:dyDescent="0.25">
      <c r="A970" s="17"/>
      <c r="B970" s="17"/>
      <c r="C970" s="17"/>
      <c r="D970" s="17"/>
      <c r="E970" s="17"/>
      <c r="F970" s="17" t="s">
        <v>659</v>
      </c>
      <c r="G970" s="12" t="s">
        <v>312</v>
      </c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3">
        <v>7789.76</v>
      </c>
      <c r="V970" s="13"/>
      <c r="W970" s="13"/>
    </row>
    <row r="971" spans="1:23" x14ac:dyDescent="0.25">
      <c r="A971" s="20" t="s">
        <v>553</v>
      </c>
      <c r="B971" s="20"/>
      <c r="C971" s="20"/>
      <c r="D971" s="20"/>
      <c r="E971" s="2" t="s">
        <v>554</v>
      </c>
      <c r="F971" s="2" t="s">
        <v>888</v>
      </c>
      <c r="G971" s="20" t="s">
        <v>310</v>
      </c>
      <c r="H971" s="20"/>
      <c r="I971" s="12" t="s">
        <v>37</v>
      </c>
      <c r="J971" s="12"/>
      <c r="K971" s="12"/>
      <c r="L971" s="16">
        <v>1</v>
      </c>
      <c r="M971" s="16"/>
      <c r="N971" s="16">
        <v>2020</v>
      </c>
      <c r="O971" s="16"/>
      <c r="P971" s="16">
        <v>7</v>
      </c>
      <c r="Q971" s="16"/>
      <c r="R971" s="12" t="s">
        <v>15</v>
      </c>
      <c r="S971" s="12"/>
      <c r="T971" s="3">
        <v>0</v>
      </c>
      <c r="U971" s="13">
        <v>12792</v>
      </c>
      <c r="V971" s="13"/>
      <c r="W971" s="13"/>
    </row>
    <row r="972" spans="1:23" x14ac:dyDescent="0.25">
      <c r="A972" s="17"/>
      <c r="B972" s="17"/>
      <c r="C972" s="17"/>
      <c r="D972" s="17"/>
      <c r="E972" s="17"/>
      <c r="F972" s="17" t="s">
        <v>659</v>
      </c>
      <c r="G972" s="17"/>
      <c r="H972" s="17"/>
      <c r="I972" s="12" t="s">
        <v>311</v>
      </c>
      <c r="J972" s="12"/>
      <c r="K972" s="12"/>
      <c r="L972" s="16">
        <v>1</v>
      </c>
      <c r="M972" s="16"/>
      <c r="N972" s="16">
        <v>2020</v>
      </c>
      <c r="O972" s="16"/>
      <c r="P972" s="16">
        <v>7</v>
      </c>
      <c r="Q972" s="16"/>
      <c r="R972" s="12" t="s">
        <v>15</v>
      </c>
      <c r="S972" s="12"/>
      <c r="T972" s="3">
        <v>0</v>
      </c>
      <c r="U972" s="13">
        <v>3198</v>
      </c>
      <c r="V972" s="13"/>
      <c r="W972" s="13"/>
    </row>
    <row r="973" spans="1:23" x14ac:dyDescent="0.25">
      <c r="A973" s="17"/>
      <c r="B973" s="17"/>
      <c r="C973" s="17"/>
      <c r="D973" s="17"/>
      <c r="E973" s="17"/>
      <c r="F973" s="17" t="s">
        <v>659</v>
      </c>
      <c r="G973" s="17"/>
      <c r="H973" s="17"/>
      <c r="I973" s="12" t="s">
        <v>342</v>
      </c>
      <c r="J973" s="12"/>
      <c r="K973" s="12"/>
      <c r="L973" s="16">
        <v>1</v>
      </c>
      <c r="M973" s="16"/>
      <c r="N973" s="16">
        <v>2020</v>
      </c>
      <c r="O973" s="16"/>
      <c r="P973" s="16">
        <v>7</v>
      </c>
      <c r="Q973" s="16"/>
      <c r="R973" s="12" t="s">
        <v>15</v>
      </c>
      <c r="S973" s="12"/>
      <c r="T973" s="3">
        <v>0</v>
      </c>
      <c r="U973" s="13">
        <v>959.4</v>
      </c>
      <c r="V973" s="13"/>
      <c r="W973" s="13"/>
    </row>
    <row r="974" spans="1:23" x14ac:dyDescent="0.25">
      <c r="A974" s="17"/>
      <c r="B974" s="17"/>
      <c r="C974" s="17"/>
      <c r="D974" s="17"/>
      <c r="E974" s="17"/>
      <c r="F974" s="17" t="s">
        <v>659</v>
      </c>
      <c r="G974" s="17"/>
      <c r="H974" s="17"/>
      <c r="I974" s="12" t="s">
        <v>23</v>
      </c>
      <c r="J974" s="12"/>
      <c r="K974" s="12"/>
      <c r="L974" s="16">
        <v>1</v>
      </c>
      <c r="M974" s="16"/>
      <c r="N974" s="16">
        <v>2020</v>
      </c>
      <c r="O974" s="16"/>
      <c r="P974" s="16">
        <v>7</v>
      </c>
      <c r="Q974" s="16"/>
      <c r="R974" s="12" t="s">
        <v>21</v>
      </c>
      <c r="S974" s="12"/>
      <c r="T974" s="3">
        <v>0</v>
      </c>
      <c r="U974" s="13">
        <v>0</v>
      </c>
      <c r="V974" s="13"/>
      <c r="W974" s="13"/>
    </row>
    <row r="975" spans="1:23" x14ac:dyDescent="0.25">
      <c r="A975" s="17"/>
      <c r="B975" s="17"/>
      <c r="C975" s="17"/>
      <c r="D975" s="17"/>
      <c r="E975" s="17"/>
      <c r="F975" s="17" t="s">
        <v>659</v>
      </c>
      <c r="G975" s="17"/>
      <c r="H975" s="17"/>
      <c r="I975" s="12" t="s">
        <v>24</v>
      </c>
      <c r="J975" s="12"/>
      <c r="K975" s="12"/>
      <c r="L975" s="16">
        <v>1</v>
      </c>
      <c r="M975" s="16"/>
      <c r="N975" s="16">
        <v>2020</v>
      </c>
      <c r="O975" s="16"/>
      <c r="P975" s="16">
        <v>7</v>
      </c>
      <c r="Q975" s="16"/>
      <c r="R975" s="12" t="s">
        <v>21</v>
      </c>
      <c r="S975" s="12"/>
      <c r="T975" s="3">
        <v>0</v>
      </c>
      <c r="U975" s="13">
        <v>-713.08</v>
      </c>
      <c r="V975" s="13"/>
      <c r="W975" s="13"/>
    </row>
    <row r="976" spans="1:23" x14ac:dyDescent="0.25">
      <c r="A976" s="17"/>
      <c r="B976" s="17"/>
      <c r="C976" s="17"/>
      <c r="D976" s="17"/>
      <c r="E976" s="17"/>
      <c r="F976" s="17" t="s">
        <v>659</v>
      </c>
      <c r="G976" s="17"/>
      <c r="H976" s="17"/>
      <c r="I976" s="12" t="s">
        <v>25</v>
      </c>
      <c r="J976" s="12"/>
      <c r="K976" s="12"/>
      <c r="L976" s="16">
        <v>1</v>
      </c>
      <c r="M976" s="16"/>
      <c r="N976" s="16">
        <v>2020</v>
      </c>
      <c r="O976" s="16"/>
      <c r="P976" s="16">
        <v>7</v>
      </c>
      <c r="Q976" s="16"/>
      <c r="R976" s="12" t="s">
        <v>21</v>
      </c>
      <c r="S976" s="12"/>
      <c r="T976" s="3">
        <v>0</v>
      </c>
      <c r="U976" s="13">
        <v>-3595.62</v>
      </c>
      <c r="V976" s="13"/>
      <c r="W976" s="13"/>
    </row>
    <row r="977" spans="1:23" x14ac:dyDescent="0.25">
      <c r="A977" s="17"/>
      <c r="B977" s="17"/>
      <c r="C977" s="17"/>
      <c r="D977" s="17"/>
      <c r="E977" s="17"/>
      <c r="F977" s="17" t="s">
        <v>659</v>
      </c>
      <c r="G977" s="17"/>
      <c r="H977" s="17"/>
      <c r="I977" s="12" t="s">
        <v>27</v>
      </c>
      <c r="J977" s="12"/>
      <c r="K977" s="12"/>
      <c r="L977" s="16">
        <v>1</v>
      </c>
      <c r="M977" s="16"/>
      <c r="N977" s="16">
        <v>2020</v>
      </c>
      <c r="O977" s="16"/>
      <c r="P977" s="16">
        <v>7</v>
      </c>
      <c r="Q977" s="16"/>
      <c r="R977" s="12" t="s">
        <v>21</v>
      </c>
      <c r="S977" s="12"/>
      <c r="T977" s="3">
        <v>0</v>
      </c>
      <c r="U977" s="13">
        <v>-79.95</v>
      </c>
      <c r="V977" s="13"/>
      <c r="W977" s="13"/>
    </row>
    <row r="978" spans="1:23" x14ac:dyDescent="0.25">
      <c r="A978" s="17"/>
      <c r="B978" s="17"/>
      <c r="C978" s="17"/>
      <c r="D978" s="17"/>
      <c r="E978" s="17"/>
      <c r="F978" s="17" t="s">
        <v>659</v>
      </c>
      <c r="G978" s="12" t="s">
        <v>312</v>
      </c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3">
        <v>12560.75</v>
      </c>
      <c r="V978" s="13"/>
      <c r="W978" s="13"/>
    </row>
    <row r="979" spans="1:23" x14ac:dyDescent="0.25">
      <c r="A979" s="20" t="s">
        <v>555</v>
      </c>
      <c r="B979" s="20"/>
      <c r="C979" s="20"/>
      <c r="D979" s="20"/>
      <c r="E979" s="2" t="s">
        <v>556</v>
      </c>
      <c r="F979" s="2" t="s">
        <v>889</v>
      </c>
      <c r="G979" s="20" t="s">
        <v>310</v>
      </c>
      <c r="H979" s="20"/>
      <c r="I979" s="12" t="s">
        <v>37</v>
      </c>
      <c r="J979" s="12"/>
      <c r="K979" s="12"/>
      <c r="L979" s="16">
        <v>1</v>
      </c>
      <c r="M979" s="16"/>
      <c r="N979" s="16">
        <v>2020</v>
      </c>
      <c r="O979" s="16"/>
      <c r="P979" s="16">
        <v>7</v>
      </c>
      <c r="Q979" s="16"/>
      <c r="R979" s="12" t="s">
        <v>15</v>
      </c>
      <c r="S979" s="12"/>
      <c r="T979" s="3">
        <v>0</v>
      </c>
      <c r="U979" s="13">
        <v>5847.08</v>
      </c>
      <c r="V979" s="13"/>
      <c r="W979" s="13"/>
    </row>
    <row r="980" spans="1:23" x14ac:dyDescent="0.25">
      <c r="A980" s="17"/>
      <c r="B980" s="17"/>
      <c r="C980" s="17"/>
      <c r="D980" s="17"/>
      <c r="E980" s="17"/>
      <c r="F980" s="17" t="s">
        <v>659</v>
      </c>
      <c r="G980" s="17"/>
      <c r="H980" s="17"/>
      <c r="I980" s="12" t="s">
        <v>311</v>
      </c>
      <c r="J980" s="12"/>
      <c r="K980" s="12"/>
      <c r="L980" s="16">
        <v>1</v>
      </c>
      <c r="M980" s="16"/>
      <c r="N980" s="16">
        <v>2020</v>
      </c>
      <c r="O980" s="16"/>
      <c r="P980" s="16">
        <v>7</v>
      </c>
      <c r="Q980" s="16"/>
      <c r="R980" s="12" t="s">
        <v>15</v>
      </c>
      <c r="S980" s="12"/>
      <c r="T980" s="3">
        <v>0</v>
      </c>
      <c r="U980" s="13">
        <v>1461.77</v>
      </c>
      <c r="V980" s="13"/>
      <c r="W980" s="13"/>
    </row>
    <row r="981" spans="1:23" x14ac:dyDescent="0.25">
      <c r="A981" s="17"/>
      <c r="B981" s="17"/>
      <c r="C981" s="17"/>
      <c r="D981" s="17"/>
      <c r="E981" s="17"/>
      <c r="F981" s="17" t="s">
        <v>659</v>
      </c>
      <c r="G981" s="17"/>
      <c r="H981" s="17"/>
      <c r="I981" s="12" t="s">
        <v>342</v>
      </c>
      <c r="J981" s="12"/>
      <c r="K981" s="12"/>
      <c r="L981" s="16">
        <v>1</v>
      </c>
      <c r="M981" s="16"/>
      <c r="N981" s="16">
        <v>2020</v>
      </c>
      <c r="O981" s="16"/>
      <c r="P981" s="16">
        <v>7</v>
      </c>
      <c r="Q981" s="16"/>
      <c r="R981" s="12" t="s">
        <v>15</v>
      </c>
      <c r="S981" s="12"/>
      <c r="T981" s="3">
        <v>0</v>
      </c>
      <c r="U981" s="13">
        <v>438.53</v>
      </c>
      <c r="V981" s="13"/>
      <c r="W981" s="13"/>
    </row>
    <row r="982" spans="1:23" x14ac:dyDescent="0.25">
      <c r="A982" s="17"/>
      <c r="B982" s="17"/>
      <c r="C982" s="17"/>
      <c r="D982" s="17"/>
      <c r="E982" s="17"/>
      <c r="F982" s="17" t="s">
        <v>659</v>
      </c>
      <c r="G982" s="17"/>
      <c r="H982" s="17"/>
      <c r="I982" s="12" t="s">
        <v>22</v>
      </c>
      <c r="J982" s="12"/>
      <c r="K982" s="12"/>
      <c r="L982" s="16">
        <v>1</v>
      </c>
      <c r="M982" s="16"/>
      <c r="N982" s="16">
        <v>2020</v>
      </c>
      <c r="O982" s="16"/>
      <c r="P982" s="16">
        <v>7</v>
      </c>
      <c r="Q982" s="16"/>
      <c r="R982" s="12" t="s">
        <v>21</v>
      </c>
      <c r="S982" s="12"/>
      <c r="T982" s="3">
        <v>0</v>
      </c>
      <c r="U982" s="13">
        <v>-357.94</v>
      </c>
      <c r="V982" s="13"/>
      <c r="W982" s="13"/>
    </row>
    <row r="983" spans="1:23" x14ac:dyDescent="0.25">
      <c r="A983" s="17"/>
      <c r="B983" s="17"/>
      <c r="C983" s="17"/>
      <c r="D983" s="17"/>
      <c r="E983" s="17"/>
      <c r="F983" s="17" t="s">
        <v>659</v>
      </c>
      <c r="G983" s="17"/>
      <c r="H983" s="17"/>
      <c r="I983" s="12" t="s">
        <v>23</v>
      </c>
      <c r="J983" s="12"/>
      <c r="K983" s="12"/>
      <c r="L983" s="16">
        <v>1</v>
      </c>
      <c r="M983" s="16"/>
      <c r="N983" s="16">
        <v>2020</v>
      </c>
      <c r="O983" s="16"/>
      <c r="P983" s="16">
        <v>7</v>
      </c>
      <c r="Q983" s="16"/>
      <c r="R983" s="12" t="s">
        <v>21</v>
      </c>
      <c r="S983" s="12"/>
      <c r="T983" s="3">
        <v>0</v>
      </c>
      <c r="U983" s="13">
        <v>0</v>
      </c>
      <c r="V983" s="13"/>
      <c r="W983" s="13"/>
    </row>
    <row r="984" spans="1:23" x14ac:dyDescent="0.25">
      <c r="A984" s="17"/>
      <c r="B984" s="17"/>
      <c r="C984" s="17"/>
      <c r="D984" s="17"/>
      <c r="E984" s="17"/>
      <c r="F984" s="17" t="s">
        <v>659</v>
      </c>
      <c r="G984" s="17"/>
      <c r="H984" s="17"/>
      <c r="I984" s="12" t="s">
        <v>24</v>
      </c>
      <c r="J984" s="12"/>
      <c r="K984" s="12"/>
      <c r="L984" s="16">
        <v>1</v>
      </c>
      <c r="M984" s="16"/>
      <c r="N984" s="16">
        <v>2020</v>
      </c>
      <c r="O984" s="16"/>
      <c r="P984" s="16">
        <v>7</v>
      </c>
      <c r="Q984" s="16"/>
      <c r="R984" s="12" t="s">
        <v>21</v>
      </c>
      <c r="S984" s="12"/>
      <c r="T984" s="3">
        <v>0</v>
      </c>
      <c r="U984" s="13">
        <v>-713.08</v>
      </c>
      <c r="V984" s="13"/>
      <c r="W984" s="13"/>
    </row>
    <row r="985" spans="1:23" x14ac:dyDescent="0.25">
      <c r="A985" s="17"/>
      <c r="B985" s="17"/>
      <c r="C985" s="17"/>
      <c r="D985" s="17"/>
      <c r="E985" s="17"/>
      <c r="F985" s="17" t="s">
        <v>659</v>
      </c>
      <c r="G985" s="17"/>
      <c r="H985" s="17"/>
      <c r="I985" s="12" t="s">
        <v>25</v>
      </c>
      <c r="J985" s="12"/>
      <c r="K985" s="12"/>
      <c r="L985" s="16">
        <v>1</v>
      </c>
      <c r="M985" s="16"/>
      <c r="N985" s="16">
        <v>2020</v>
      </c>
      <c r="O985" s="16"/>
      <c r="P985" s="16">
        <v>7</v>
      </c>
      <c r="Q985" s="16"/>
      <c r="R985" s="12" t="s">
        <v>21</v>
      </c>
      <c r="S985" s="12"/>
      <c r="T985" s="3">
        <v>0</v>
      </c>
      <c r="U985" s="13">
        <v>-1065.07</v>
      </c>
      <c r="V985" s="13"/>
      <c r="W985" s="13"/>
    </row>
    <row r="986" spans="1:23" x14ac:dyDescent="0.25">
      <c r="A986" s="17"/>
      <c r="B986" s="17"/>
      <c r="C986" s="17"/>
      <c r="D986" s="17"/>
      <c r="E986" s="17"/>
      <c r="F986" s="17" t="s">
        <v>659</v>
      </c>
      <c r="G986" s="17"/>
      <c r="H986" s="17"/>
      <c r="I986" s="12" t="s">
        <v>26</v>
      </c>
      <c r="J986" s="12"/>
      <c r="K986" s="12"/>
      <c r="L986" s="16">
        <v>1</v>
      </c>
      <c r="M986" s="16"/>
      <c r="N986" s="16">
        <v>2020</v>
      </c>
      <c r="O986" s="16"/>
      <c r="P986" s="16">
        <v>7</v>
      </c>
      <c r="Q986" s="16"/>
      <c r="R986" s="12" t="s">
        <v>21</v>
      </c>
      <c r="S986" s="12"/>
      <c r="T986" s="3">
        <v>0</v>
      </c>
      <c r="U986" s="13">
        <v>-10.74</v>
      </c>
      <c r="V986" s="13"/>
      <c r="W986" s="13"/>
    </row>
    <row r="987" spans="1:23" x14ac:dyDescent="0.25">
      <c r="A987" s="17"/>
      <c r="B987" s="17"/>
      <c r="C987" s="17"/>
      <c r="D987" s="17"/>
      <c r="E987" s="17"/>
      <c r="F987" s="17" t="s">
        <v>659</v>
      </c>
      <c r="G987" s="17"/>
      <c r="H987" s="17"/>
      <c r="I987" s="12" t="s">
        <v>27</v>
      </c>
      <c r="J987" s="12"/>
      <c r="K987" s="12"/>
      <c r="L987" s="16">
        <v>1</v>
      </c>
      <c r="M987" s="16"/>
      <c r="N987" s="16">
        <v>2020</v>
      </c>
      <c r="O987" s="16"/>
      <c r="P987" s="16">
        <v>7</v>
      </c>
      <c r="Q987" s="16"/>
      <c r="R987" s="12" t="s">
        <v>21</v>
      </c>
      <c r="S987" s="12"/>
      <c r="T987" s="3">
        <v>0</v>
      </c>
      <c r="U987" s="13">
        <v>-36.54</v>
      </c>
      <c r="V987" s="13"/>
      <c r="W987" s="13"/>
    </row>
    <row r="988" spans="1:23" x14ac:dyDescent="0.25">
      <c r="A988" s="17"/>
      <c r="B988" s="17"/>
      <c r="C988" s="17"/>
      <c r="D988" s="17"/>
      <c r="E988" s="17"/>
      <c r="F988" s="17" t="s">
        <v>659</v>
      </c>
      <c r="G988" s="17"/>
      <c r="H988" s="17"/>
      <c r="I988" s="12" t="s">
        <v>319</v>
      </c>
      <c r="J988" s="12"/>
      <c r="K988" s="12"/>
      <c r="L988" s="16">
        <v>1</v>
      </c>
      <c r="M988" s="16"/>
      <c r="N988" s="16">
        <v>2020</v>
      </c>
      <c r="O988" s="16"/>
      <c r="P988" s="16">
        <v>7</v>
      </c>
      <c r="Q988" s="16"/>
      <c r="R988" s="12" t="s">
        <v>21</v>
      </c>
      <c r="S988" s="12"/>
      <c r="T988" s="3">
        <v>0</v>
      </c>
      <c r="U988" s="13">
        <v>-77.47</v>
      </c>
      <c r="V988" s="13"/>
      <c r="W988" s="13"/>
    </row>
    <row r="989" spans="1:23" x14ac:dyDescent="0.25">
      <c r="A989" s="17"/>
      <c r="B989" s="17"/>
      <c r="C989" s="17"/>
      <c r="D989" s="17"/>
      <c r="E989" s="17"/>
      <c r="F989" s="17" t="s">
        <v>659</v>
      </c>
      <c r="G989" s="12" t="s">
        <v>312</v>
      </c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3">
        <v>5486.54</v>
      </c>
      <c r="V989" s="13"/>
      <c r="W989" s="13"/>
    </row>
    <row r="990" spans="1:23" x14ac:dyDescent="0.25">
      <c r="A990" s="20" t="s">
        <v>557</v>
      </c>
      <c r="B990" s="20"/>
      <c r="C990" s="20"/>
      <c r="D990" s="20"/>
      <c r="E990" s="2" t="s">
        <v>558</v>
      </c>
      <c r="F990" s="2" t="s">
        <v>890</v>
      </c>
      <c r="G990" s="20" t="s">
        <v>310</v>
      </c>
      <c r="H990" s="20"/>
      <c r="I990" s="12" t="s">
        <v>36</v>
      </c>
      <c r="J990" s="12"/>
      <c r="K990" s="12"/>
      <c r="L990" s="16">
        <v>1</v>
      </c>
      <c r="M990" s="16"/>
      <c r="N990" s="16">
        <v>2020</v>
      </c>
      <c r="O990" s="16"/>
      <c r="P990" s="16">
        <v>7</v>
      </c>
      <c r="Q990" s="16"/>
      <c r="R990" s="12" t="s">
        <v>15</v>
      </c>
      <c r="S990" s="12"/>
      <c r="T990" s="3">
        <v>0</v>
      </c>
      <c r="U990" s="13">
        <v>309.83999999999997</v>
      </c>
      <c r="V990" s="13"/>
      <c r="W990" s="13"/>
    </row>
    <row r="991" spans="1:23" x14ac:dyDescent="0.25">
      <c r="A991" s="17"/>
      <c r="B991" s="17"/>
      <c r="C991" s="17"/>
      <c r="D991" s="17"/>
      <c r="E991" s="17"/>
      <c r="F991" s="17" t="s">
        <v>659</v>
      </c>
      <c r="G991" s="17"/>
      <c r="H991" s="17"/>
      <c r="I991" s="12" t="s">
        <v>37</v>
      </c>
      <c r="J991" s="12"/>
      <c r="K991" s="12"/>
      <c r="L991" s="16">
        <v>1</v>
      </c>
      <c r="M991" s="16"/>
      <c r="N991" s="16">
        <v>2020</v>
      </c>
      <c r="O991" s="16"/>
      <c r="P991" s="16">
        <v>7</v>
      </c>
      <c r="Q991" s="16"/>
      <c r="R991" s="12" t="s">
        <v>15</v>
      </c>
      <c r="S991" s="12"/>
      <c r="T991" s="3">
        <v>0</v>
      </c>
      <c r="U991" s="13">
        <v>5847.08</v>
      </c>
      <c r="V991" s="13"/>
      <c r="W991" s="13"/>
    </row>
    <row r="992" spans="1:23" x14ac:dyDescent="0.25">
      <c r="A992" s="17"/>
      <c r="B992" s="17"/>
      <c r="C992" s="17"/>
      <c r="D992" s="17"/>
      <c r="E992" s="17"/>
      <c r="F992" s="17" t="s">
        <v>659</v>
      </c>
      <c r="G992" s="17"/>
      <c r="H992" s="17"/>
      <c r="I992" s="12" t="s">
        <v>311</v>
      </c>
      <c r="J992" s="12"/>
      <c r="K992" s="12"/>
      <c r="L992" s="16">
        <v>1</v>
      </c>
      <c r="M992" s="16"/>
      <c r="N992" s="16">
        <v>2020</v>
      </c>
      <c r="O992" s="16"/>
      <c r="P992" s="16">
        <v>7</v>
      </c>
      <c r="Q992" s="16"/>
      <c r="R992" s="12" t="s">
        <v>15</v>
      </c>
      <c r="S992" s="12"/>
      <c r="T992" s="3">
        <v>0</v>
      </c>
      <c r="U992" s="13">
        <v>1461.77</v>
      </c>
      <c r="V992" s="13"/>
      <c r="W992" s="13"/>
    </row>
    <row r="993" spans="1:23" x14ac:dyDescent="0.25">
      <c r="A993" s="17"/>
      <c r="B993" s="17"/>
      <c r="C993" s="17"/>
      <c r="D993" s="17"/>
      <c r="E993" s="17"/>
      <c r="F993" s="17" t="s">
        <v>659</v>
      </c>
      <c r="G993" s="17"/>
      <c r="H993" s="17"/>
      <c r="I993" s="12" t="s">
        <v>23</v>
      </c>
      <c r="J993" s="12"/>
      <c r="K993" s="12"/>
      <c r="L993" s="16">
        <v>1</v>
      </c>
      <c r="M993" s="16"/>
      <c r="N993" s="16">
        <v>2020</v>
      </c>
      <c r="O993" s="16"/>
      <c r="P993" s="16">
        <v>7</v>
      </c>
      <c r="Q993" s="16"/>
      <c r="R993" s="12" t="s">
        <v>21</v>
      </c>
      <c r="S993" s="12"/>
      <c r="T993" s="3">
        <v>0</v>
      </c>
      <c r="U993" s="13">
        <v>0</v>
      </c>
      <c r="V993" s="13"/>
      <c r="W993" s="13"/>
    </row>
    <row r="994" spans="1:23" x14ac:dyDescent="0.25">
      <c r="A994" s="17"/>
      <c r="B994" s="17"/>
      <c r="C994" s="17"/>
      <c r="D994" s="17"/>
      <c r="E994" s="17"/>
      <c r="F994" s="17" t="s">
        <v>659</v>
      </c>
      <c r="G994" s="17"/>
      <c r="H994" s="17"/>
      <c r="I994" s="12" t="s">
        <v>24</v>
      </c>
      <c r="J994" s="12"/>
      <c r="K994" s="12"/>
      <c r="L994" s="16">
        <v>1</v>
      </c>
      <c r="M994" s="16"/>
      <c r="N994" s="16">
        <v>2020</v>
      </c>
      <c r="O994" s="16"/>
      <c r="P994" s="16">
        <v>7</v>
      </c>
      <c r="Q994" s="16"/>
      <c r="R994" s="12" t="s">
        <v>21</v>
      </c>
      <c r="S994" s="12"/>
      <c r="T994" s="3">
        <v>0</v>
      </c>
      <c r="U994" s="13">
        <v>-713.08</v>
      </c>
      <c r="V994" s="13"/>
      <c r="W994" s="13"/>
    </row>
    <row r="995" spans="1:23" x14ac:dyDescent="0.25">
      <c r="A995" s="17"/>
      <c r="B995" s="17"/>
      <c r="C995" s="17"/>
      <c r="D995" s="17"/>
      <c r="E995" s="17"/>
      <c r="F995" s="17" t="s">
        <v>659</v>
      </c>
      <c r="G995" s="17"/>
      <c r="H995" s="17"/>
      <c r="I995" s="12" t="s">
        <v>25</v>
      </c>
      <c r="J995" s="12"/>
      <c r="K995" s="12"/>
      <c r="L995" s="16">
        <v>1</v>
      </c>
      <c r="M995" s="16"/>
      <c r="N995" s="16">
        <v>2020</v>
      </c>
      <c r="O995" s="16"/>
      <c r="P995" s="16">
        <v>7</v>
      </c>
      <c r="Q995" s="16"/>
      <c r="R995" s="12" t="s">
        <v>21</v>
      </c>
      <c r="S995" s="12"/>
      <c r="T995" s="3">
        <v>0</v>
      </c>
      <c r="U995" s="13">
        <v>-944.47</v>
      </c>
      <c r="V995" s="13"/>
      <c r="W995" s="13"/>
    </row>
    <row r="996" spans="1:23" x14ac:dyDescent="0.25">
      <c r="A996" s="17"/>
      <c r="B996" s="17"/>
      <c r="C996" s="17"/>
      <c r="D996" s="17"/>
      <c r="E996" s="17"/>
      <c r="F996" s="17" t="s">
        <v>659</v>
      </c>
      <c r="G996" s="17"/>
      <c r="H996" s="17"/>
      <c r="I996" s="12" t="s">
        <v>27</v>
      </c>
      <c r="J996" s="12"/>
      <c r="K996" s="12"/>
      <c r="L996" s="16">
        <v>1</v>
      </c>
      <c r="M996" s="16"/>
      <c r="N996" s="16">
        <v>2020</v>
      </c>
      <c r="O996" s="16"/>
      <c r="P996" s="16">
        <v>7</v>
      </c>
      <c r="Q996" s="16"/>
      <c r="R996" s="12" t="s">
        <v>21</v>
      </c>
      <c r="S996" s="12"/>
      <c r="T996" s="3">
        <v>0</v>
      </c>
      <c r="U996" s="13">
        <v>-36.54</v>
      </c>
      <c r="V996" s="13"/>
      <c r="W996" s="13"/>
    </row>
    <row r="997" spans="1:23" x14ac:dyDescent="0.25">
      <c r="A997" s="17"/>
      <c r="B997" s="17"/>
      <c r="C997" s="17"/>
      <c r="D997" s="17"/>
      <c r="E997" s="17"/>
      <c r="F997" s="17" t="s">
        <v>659</v>
      </c>
      <c r="G997" s="12" t="s">
        <v>312</v>
      </c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3">
        <v>5924.6</v>
      </c>
      <c r="V997" s="13"/>
      <c r="W997" s="13"/>
    </row>
    <row r="998" spans="1:23" x14ac:dyDescent="0.25">
      <c r="A998" s="20" t="s">
        <v>559</v>
      </c>
      <c r="B998" s="20"/>
      <c r="C998" s="20"/>
      <c r="D998" s="20"/>
      <c r="E998" s="2" t="s">
        <v>560</v>
      </c>
      <c r="F998" s="2" t="s">
        <v>891</v>
      </c>
      <c r="G998" s="20" t="s">
        <v>310</v>
      </c>
      <c r="H998" s="20"/>
      <c r="I998" s="12" t="s">
        <v>36</v>
      </c>
      <c r="J998" s="12"/>
      <c r="K998" s="12"/>
      <c r="L998" s="16">
        <v>1</v>
      </c>
      <c r="M998" s="16"/>
      <c r="N998" s="16">
        <v>2020</v>
      </c>
      <c r="O998" s="16"/>
      <c r="P998" s="16">
        <v>7</v>
      </c>
      <c r="Q998" s="16"/>
      <c r="R998" s="12" t="s">
        <v>15</v>
      </c>
      <c r="S998" s="12"/>
      <c r="T998" s="3">
        <v>0</v>
      </c>
      <c r="U998" s="13">
        <v>309.83999999999997</v>
      </c>
      <c r="V998" s="13"/>
      <c r="W998" s="13"/>
    </row>
    <row r="999" spans="1:23" x14ac:dyDescent="0.25">
      <c r="A999" s="17"/>
      <c r="B999" s="17"/>
      <c r="C999" s="17"/>
      <c r="D999" s="17"/>
      <c r="E999" s="17"/>
      <c r="F999" s="17" t="s">
        <v>659</v>
      </c>
      <c r="G999" s="17"/>
      <c r="H999" s="17"/>
      <c r="I999" s="12" t="s">
        <v>37</v>
      </c>
      <c r="J999" s="12"/>
      <c r="K999" s="12"/>
      <c r="L999" s="16">
        <v>1</v>
      </c>
      <c r="M999" s="16"/>
      <c r="N999" s="16">
        <v>2020</v>
      </c>
      <c r="O999" s="16"/>
      <c r="P999" s="16">
        <v>7</v>
      </c>
      <c r="Q999" s="16"/>
      <c r="R999" s="12" t="s">
        <v>15</v>
      </c>
      <c r="S999" s="12"/>
      <c r="T999" s="3">
        <v>0</v>
      </c>
      <c r="U999" s="13">
        <v>3720.87</v>
      </c>
      <c r="V999" s="13"/>
      <c r="W999" s="13"/>
    </row>
    <row r="1000" spans="1:23" x14ac:dyDescent="0.25">
      <c r="A1000" s="17"/>
      <c r="B1000" s="17"/>
      <c r="C1000" s="17"/>
      <c r="D1000" s="17"/>
      <c r="E1000" s="17"/>
      <c r="F1000" s="17" t="s">
        <v>659</v>
      </c>
      <c r="G1000" s="17"/>
      <c r="H1000" s="17"/>
      <c r="I1000" s="12" t="s">
        <v>311</v>
      </c>
      <c r="J1000" s="12"/>
      <c r="K1000" s="12"/>
      <c r="L1000" s="16">
        <v>1</v>
      </c>
      <c r="M1000" s="16"/>
      <c r="N1000" s="16">
        <v>2020</v>
      </c>
      <c r="O1000" s="16"/>
      <c r="P1000" s="16">
        <v>7</v>
      </c>
      <c r="Q1000" s="16"/>
      <c r="R1000" s="12" t="s">
        <v>15</v>
      </c>
      <c r="S1000" s="12"/>
      <c r="T1000" s="3">
        <v>0</v>
      </c>
      <c r="U1000" s="13">
        <v>930.22</v>
      </c>
      <c r="V1000" s="13"/>
      <c r="W1000" s="13"/>
    </row>
    <row r="1001" spans="1:23" x14ac:dyDescent="0.25">
      <c r="A1001" s="17"/>
      <c r="B1001" s="17"/>
      <c r="C1001" s="17"/>
      <c r="D1001" s="17"/>
      <c r="E1001" s="17"/>
      <c r="F1001" s="17" t="s">
        <v>659</v>
      </c>
      <c r="G1001" s="17"/>
      <c r="H1001" s="17"/>
      <c r="I1001" s="12" t="s">
        <v>23</v>
      </c>
      <c r="J1001" s="12"/>
      <c r="K1001" s="12"/>
      <c r="L1001" s="16">
        <v>1</v>
      </c>
      <c r="M1001" s="16"/>
      <c r="N1001" s="16">
        <v>2020</v>
      </c>
      <c r="O1001" s="16"/>
      <c r="P1001" s="16">
        <v>7</v>
      </c>
      <c r="Q1001" s="16"/>
      <c r="R1001" s="12" t="s">
        <v>21</v>
      </c>
      <c r="S1001" s="12"/>
      <c r="T1001" s="3">
        <v>0</v>
      </c>
      <c r="U1001" s="13">
        <v>0</v>
      </c>
      <c r="V1001" s="13"/>
      <c r="W1001" s="13"/>
    </row>
    <row r="1002" spans="1:23" x14ac:dyDescent="0.25">
      <c r="A1002" s="17"/>
      <c r="B1002" s="17"/>
      <c r="C1002" s="17"/>
      <c r="D1002" s="17"/>
      <c r="E1002" s="17"/>
      <c r="F1002" s="17" t="s">
        <v>659</v>
      </c>
      <c r="G1002" s="17"/>
      <c r="H1002" s="17"/>
      <c r="I1002" s="12" t="s">
        <v>24</v>
      </c>
      <c r="J1002" s="12"/>
      <c r="K1002" s="12"/>
      <c r="L1002" s="16">
        <v>1</v>
      </c>
      <c r="M1002" s="16"/>
      <c r="N1002" s="16">
        <v>2020</v>
      </c>
      <c r="O1002" s="16"/>
      <c r="P1002" s="16">
        <v>7</v>
      </c>
      <c r="Q1002" s="16"/>
      <c r="R1002" s="12" t="s">
        <v>21</v>
      </c>
      <c r="S1002" s="12"/>
      <c r="T1002" s="3">
        <v>0</v>
      </c>
      <c r="U1002" s="13">
        <v>-510.08</v>
      </c>
      <c r="V1002" s="13"/>
      <c r="W1002" s="13"/>
    </row>
    <row r="1003" spans="1:23" x14ac:dyDescent="0.25">
      <c r="A1003" s="17"/>
      <c r="B1003" s="17"/>
      <c r="C1003" s="17"/>
      <c r="D1003" s="17"/>
      <c r="E1003" s="17"/>
      <c r="F1003" s="17" t="s">
        <v>659</v>
      </c>
      <c r="G1003" s="17"/>
      <c r="H1003" s="17"/>
      <c r="I1003" s="12" t="s">
        <v>25</v>
      </c>
      <c r="J1003" s="12"/>
      <c r="K1003" s="12"/>
      <c r="L1003" s="16">
        <v>1</v>
      </c>
      <c r="M1003" s="16"/>
      <c r="N1003" s="16">
        <v>2020</v>
      </c>
      <c r="O1003" s="16"/>
      <c r="P1003" s="16">
        <v>7</v>
      </c>
      <c r="Q1003" s="16"/>
      <c r="R1003" s="12" t="s">
        <v>21</v>
      </c>
      <c r="S1003" s="12"/>
      <c r="T1003" s="3">
        <v>0</v>
      </c>
      <c r="U1003" s="13">
        <v>-295.58999999999997</v>
      </c>
      <c r="V1003" s="13"/>
      <c r="W1003" s="13"/>
    </row>
    <row r="1004" spans="1:23" x14ac:dyDescent="0.25">
      <c r="A1004" s="17"/>
      <c r="B1004" s="17"/>
      <c r="C1004" s="17"/>
      <c r="D1004" s="17"/>
      <c r="E1004" s="17"/>
      <c r="F1004" s="17" t="s">
        <v>659</v>
      </c>
      <c r="G1004" s="17"/>
      <c r="H1004" s="17"/>
      <c r="I1004" s="12" t="s">
        <v>27</v>
      </c>
      <c r="J1004" s="12"/>
      <c r="K1004" s="12"/>
      <c r="L1004" s="16">
        <v>1</v>
      </c>
      <c r="M1004" s="16"/>
      <c r="N1004" s="16">
        <v>2020</v>
      </c>
      <c r="O1004" s="16"/>
      <c r="P1004" s="16">
        <v>7</v>
      </c>
      <c r="Q1004" s="16"/>
      <c r="R1004" s="12" t="s">
        <v>21</v>
      </c>
      <c r="S1004" s="12"/>
      <c r="T1004" s="3">
        <v>0</v>
      </c>
      <c r="U1004" s="13">
        <v>-23.26</v>
      </c>
      <c r="V1004" s="13"/>
      <c r="W1004" s="13"/>
    </row>
    <row r="1005" spans="1:23" x14ac:dyDescent="0.25">
      <c r="A1005" s="17"/>
      <c r="B1005" s="17"/>
      <c r="C1005" s="17"/>
      <c r="D1005" s="17"/>
      <c r="E1005" s="17"/>
      <c r="F1005" s="17" t="s">
        <v>659</v>
      </c>
      <c r="G1005" s="12" t="s">
        <v>312</v>
      </c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3">
        <v>4132</v>
      </c>
      <c r="V1005" s="13"/>
      <c r="W1005" s="13"/>
    </row>
    <row r="1006" spans="1:23" x14ac:dyDescent="0.25">
      <c r="A1006" s="20" t="s">
        <v>561</v>
      </c>
      <c r="B1006" s="20"/>
      <c r="C1006" s="20"/>
      <c r="D1006" s="20"/>
      <c r="E1006" s="2" t="s">
        <v>562</v>
      </c>
      <c r="F1006" s="2" t="s">
        <v>892</v>
      </c>
      <c r="G1006" s="20" t="s">
        <v>310</v>
      </c>
      <c r="H1006" s="20"/>
      <c r="I1006" s="12" t="s">
        <v>36</v>
      </c>
      <c r="J1006" s="12"/>
      <c r="K1006" s="12"/>
      <c r="L1006" s="16">
        <v>1</v>
      </c>
      <c r="M1006" s="16"/>
      <c r="N1006" s="16">
        <v>2020</v>
      </c>
      <c r="O1006" s="16"/>
      <c r="P1006" s="16">
        <v>7</v>
      </c>
      <c r="Q1006" s="16"/>
      <c r="R1006" s="12" t="s">
        <v>15</v>
      </c>
      <c r="S1006" s="12"/>
      <c r="T1006" s="3">
        <v>0</v>
      </c>
      <c r="U1006" s="13">
        <v>619.67999999999995</v>
      </c>
      <c r="V1006" s="13"/>
      <c r="W1006" s="13"/>
    </row>
    <row r="1007" spans="1:23" x14ac:dyDescent="0.25">
      <c r="A1007" s="17"/>
      <c r="B1007" s="17"/>
      <c r="C1007" s="17"/>
      <c r="D1007" s="17"/>
      <c r="E1007" s="17"/>
      <c r="F1007" s="17" t="s">
        <v>659</v>
      </c>
      <c r="G1007" s="17"/>
      <c r="H1007" s="17"/>
      <c r="I1007" s="12" t="s">
        <v>37</v>
      </c>
      <c r="J1007" s="12"/>
      <c r="K1007" s="12"/>
      <c r="L1007" s="16">
        <v>1</v>
      </c>
      <c r="M1007" s="16"/>
      <c r="N1007" s="16">
        <v>2020</v>
      </c>
      <c r="O1007" s="16"/>
      <c r="P1007" s="16">
        <v>7</v>
      </c>
      <c r="Q1007" s="16"/>
      <c r="R1007" s="12" t="s">
        <v>15</v>
      </c>
      <c r="S1007" s="12"/>
      <c r="T1007" s="3">
        <v>0</v>
      </c>
      <c r="U1007" s="13">
        <v>4916.8599999999997</v>
      </c>
      <c r="V1007" s="13"/>
      <c r="W1007" s="13"/>
    </row>
    <row r="1008" spans="1:23" x14ac:dyDescent="0.25">
      <c r="A1008" s="17"/>
      <c r="B1008" s="17"/>
      <c r="C1008" s="17"/>
      <c r="D1008" s="17"/>
      <c r="E1008" s="17"/>
      <c r="F1008" s="17" t="s">
        <v>659</v>
      </c>
      <c r="G1008" s="17"/>
      <c r="H1008" s="17"/>
      <c r="I1008" s="12" t="s">
        <v>311</v>
      </c>
      <c r="J1008" s="12"/>
      <c r="K1008" s="12"/>
      <c r="L1008" s="16">
        <v>1</v>
      </c>
      <c r="M1008" s="16"/>
      <c r="N1008" s="16">
        <v>2020</v>
      </c>
      <c r="O1008" s="16"/>
      <c r="P1008" s="16">
        <v>7</v>
      </c>
      <c r="Q1008" s="16"/>
      <c r="R1008" s="12" t="s">
        <v>15</v>
      </c>
      <c r="S1008" s="12"/>
      <c r="T1008" s="3">
        <v>0</v>
      </c>
      <c r="U1008" s="13">
        <v>1229.22</v>
      </c>
      <c r="V1008" s="13"/>
      <c r="W1008" s="13"/>
    </row>
    <row r="1009" spans="1:23" x14ac:dyDescent="0.25">
      <c r="A1009" s="17"/>
      <c r="B1009" s="17"/>
      <c r="C1009" s="17"/>
      <c r="D1009" s="17"/>
      <c r="E1009" s="17"/>
      <c r="F1009" s="17" t="s">
        <v>659</v>
      </c>
      <c r="G1009" s="17"/>
      <c r="H1009" s="17"/>
      <c r="I1009" s="12" t="s">
        <v>23</v>
      </c>
      <c r="J1009" s="12"/>
      <c r="K1009" s="12"/>
      <c r="L1009" s="16">
        <v>1</v>
      </c>
      <c r="M1009" s="16"/>
      <c r="N1009" s="16">
        <v>2020</v>
      </c>
      <c r="O1009" s="16"/>
      <c r="P1009" s="16">
        <v>7</v>
      </c>
      <c r="Q1009" s="16"/>
      <c r="R1009" s="12" t="s">
        <v>21</v>
      </c>
      <c r="S1009" s="12"/>
      <c r="T1009" s="3">
        <v>0</v>
      </c>
      <c r="U1009" s="13">
        <v>0</v>
      </c>
      <c r="V1009" s="13"/>
      <c r="W1009" s="13"/>
    </row>
    <row r="1010" spans="1:23" x14ac:dyDescent="0.25">
      <c r="A1010" s="17"/>
      <c r="B1010" s="17"/>
      <c r="C1010" s="17"/>
      <c r="D1010" s="17"/>
      <c r="E1010" s="17"/>
      <c r="F1010" s="17" t="s">
        <v>659</v>
      </c>
      <c r="G1010" s="17"/>
      <c r="H1010" s="17"/>
      <c r="I1010" s="12" t="s">
        <v>24</v>
      </c>
      <c r="J1010" s="12"/>
      <c r="K1010" s="12"/>
      <c r="L1010" s="16">
        <v>1</v>
      </c>
      <c r="M1010" s="16"/>
      <c r="N1010" s="16">
        <v>2020</v>
      </c>
      <c r="O1010" s="16"/>
      <c r="P1010" s="16">
        <v>7</v>
      </c>
      <c r="Q1010" s="16"/>
      <c r="R1010" s="12" t="s">
        <v>21</v>
      </c>
      <c r="S1010" s="12"/>
      <c r="T1010" s="3">
        <v>0</v>
      </c>
      <c r="U1010" s="13">
        <v>-713.08</v>
      </c>
      <c r="V1010" s="13"/>
      <c r="W1010" s="13"/>
    </row>
    <row r="1011" spans="1:23" x14ac:dyDescent="0.25">
      <c r="A1011" s="17"/>
      <c r="B1011" s="17"/>
      <c r="C1011" s="17"/>
      <c r="D1011" s="17"/>
      <c r="E1011" s="17"/>
      <c r="F1011" s="17" t="s">
        <v>659</v>
      </c>
      <c r="G1011" s="17"/>
      <c r="H1011" s="17"/>
      <c r="I1011" s="12" t="s">
        <v>25</v>
      </c>
      <c r="J1011" s="12"/>
      <c r="K1011" s="12"/>
      <c r="L1011" s="16">
        <v>1</v>
      </c>
      <c r="M1011" s="16"/>
      <c r="N1011" s="16">
        <v>2020</v>
      </c>
      <c r="O1011" s="16"/>
      <c r="P1011" s="16">
        <v>7</v>
      </c>
      <c r="Q1011" s="16"/>
      <c r="R1011" s="12" t="s">
        <v>21</v>
      </c>
      <c r="S1011" s="12"/>
      <c r="T1011" s="3">
        <v>0</v>
      </c>
      <c r="U1011" s="13">
        <v>-624.71</v>
      </c>
      <c r="V1011" s="13"/>
      <c r="W1011" s="13"/>
    </row>
    <row r="1012" spans="1:23" x14ac:dyDescent="0.25">
      <c r="A1012" s="17"/>
      <c r="B1012" s="17"/>
      <c r="C1012" s="17"/>
      <c r="D1012" s="17"/>
      <c r="E1012" s="17"/>
      <c r="F1012" s="17" t="s">
        <v>659</v>
      </c>
      <c r="G1012" s="17"/>
      <c r="H1012" s="17"/>
      <c r="I1012" s="12" t="s">
        <v>27</v>
      </c>
      <c r="J1012" s="12"/>
      <c r="K1012" s="12"/>
      <c r="L1012" s="16">
        <v>1</v>
      </c>
      <c r="M1012" s="16"/>
      <c r="N1012" s="16">
        <v>2020</v>
      </c>
      <c r="O1012" s="16"/>
      <c r="P1012" s="16">
        <v>7</v>
      </c>
      <c r="Q1012" s="16"/>
      <c r="R1012" s="12" t="s">
        <v>21</v>
      </c>
      <c r="S1012" s="12"/>
      <c r="T1012" s="3">
        <v>0</v>
      </c>
      <c r="U1012" s="13">
        <v>-30.73</v>
      </c>
      <c r="V1012" s="13"/>
      <c r="W1012" s="13"/>
    </row>
    <row r="1013" spans="1:23" x14ac:dyDescent="0.25">
      <c r="A1013" s="17"/>
      <c r="B1013" s="17"/>
      <c r="C1013" s="17"/>
      <c r="D1013" s="17"/>
      <c r="E1013" s="17"/>
      <c r="F1013" s="17" t="s">
        <v>659</v>
      </c>
      <c r="G1013" s="17"/>
      <c r="H1013" s="17"/>
      <c r="I1013" s="12" t="s">
        <v>319</v>
      </c>
      <c r="J1013" s="12"/>
      <c r="K1013" s="12"/>
      <c r="L1013" s="16">
        <v>1</v>
      </c>
      <c r="M1013" s="16"/>
      <c r="N1013" s="16">
        <v>2020</v>
      </c>
      <c r="O1013" s="16"/>
      <c r="P1013" s="16">
        <v>7</v>
      </c>
      <c r="Q1013" s="16"/>
      <c r="R1013" s="12" t="s">
        <v>21</v>
      </c>
      <c r="S1013" s="12"/>
      <c r="T1013" s="3">
        <v>0</v>
      </c>
      <c r="U1013" s="13">
        <v>-61.46</v>
      </c>
      <c r="V1013" s="13"/>
      <c r="W1013" s="13"/>
    </row>
    <row r="1014" spans="1:23" x14ac:dyDescent="0.25">
      <c r="A1014" s="17"/>
      <c r="B1014" s="17"/>
      <c r="C1014" s="17"/>
      <c r="D1014" s="17"/>
      <c r="E1014" s="17"/>
      <c r="F1014" s="17" t="s">
        <v>659</v>
      </c>
      <c r="G1014" s="12" t="s">
        <v>312</v>
      </c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3">
        <v>5335.78</v>
      </c>
      <c r="V1014" s="13"/>
      <c r="W1014" s="13"/>
    </row>
    <row r="1015" spans="1:23" x14ac:dyDescent="0.25">
      <c r="A1015" s="20" t="s">
        <v>563</v>
      </c>
      <c r="B1015" s="20"/>
      <c r="C1015" s="20"/>
      <c r="D1015" s="20"/>
      <c r="E1015" s="2" t="s">
        <v>564</v>
      </c>
      <c r="F1015" s="2" t="s">
        <v>893</v>
      </c>
      <c r="G1015" s="20" t="s">
        <v>310</v>
      </c>
      <c r="H1015" s="20"/>
      <c r="I1015" s="12" t="s">
        <v>37</v>
      </c>
      <c r="J1015" s="12"/>
      <c r="K1015" s="12"/>
      <c r="L1015" s="16">
        <v>1</v>
      </c>
      <c r="M1015" s="16"/>
      <c r="N1015" s="16">
        <v>2020</v>
      </c>
      <c r="O1015" s="16"/>
      <c r="P1015" s="16">
        <v>7</v>
      </c>
      <c r="Q1015" s="16"/>
      <c r="R1015" s="12" t="s">
        <v>15</v>
      </c>
      <c r="S1015" s="12"/>
      <c r="T1015" s="3">
        <v>0</v>
      </c>
      <c r="U1015" s="13">
        <v>2657.77</v>
      </c>
      <c r="V1015" s="13"/>
      <c r="W1015" s="13"/>
    </row>
    <row r="1016" spans="1:23" x14ac:dyDescent="0.25">
      <c r="A1016" s="17"/>
      <c r="B1016" s="17"/>
      <c r="C1016" s="17"/>
      <c r="D1016" s="17"/>
      <c r="E1016" s="17"/>
      <c r="F1016" s="17" t="s">
        <v>659</v>
      </c>
      <c r="G1016" s="17"/>
      <c r="H1016" s="17"/>
      <c r="I1016" s="12" t="s">
        <v>311</v>
      </c>
      <c r="J1016" s="12"/>
      <c r="K1016" s="12"/>
      <c r="L1016" s="16">
        <v>1</v>
      </c>
      <c r="M1016" s="16"/>
      <c r="N1016" s="16">
        <v>2020</v>
      </c>
      <c r="O1016" s="16"/>
      <c r="P1016" s="16">
        <v>7</v>
      </c>
      <c r="Q1016" s="16"/>
      <c r="R1016" s="12" t="s">
        <v>15</v>
      </c>
      <c r="S1016" s="12"/>
      <c r="T1016" s="3">
        <v>0</v>
      </c>
      <c r="U1016" s="13">
        <v>664.44</v>
      </c>
      <c r="V1016" s="13"/>
      <c r="W1016" s="13"/>
    </row>
    <row r="1017" spans="1:23" x14ac:dyDescent="0.25">
      <c r="A1017" s="17"/>
      <c r="B1017" s="17"/>
      <c r="C1017" s="17"/>
      <c r="D1017" s="17"/>
      <c r="E1017" s="17"/>
      <c r="F1017" s="17" t="s">
        <v>659</v>
      </c>
      <c r="G1017" s="17"/>
      <c r="H1017" s="17"/>
      <c r="I1017" s="12" t="s">
        <v>158</v>
      </c>
      <c r="J1017" s="12"/>
      <c r="K1017" s="12"/>
      <c r="L1017" s="16">
        <v>1</v>
      </c>
      <c r="M1017" s="16"/>
      <c r="N1017" s="16">
        <v>2020</v>
      </c>
      <c r="O1017" s="16"/>
      <c r="P1017" s="16">
        <v>7</v>
      </c>
      <c r="Q1017" s="16"/>
      <c r="R1017" s="12" t="s">
        <v>15</v>
      </c>
      <c r="S1017" s="12"/>
      <c r="T1017" s="3">
        <v>0</v>
      </c>
      <c r="U1017" s="13">
        <v>1860.43</v>
      </c>
      <c r="V1017" s="13"/>
      <c r="W1017" s="13"/>
    </row>
    <row r="1018" spans="1:23" x14ac:dyDescent="0.25">
      <c r="A1018" s="17"/>
      <c r="B1018" s="17"/>
      <c r="C1018" s="17"/>
      <c r="D1018" s="17"/>
      <c r="E1018" s="17"/>
      <c r="F1018" s="17" t="s">
        <v>659</v>
      </c>
      <c r="G1018" s="17"/>
      <c r="H1018" s="17"/>
      <c r="I1018" s="12" t="s">
        <v>23</v>
      </c>
      <c r="J1018" s="12"/>
      <c r="K1018" s="12"/>
      <c r="L1018" s="16">
        <v>1</v>
      </c>
      <c r="M1018" s="16"/>
      <c r="N1018" s="16">
        <v>2020</v>
      </c>
      <c r="O1018" s="16"/>
      <c r="P1018" s="16">
        <v>7</v>
      </c>
      <c r="Q1018" s="16"/>
      <c r="R1018" s="12" t="s">
        <v>21</v>
      </c>
      <c r="S1018" s="12"/>
      <c r="T1018" s="3">
        <v>0</v>
      </c>
      <c r="U1018" s="13">
        <v>0</v>
      </c>
      <c r="V1018" s="13"/>
      <c r="W1018" s="13"/>
    </row>
    <row r="1019" spans="1:23" x14ac:dyDescent="0.25">
      <c r="A1019" s="17"/>
      <c r="B1019" s="17"/>
      <c r="C1019" s="17"/>
      <c r="D1019" s="17"/>
      <c r="E1019" s="17"/>
      <c r="F1019" s="17" t="s">
        <v>659</v>
      </c>
      <c r="G1019" s="17"/>
      <c r="H1019" s="17"/>
      <c r="I1019" s="12" t="s">
        <v>24</v>
      </c>
      <c r="J1019" s="12"/>
      <c r="K1019" s="12"/>
      <c r="L1019" s="16">
        <v>1</v>
      </c>
      <c r="M1019" s="16"/>
      <c r="N1019" s="16">
        <v>2020</v>
      </c>
      <c r="O1019" s="16"/>
      <c r="P1019" s="16">
        <v>7</v>
      </c>
      <c r="Q1019" s="16"/>
      <c r="R1019" s="12" t="s">
        <v>21</v>
      </c>
      <c r="S1019" s="12"/>
      <c r="T1019" s="3">
        <v>0</v>
      </c>
      <c r="U1019" s="13">
        <v>-584.5</v>
      </c>
      <c r="V1019" s="13"/>
      <c r="W1019" s="13"/>
    </row>
    <row r="1020" spans="1:23" x14ac:dyDescent="0.25">
      <c r="A1020" s="17"/>
      <c r="B1020" s="17"/>
      <c r="C1020" s="17"/>
      <c r="D1020" s="17"/>
      <c r="E1020" s="17"/>
      <c r="F1020" s="17" t="s">
        <v>659</v>
      </c>
      <c r="G1020" s="17"/>
      <c r="H1020" s="17"/>
      <c r="I1020" s="12" t="s">
        <v>25</v>
      </c>
      <c r="J1020" s="12"/>
      <c r="K1020" s="12"/>
      <c r="L1020" s="16">
        <v>1</v>
      </c>
      <c r="M1020" s="16"/>
      <c r="N1020" s="16">
        <v>2020</v>
      </c>
      <c r="O1020" s="16"/>
      <c r="P1020" s="16">
        <v>7</v>
      </c>
      <c r="Q1020" s="16"/>
      <c r="R1020" s="12" t="s">
        <v>21</v>
      </c>
      <c r="S1020" s="12"/>
      <c r="T1020" s="3">
        <v>0</v>
      </c>
      <c r="U1020" s="13">
        <v>-398.45</v>
      </c>
      <c r="V1020" s="13"/>
      <c r="W1020" s="13"/>
    </row>
    <row r="1021" spans="1:23" x14ac:dyDescent="0.25">
      <c r="A1021" s="17"/>
      <c r="B1021" s="17"/>
      <c r="C1021" s="17"/>
      <c r="D1021" s="17"/>
      <c r="E1021" s="17"/>
      <c r="F1021" s="17" t="s">
        <v>659</v>
      </c>
      <c r="G1021" s="17"/>
      <c r="H1021" s="17"/>
      <c r="I1021" s="12" t="s">
        <v>27</v>
      </c>
      <c r="J1021" s="12"/>
      <c r="K1021" s="12"/>
      <c r="L1021" s="16">
        <v>1</v>
      </c>
      <c r="M1021" s="16"/>
      <c r="N1021" s="16">
        <v>2020</v>
      </c>
      <c r="O1021" s="16"/>
      <c r="P1021" s="16">
        <v>7</v>
      </c>
      <c r="Q1021" s="16"/>
      <c r="R1021" s="12" t="s">
        <v>21</v>
      </c>
      <c r="S1021" s="12"/>
      <c r="T1021" s="3">
        <v>0</v>
      </c>
      <c r="U1021" s="13">
        <v>-16.61</v>
      </c>
      <c r="V1021" s="13"/>
      <c r="W1021" s="13"/>
    </row>
    <row r="1022" spans="1:23" x14ac:dyDescent="0.25">
      <c r="A1022" s="17"/>
      <c r="B1022" s="17"/>
      <c r="C1022" s="17"/>
      <c r="D1022" s="17"/>
      <c r="E1022" s="17"/>
      <c r="F1022" s="17" t="s">
        <v>659</v>
      </c>
      <c r="G1022" s="12" t="s">
        <v>312</v>
      </c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3">
        <v>4183.08</v>
      </c>
      <c r="V1022" s="13"/>
      <c r="W1022" s="13"/>
    </row>
    <row r="1023" spans="1:23" x14ac:dyDescent="0.25">
      <c r="A1023" s="20" t="s">
        <v>565</v>
      </c>
      <c r="B1023" s="20"/>
      <c r="C1023" s="20"/>
      <c r="D1023" s="20"/>
      <c r="E1023" s="2" t="s">
        <v>566</v>
      </c>
      <c r="F1023" s="2" t="s">
        <v>894</v>
      </c>
      <c r="G1023" s="20" t="s">
        <v>310</v>
      </c>
      <c r="H1023" s="20"/>
      <c r="I1023" s="12" t="s">
        <v>36</v>
      </c>
      <c r="J1023" s="12"/>
      <c r="K1023" s="12"/>
      <c r="L1023" s="16">
        <v>1</v>
      </c>
      <c r="M1023" s="16"/>
      <c r="N1023" s="16">
        <v>2020</v>
      </c>
      <c r="O1023" s="16"/>
      <c r="P1023" s="16">
        <v>7</v>
      </c>
      <c r="Q1023" s="16"/>
      <c r="R1023" s="12" t="s">
        <v>15</v>
      </c>
      <c r="S1023" s="12"/>
      <c r="T1023" s="3">
        <v>0</v>
      </c>
      <c r="U1023" s="13">
        <v>309.83999999999997</v>
      </c>
      <c r="V1023" s="13"/>
      <c r="W1023" s="13"/>
    </row>
    <row r="1024" spans="1:23" x14ac:dyDescent="0.25">
      <c r="A1024" s="17"/>
      <c r="B1024" s="17"/>
      <c r="C1024" s="17"/>
      <c r="D1024" s="17"/>
      <c r="E1024" s="17"/>
      <c r="F1024" s="17" t="s">
        <v>659</v>
      </c>
      <c r="G1024" s="17"/>
      <c r="H1024" s="17"/>
      <c r="I1024" s="12" t="s">
        <v>37</v>
      </c>
      <c r="J1024" s="12"/>
      <c r="K1024" s="12"/>
      <c r="L1024" s="16">
        <v>1</v>
      </c>
      <c r="M1024" s="16"/>
      <c r="N1024" s="16">
        <v>2020</v>
      </c>
      <c r="O1024" s="16"/>
      <c r="P1024" s="16">
        <v>7</v>
      </c>
      <c r="Q1024" s="16"/>
      <c r="R1024" s="12" t="s">
        <v>15</v>
      </c>
      <c r="S1024" s="12"/>
      <c r="T1024" s="3">
        <v>0</v>
      </c>
      <c r="U1024" s="13">
        <v>4518.2</v>
      </c>
      <c r="V1024" s="13"/>
      <c r="W1024" s="13"/>
    </row>
    <row r="1025" spans="1:23" x14ac:dyDescent="0.25">
      <c r="A1025" s="17"/>
      <c r="B1025" s="17"/>
      <c r="C1025" s="17"/>
      <c r="D1025" s="17"/>
      <c r="E1025" s="17"/>
      <c r="F1025" s="17" t="s">
        <v>659</v>
      </c>
      <c r="G1025" s="17"/>
      <c r="H1025" s="17"/>
      <c r="I1025" s="12" t="s">
        <v>311</v>
      </c>
      <c r="J1025" s="12"/>
      <c r="K1025" s="12"/>
      <c r="L1025" s="16">
        <v>1</v>
      </c>
      <c r="M1025" s="16"/>
      <c r="N1025" s="16">
        <v>2020</v>
      </c>
      <c r="O1025" s="16"/>
      <c r="P1025" s="16">
        <v>7</v>
      </c>
      <c r="Q1025" s="16"/>
      <c r="R1025" s="12" t="s">
        <v>15</v>
      </c>
      <c r="S1025" s="12"/>
      <c r="T1025" s="3">
        <v>0</v>
      </c>
      <c r="U1025" s="13">
        <v>1129.55</v>
      </c>
      <c r="V1025" s="13"/>
      <c r="W1025" s="13"/>
    </row>
    <row r="1026" spans="1:23" x14ac:dyDescent="0.25">
      <c r="A1026" s="17"/>
      <c r="B1026" s="17"/>
      <c r="C1026" s="17"/>
      <c r="D1026" s="17"/>
      <c r="E1026" s="17"/>
      <c r="F1026" s="17" t="s">
        <v>659</v>
      </c>
      <c r="G1026" s="17"/>
      <c r="H1026" s="17"/>
      <c r="I1026" s="12" t="s">
        <v>107</v>
      </c>
      <c r="J1026" s="12"/>
      <c r="K1026" s="12"/>
      <c r="L1026" s="16">
        <v>1</v>
      </c>
      <c r="M1026" s="16"/>
      <c r="N1026" s="16">
        <v>2020</v>
      </c>
      <c r="O1026" s="16"/>
      <c r="P1026" s="16">
        <v>7</v>
      </c>
      <c r="Q1026" s="16"/>
      <c r="R1026" s="12" t="s">
        <v>15</v>
      </c>
      <c r="S1026" s="12"/>
      <c r="T1026" s="3">
        <v>0</v>
      </c>
      <c r="U1026" s="13">
        <v>2400</v>
      </c>
      <c r="V1026" s="13"/>
      <c r="W1026" s="13"/>
    </row>
    <row r="1027" spans="1:23" x14ac:dyDescent="0.25">
      <c r="A1027" s="17"/>
      <c r="B1027" s="17"/>
      <c r="C1027" s="17"/>
      <c r="D1027" s="17"/>
      <c r="E1027" s="17"/>
      <c r="F1027" s="17" t="s">
        <v>659</v>
      </c>
      <c r="G1027" s="17"/>
      <c r="H1027" s="17"/>
      <c r="I1027" s="12" t="s">
        <v>22</v>
      </c>
      <c r="J1027" s="12"/>
      <c r="K1027" s="12"/>
      <c r="L1027" s="16">
        <v>1</v>
      </c>
      <c r="M1027" s="16"/>
      <c r="N1027" s="16">
        <v>2020</v>
      </c>
      <c r="O1027" s="16"/>
      <c r="P1027" s="16">
        <v>7</v>
      </c>
      <c r="Q1027" s="16"/>
      <c r="R1027" s="12" t="s">
        <v>21</v>
      </c>
      <c r="S1027" s="12"/>
      <c r="T1027" s="3">
        <v>0</v>
      </c>
      <c r="U1027" s="13">
        <v>-853.86</v>
      </c>
      <c r="V1027" s="13"/>
      <c r="W1027" s="13"/>
    </row>
    <row r="1028" spans="1:23" x14ac:dyDescent="0.25">
      <c r="A1028" s="17"/>
      <c r="B1028" s="17"/>
      <c r="C1028" s="17"/>
      <c r="D1028" s="17"/>
      <c r="E1028" s="17"/>
      <c r="F1028" s="17" t="s">
        <v>659</v>
      </c>
      <c r="G1028" s="17"/>
      <c r="H1028" s="17"/>
      <c r="I1028" s="12" t="s">
        <v>23</v>
      </c>
      <c r="J1028" s="12"/>
      <c r="K1028" s="12"/>
      <c r="L1028" s="16">
        <v>1</v>
      </c>
      <c r="M1028" s="16"/>
      <c r="N1028" s="16">
        <v>2020</v>
      </c>
      <c r="O1028" s="16"/>
      <c r="P1028" s="16">
        <v>7</v>
      </c>
      <c r="Q1028" s="16"/>
      <c r="R1028" s="12" t="s">
        <v>21</v>
      </c>
      <c r="S1028" s="12"/>
      <c r="T1028" s="3">
        <v>0</v>
      </c>
      <c r="U1028" s="13">
        <v>0</v>
      </c>
      <c r="V1028" s="13"/>
      <c r="W1028" s="13"/>
    </row>
    <row r="1029" spans="1:23" x14ac:dyDescent="0.25">
      <c r="A1029" s="17"/>
      <c r="B1029" s="17"/>
      <c r="C1029" s="17"/>
      <c r="D1029" s="17"/>
      <c r="E1029" s="17"/>
      <c r="F1029" s="17" t="s">
        <v>659</v>
      </c>
      <c r="G1029" s="17"/>
      <c r="H1029" s="17"/>
      <c r="I1029" s="12" t="s">
        <v>24</v>
      </c>
      <c r="J1029" s="12"/>
      <c r="K1029" s="12"/>
      <c r="L1029" s="16">
        <v>1</v>
      </c>
      <c r="M1029" s="16"/>
      <c r="N1029" s="16">
        <v>2020</v>
      </c>
      <c r="O1029" s="16"/>
      <c r="P1029" s="16">
        <v>7</v>
      </c>
      <c r="Q1029" s="16"/>
      <c r="R1029" s="12" t="s">
        <v>21</v>
      </c>
      <c r="S1029" s="12"/>
      <c r="T1029" s="3">
        <v>0</v>
      </c>
      <c r="U1029" s="13">
        <v>-713.08</v>
      </c>
      <c r="V1029" s="13"/>
      <c r="W1029" s="13"/>
    </row>
    <row r="1030" spans="1:23" x14ac:dyDescent="0.25">
      <c r="A1030" s="17"/>
      <c r="B1030" s="17"/>
      <c r="C1030" s="17"/>
      <c r="D1030" s="17"/>
      <c r="E1030" s="17"/>
      <c r="F1030" s="17" t="s">
        <v>659</v>
      </c>
      <c r="G1030" s="17"/>
      <c r="H1030" s="17"/>
      <c r="I1030" s="12" t="s">
        <v>25</v>
      </c>
      <c r="J1030" s="12"/>
      <c r="K1030" s="12"/>
      <c r="L1030" s="16">
        <v>1</v>
      </c>
      <c r="M1030" s="16"/>
      <c r="N1030" s="16">
        <v>2020</v>
      </c>
      <c r="O1030" s="16"/>
      <c r="P1030" s="16">
        <v>7</v>
      </c>
      <c r="Q1030" s="16"/>
      <c r="R1030" s="12" t="s">
        <v>21</v>
      </c>
      <c r="S1030" s="12"/>
      <c r="T1030" s="3">
        <v>0</v>
      </c>
      <c r="U1030" s="13">
        <v>-1147.67</v>
      </c>
      <c r="V1030" s="13"/>
      <c r="W1030" s="13"/>
    </row>
    <row r="1031" spans="1:23" x14ac:dyDescent="0.25">
      <c r="A1031" s="17"/>
      <c r="B1031" s="17"/>
      <c r="C1031" s="17"/>
      <c r="D1031" s="17"/>
      <c r="E1031" s="17"/>
      <c r="F1031" s="17" t="s">
        <v>659</v>
      </c>
      <c r="G1031" s="17"/>
      <c r="H1031" s="17"/>
      <c r="I1031" s="12" t="s">
        <v>27</v>
      </c>
      <c r="J1031" s="12"/>
      <c r="K1031" s="12"/>
      <c r="L1031" s="16">
        <v>1</v>
      </c>
      <c r="M1031" s="16"/>
      <c r="N1031" s="16">
        <v>2020</v>
      </c>
      <c r="O1031" s="16"/>
      <c r="P1031" s="16">
        <v>7</v>
      </c>
      <c r="Q1031" s="16"/>
      <c r="R1031" s="12" t="s">
        <v>21</v>
      </c>
      <c r="S1031" s="12"/>
      <c r="T1031" s="3">
        <v>0</v>
      </c>
      <c r="U1031" s="13">
        <v>-28.24</v>
      </c>
      <c r="V1031" s="13"/>
      <c r="W1031" s="13"/>
    </row>
    <row r="1032" spans="1:23" x14ac:dyDescent="0.25">
      <c r="A1032" s="17"/>
      <c r="B1032" s="17"/>
      <c r="C1032" s="17"/>
      <c r="D1032" s="17"/>
      <c r="E1032" s="17"/>
      <c r="F1032" s="17" t="s">
        <v>659</v>
      </c>
      <c r="G1032" s="17"/>
      <c r="H1032" s="17"/>
      <c r="I1032" s="12" t="s">
        <v>319</v>
      </c>
      <c r="J1032" s="12"/>
      <c r="K1032" s="12"/>
      <c r="L1032" s="16">
        <v>1</v>
      </c>
      <c r="M1032" s="16"/>
      <c r="N1032" s="16">
        <v>2020</v>
      </c>
      <c r="O1032" s="16"/>
      <c r="P1032" s="16">
        <v>7</v>
      </c>
      <c r="Q1032" s="16"/>
      <c r="R1032" s="12" t="s">
        <v>21</v>
      </c>
      <c r="S1032" s="12"/>
      <c r="T1032" s="3">
        <v>0</v>
      </c>
      <c r="U1032" s="13">
        <v>-56.48</v>
      </c>
      <c r="V1032" s="13"/>
      <c r="W1032" s="13"/>
    </row>
    <row r="1033" spans="1:23" x14ac:dyDescent="0.25">
      <c r="A1033" s="17"/>
      <c r="B1033" s="17"/>
      <c r="C1033" s="17"/>
      <c r="D1033" s="17"/>
      <c r="E1033" s="17"/>
      <c r="F1033" s="17" t="s">
        <v>659</v>
      </c>
      <c r="G1033" s="12" t="s">
        <v>312</v>
      </c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3">
        <v>5558.26</v>
      </c>
      <c r="V1033" s="13"/>
      <c r="W1033" s="13"/>
    </row>
    <row r="1034" spans="1:23" x14ac:dyDescent="0.25">
      <c r="A1034" s="20" t="s">
        <v>567</v>
      </c>
      <c r="B1034" s="20"/>
      <c r="C1034" s="20"/>
      <c r="D1034" s="20"/>
      <c r="E1034" s="2" t="s">
        <v>568</v>
      </c>
      <c r="F1034" s="2" t="s">
        <v>895</v>
      </c>
      <c r="G1034" s="20" t="s">
        <v>310</v>
      </c>
      <c r="H1034" s="20"/>
      <c r="I1034" s="12" t="s">
        <v>37</v>
      </c>
      <c r="J1034" s="12"/>
      <c r="K1034" s="12"/>
      <c r="L1034" s="16">
        <v>1</v>
      </c>
      <c r="M1034" s="16"/>
      <c r="N1034" s="16">
        <v>2020</v>
      </c>
      <c r="O1034" s="16"/>
      <c r="P1034" s="16">
        <v>7</v>
      </c>
      <c r="Q1034" s="16"/>
      <c r="R1034" s="12" t="s">
        <v>15</v>
      </c>
      <c r="S1034" s="12"/>
      <c r="T1034" s="3">
        <v>0</v>
      </c>
      <c r="U1034" s="13">
        <v>2657.77</v>
      </c>
      <c r="V1034" s="13"/>
      <c r="W1034" s="13"/>
    </row>
    <row r="1035" spans="1:23" x14ac:dyDescent="0.25">
      <c r="A1035" s="17"/>
      <c r="B1035" s="17"/>
      <c r="C1035" s="17"/>
      <c r="D1035" s="17"/>
      <c r="E1035" s="17"/>
      <c r="F1035" s="17" t="s">
        <v>659</v>
      </c>
      <c r="G1035" s="17"/>
      <c r="H1035" s="17"/>
      <c r="I1035" s="12" t="s">
        <v>311</v>
      </c>
      <c r="J1035" s="12"/>
      <c r="K1035" s="12"/>
      <c r="L1035" s="16">
        <v>1</v>
      </c>
      <c r="M1035" s="16"/>
      <c r="N1035" s="16">
        <v>2020</v>
      </c>
      <c r="O1035" s="16"/>
      <c r="P1035" s="16">
        <v>7</v>
      </c>
      <c r="Q1035" s="16"/>
      <c r="R1035" s="12" t="s">
        <v>15</v>
      </c>
      <c r="S1035" s="12"/>
      <c r="T1035" s="3">
        <v>0</v>
      </c>
      <c r="U1035" s="13">
        <v>664.44</v>
      </c>
      <c r="V1035" s="13"/>
      <c r="W1035" s="13"/>
    </row>
    <row r="1036" spans="1:23" x14ac:dyDescent="0.25">
      <c r="A1036" s="17"/>
      <c r="B1036" s="17"/>
      <c r="C1036" s="17"/>
      <c r="D1036" s="17"/>
      <c r="E1036" s="17"/>
      <c r="F1036" s="17" t="s">
        <v>659</v>
      </c>
      <c r="G1036" s="17"/>
      <c r="H1036" s="17"/>
      <c r="I1036" s="12" t="s">
        <v>23</v>
      </c>
      <c r="J1036" s="12"/>
      <c r="K1036" s="12"/>
      <c r="L1036" s="16">
        <v>1</v>
      </c>
      <c r="M1036" s="16"/>
      <c r="N1036" s="16">
        <v>2020</v>
      </c>
      <c r="O1036" s="16"/>
      <c r="P1036" s="16">
        <v>7</v>
      </c>
      <c r="Q1036" s="16"/>
      <c r="R1036" s="12" t="s">
        <v>21</v>
      </c>
      <c r="S1036" s="12"/>
      <c r="T1036" s="3">
        <v>0</v>
      </c>
      <c r="U1036" s="13">
        <v>0</v>
      </c>
      <c r="V1036" s="13"/>
      <c r="W1036" s="13"/>
    </row>
    <row r="1037" spans="1:23" x14ac:dyDescent="0.25">
      <c r="A1037" s="17"/>
      <c r="B1037" s="17"/>
      <c r="C1037" s="17"/>
      <c r="D1037" s="17"/>
      <c r="E1037" s="17"/>
      <c r="F1037" s="17" t="s">
        <v>659</v>
      </c>
      <c r="G1037" s="17"/>
      <c r="H1037" s="17"/>
      <c r="I1037" s="12" t="s">
        <v>24</v>
      </c>
      <c r="J1037" s="12"/>
      <c r="K1037" s="12"/>
      <c r="L1037" s="16">
        <v>1</v>
      </c>
      <c r="M1037" s="16"/>
      <c r="N1037" s="16">
        <v>2020</v>
      </c>
      <c r="O1037" s="16"/>
      <c r="P1037" s="16">
        <v>7</v>
      </c>
      <c r="Q1037" s="16"/>
      <c r="R1037" s="12" t="s">
        <v>21</v>
      </c>
      <c r="S1037" s="12"/>
      <c r="T1037" s="3">
        <v>0</v>
      </c>
      <c r="U1037" s="13">
        <v>-324.04000000000002</v>
      </c>
      <c r="V1037" s="13"/>
      <c r="W1037" s="13"/>
    </row>
    <row r="1038" spans="1:23" x14ac:dyDescent="0.25">
      <c r="A1038" s="17"/>
      <c r="B1038" s="17"/>
      <c r="C1038" s="17"/>
      <c r="D1038" s="17"/>
      <c r="E1038" s="17"/>
      <c r="F1038" s="17" t="s">
        <v>659</v>
      </c>
      <c r="G1038" s="17"/>
      <c r="H1038" s="17"/>
      <c r="I1038" s="12" t="s">
        <v>25</v>
      </c>
      <c r="J1038" s="12"/>
      <c r="K1038" s="12"/>
      <c r="L1038" s="16">
        <v>1</v>
      </c>
      <c r="M1038" s="16"/>
      <c r="N1038" s="16">
        <v>2020</v>
      </c>
      <c r="O1038" s="16"/>
      <c r="P1038" s="16">
        <v>7</v>
      </c>
      <c r="Q1038" s="16"/>
      <c r="R1038" s="12" t="s">
        <v>21</v>
      </c>
      <c r="S1038" s="12"/>
      <c r="T1038" s="3">
        <v>0</v>
      </c>
      <c r="U1038" s="13">
        <v>-94.92</v>
      </c>
      <c r="V1038" s="13"/>
      <c r="W1038" s="13"/>
    </row>
    <row r="1039" spans="1:23" x14ac:dyDescent="0.25">
      <c r="A1039" s="17"/>
      <c r="B1039" s="17"/>
      <c r="C1039" s="17"/>
      <c r="D1039" s="17"/>
      <c r="E1039" s="17"/>
      <c r="F1039" s="17" t="s">
        <v>659</v>
      </c>
      <c r="G1039" s="17"/>
      <c r="H1039" s="17"/>
      <c r="I1039" s="12" t="s">
        <v>27</v>
      </c>
      <c r="J1039" s="12"/>
      <c r="K1039" s="12"/>
      <c r="L1039" s="16">
        <v>1</v>
      </c>
      <c r="M1039" s="16"/>
      <c r="N1039" s="16">
        <v>2020</v>
      </c>
      <c r="O1039" s="16"/>
      <c r="P1039" s="16">
        <v>7</v>
      </c>
      <c r="Q1039" s="16"/>
      <c r="R1039" s="12" t="s">
        <v>21</v>
      </c>
      <c r="S1039" s="12"/>
      <c r="T1039" s="3">
        <v>0</v>
      </c>
      <c r="U1039" s="13">
        <v>-16.61</v>
      </c>
      <c r="V1039" s="13"/>
      <c r="W1039" s="13"/>
    </row>
    <row r="1040" spans="1:23" x14ac:dyDescent="0.25">
      <c r="A1040" s="17"/>
      <c r="B1040" s="17"/>
      <c r="C1040" s="17"/>
      <c r="D1040" s="17"/>
      <c r="E1040" s="17"/>
      <c r="F1040" s="17" t="s">
        <v>659</v>
      </c>
      <c r="G1040" s="12" t="s">
        <v>312</v>
      </c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3">
        <v>2886.64</v>
      </c>
      <c r="V1040" s="13"/>
      <c r="W1040" s="13"/>
    </row>
    <row r="1041" spans="1:23" x14ac:dyDescent="0.25">
      <c r="A1041" s="20" t="s">
        <v>569</v>
      </c>
      <c r="B1041" s="20"/>
      <c r="C1041" s="20"/>
      <c r="D1041" s="20"/>
      <c r="E1041" s="2" t="s">
        <v>570</v>
      </c>
      <c r="F1041" s="2" t="s">
        <v>896</v>
      </c>
      <c r="G1041" s="20" t="s">
        <v>310</v>
      </c>
      <c r="H1041" s="20"/>
      <c r="I1041" s="12" t="s">
        <v>36</v>
      </c>
      <c r="J1041" s="12"/>
      <c r="K1041" s="12"/>
      <c r="L1041" s="16">
        <v>1</v>
      </c>
      <c r="M1041" s="16"/>
      <c r="N1041" s="16">
        <v>2020</v>
      </c>
      <c r="O1041" s="16"/>
      <c r="P1041" s="16">
        <v>7</v>
      </c>
      <c r="Q1041" s="16"/>
      <c r="R1041" s="12" t="s">
        <v>15</v>
      </c>
      <c r="S1041" s="12"/>
      <c r="T1041" s="3">
        <v>0</v>
      </c>
      <c r="U1041" s="13">
        <v>309.83999999999997</v>
      </c>
      <c r="V1041" s="13"/>
      <c r="W1041" s="13"/>
    </row>
    <row r="1042" spans="1:23" x14ac:dyDescent="0.25">
      <c r="A1042" s="17"/>
      <c r="B1042" s="17"/>
      <c r="C1042" s="17"/>
      <c r="D1042" s="17"/>
      <c r="E1042" s="17"/>
      <c r="F1042" s="17" t="s">
        <v>659</v>
      </c>
      <c r="G1042" s="17"/>
      <c r="H1042" s="17"/>
      <c r="I1042" s="12" t="s">
        <v>37</v>
      </c>
      <c r="J1042" s="12"/>
      <c r="K1042" s="12"/>
      <c r="L1042" s="16">
        <v>1</v>
      </c>
      <c r="M1042" s="16"/>
      <c r="N1042" s="16">
        <v>2020</v>
      </c>
      <c r="O1042" s="16"/>
      <c r="P1042" s="16">
        <v>7</v>
      </c>
      <c r="Q1042" s="16"/>
      <c r="R1042" s="12" t="s">
        <v>15</v>
      </c>
      <c r="S1042" s="12"/>
      <c r="T1042" s="3">
        <v>0</v>
      </c>
      <c r="U1042" s="13">
        <v>3720.87</v>
      </c>
      <c r="V1042" s="13"/>
      <c r="W1042" s="13"/>
    </row>
    <row r="1043" spans="1:23" x14ac:dyDescent="0.25">
      <c r="A1043" s="17"/>
      <c r="B1043" s="17"/>
      <c r="C1043" s="17"/>
      <c r="D1043" s="17"/>
      <c r="E1043" s="17"/>
      <c r="F1043" s="17" t="s">
        <v>659</v>
      </c>
      <c r="G1043" s="17"/>
      <c r="H1043" s="17"/>
      <c r="I1043" s="12" t="s">
        <v>311</v>
      </c>
      <c r="J1043" s="12"/>
      <c r="K1043" s="12"/>
      <c r="L1043" s="16">
        <v>1</v>
      </c>
      <c r="M1043" s="16"/>
      <c r="N1043" s="16">
        <v>2020</v>
      </c>
      <c r="O1043" s="16"/>
      <c r="P1043" s="16">
        <v>7</v>
      </c>
      <c r="Q1043" s="16"/>
      <c r="R1043" s="12" t="s">
        <v>15</v>
      </c>
      <c r="S1043" s="12"/>
      <c r="T1043" s="3">
        <v>0</v>
      </c>
      <c r="U1043" s="13">
        <v>930.22</v>
      </c>
      <c r="V1043" s="13"/>
      <c r="W1043" s="13"/>
    </row>
    <row r="1044" spans="1:23" x14ac:dyDescent="0.25">
      <c r="A1044" s="17"/>
      <c r="B1044" s="17"/>
      <c r="C1044" s="17"/>
      <c r="D1044" s="17"/>
      <c r="E1044" s="17"/>
      <c r="F1044" s="17" t="s">
        <v>659</v>
      </c>
      <c r="G1044" s="17"/>
      <c r="H1044" s="17"/>
      <c r="I1044" s="12" t="s">
        <v>23</v>
      </c>
      <c r="J1044" s="12"/>
      <c r="K1044" s="12"/>
      <c r="L1044" s="16">
        <v>1</v>
      </c>
      <c r="M1044" s="16"/>
      <c r="N1044" s="16">
        <v>2020</v>
      </c>
      <c r="O1044" s="16"/>
      <c r="P1044" s="16">
        <v>7</v>
      </c>
      <c r="Q1044" s="16"/>
      <c r="R1044" s="12" t="s">
        <v>21</v>
      </c>
      <c r="S1044" s="12"/>
      <c r="T1044" s="3">
        <v>0</v>
      </c>
      <c r="U1044" s="13">
        <v>0</v>
      </c>
      <c r="V1044" s="13"/>
      <c r="W1044" s="13"/>
    </row>
    <row r="1045" spans="1:23" x14ac:dyDescent="0.25">
      <c r="A1045" s="17"/>
      <c r="B1045" s="17"/>
      <c r="C1045" s="17"/>
      <c r="D1045" s="17"/>
      <c r="E1045" s="17"/>
      <c r="F1045" s="17" t="s">
        <v>659</v>
      </c>
      <c r="G1045" s="17"/>
      <c r="H1045" s="17"/>
      <c r="I1045" s="12" t="s">
        <v>24</v>
      </c>
      <c r="J1045" s="12"/>
      <c r="K1045" s="12"/>
      <c r="L1045" s="16">
        <v>1</v>
      </c>
      <c r="M1045" s="16"/>
      <c r="N1045" s="16">
        <v>2020</v>
      </c>
      <c r="O1045" s="16"/>
      <c r="P1045" s="16">
        <v>7</v>
      </c>
      <c r="Q1045" s="16"/>
      <c r="R1045" s="12" t="s">
        <v>21</v>
      </c>
      <c r="S1045" s="12"/>
      <c r="T1045" s="3">
        <v>0</v>
      </c>
      <c r="U1045" s="13">
        <v>-510.08</v>
      </c>
      <c r="V1045" s="13"/>
      <c r="W1045" s="13"/>
    </row>
    <row r="1046" spans="1:23" x14ac:dyDescent="0.25">
      <c r="A1046" s="17"/>
      <c r="B1046" s="17"/>
      <c r="C1046" s="17"/>
      <c r="D1046" s="17"/>
      <c r="E1046" s="17"/>
      <c r="F1046" s="17" t="s">
        <v>659</v>
      </c>
      <c r="G1046" s="17"/>
      <c r="H1046" s="17"/>
      <c r="I1046" s="12" t="s">
        <v>25</v>
      </c>
      <c r="J1046" s="12"/>
      <c r="K1046" s="12"/>
      <c r="L1046" s="16">
        <v>1</v>
      </c>
      <c r="M1046" s="16"/>
      <c r="N1046" s="16">
        <v>2020</v>
      </c>
      <c r="O1046" s="16"/>
      <c r="P1046" s="16">
        <v>7</v>
      </c>
      <c r="Q1046" s="16"/>
      <c r="R1046" s="12" t="s">
        <v>21</v>
      </c>
      <c r="S1046" s="12"/>
      <c r="T1046" s="3">
        <v>0</v>
      </c>
      <c r="U1046" s="13">
        <v>-295.58999999999997</v>
      </c>
      <c r="V1046" s="13"/>
      <c r="W1046" s="13"/>
    </row>
    <row r="1047" spans="1:23" x14ac:dyDescent="0.25">
      <c r="A1047" s="17"/>
      <c r="B1047" s="17"/>
      <c r="C1047" s="17"/>
      <c r="D1047" s="17"/>
      <c r="E1047" s="17"/>
      <c r="F1047" s="17" t="s">
        <v>659</v>
      </c>
      <c r="G1047" s="17"/>
      <c r="H1047" s="17"/>
      <c r="I1047" s="12" t="s">
        <v>27</v>
      </c>
      <c r="J1047" s="12"/>
      <c r="K1047" s="12"/>
      <c r="L1047" s="16">
        <v>1</v>
      </c>
      <c r="M1047" s="16"/>
      <c r="N1047" s="16">
        <v>2020</v>
      </c>
      <c r="O1047" s="16"/>
      <c r="P1047" s="16">
        <v>7</v>
      </c>
      <c r="Q1047" s="16"/>
      <c r="R1047" s="12" t="s">
        <v>21</v>
      </c>
      <c r="S1047" s="12"/>
      <c r="T1047" s="3">
        <v>0</v>
      </c>
      <c r="U1047" s="13">
        <v>-23.26</v>
      </c>
      <c r="V1047" s="13"/>
      <c r="W1047" s="13"/>
    </row>
    <row r="1048" spans="1:23" x14ac:dyDescent="0.25">
      <c r="A1048" s="17"/>
      <c r="B1048" s="17"/>
      <c r="C1048" s="17"/>
      <c r="D1048" s="17"/>
      <c r="E1048" s="17"/>
      <c r="F1048" s="17" t="s">
        <v>659</v>
      </c>
      <c r="G1048" s="17"/>
      <c r="H1048" s="17"/>
      <c r="I1048" s="12" t="s">
        <v>319</v>
      </c>
      <c r="J1048" s="12"/>
      <c r="K1048" s="12"/>
      <c r="L1048" s="16">
        <v>1</v>
      </c>
      <c r="M1048" s="16"/>
      <c r="N1048" s="16">
        <v>2020</v>
      </c>
      <c r="O1048" s="16"/>
      <c r="P1048" s="16">
        <v>7</v>
      </c>
      <c r="Q1048" s="16"/>
      <c r="R1048" s="12" t="s">
        <v>21</v>
      </c>
      <c r="S1048" s="12"/>
      <c r="T1048" s="3">
        <v>0</v>
      </c>
      <c r="U1048" s="13">
        <v>-46.51</v>
      </c>
      <c r="V1048" s="13"/>
      <c r="W1048" s="13"/>
    </row>
    <row r="1049" spans="1:23" x14ac:dyDescent="0.25">
      <c r="A1049" s="17"/>
      <c r="B1049" s="17"/>
      <c r="C1049" s="17"/>
      <c r="D1049" s="17"/>
      <c r="E1049" s="17"/>
      <c r="F1049" s="17" t="s">
        <v>659</v>
      </c>
      <c r="G1049" s="12" t="s">
        <v>312</v>
      </c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3">
        <v>4085.49</v>
      </c>
      <c r="V1049" s="13"/>
      <c r="W1049" s="13"/>
    </row>
    <row r="1050" spans="1:23" x14ac:dyDescent="0.25">
      <c r="A1050" s="20" t="s">
        <v>571</v>
      </c>
      <c r="B1050" s="20"/>
      <c r="C1050" s="20"/>
      <c r="D1050" s="20"/>
      <c r="E1050" s="2" t="s">
        <v>572</v>
      </c>
      <c r="F1050" s="2" t="s">
        <v>897</v>
      </c>
      <c r="G1050" s="20" t="s">
        <v>310</v>
      </c>
      <c r="H1050" s="20"/>
      <c r="I1050" s="12" t="s">
        <v>36</v>
      </c>
      <c r="J1050" s="12"/>
      <c r="K1050" s="12"/>
      <c r="L1050" s="16">
        <v>1</v>
      </c>
      <c r="M1050" s="16"/>
      <c r="N1050" s="16">
        <v>2020</v>
      </c>
      <c r="O1050" s="16"/>
      <c r="P1050" s="16">
        <v>7</v>
      </c>
      <c r="Q1050" s="16"/>
      <c r="R1050" s="12" t="s">
        <v>15</v>
      </c>
      <c r="S1050" s="12"/>
      <c r="T1050" s="3">
        <v>0</v>
      </c>
      <c r="U1050" s="13">
        <v>309.83999999999997</v>
      </c>
      <c r="V1050" s="13"/>
      <c r="W1050" s="13"/>
    </row>
    <row r="1051" spans="1:23" x14ac:dyDescent="0.25">
      <c r="A1051" s="17"/>
      <c r="B1051" s="17"/>
      <c r="C1051" s="17"/>
      <c r="D1051" s="17"/>
      <c r="E1051" s="17"/>
      <c r="F1051" s="17" t="s">
        <v>659</v>
      </c>
      <c r="G1051" s="17"/>
      <c r="H1051" s="17"/>
      <c r="I1051" s="12" t="s">
        <v>37</v>
      </c>
      <c r="J1051" s="12"/>
      <c r="K1051" s="12"/>
      <c r="L1051" s="16">
        <v>1</v>
      </c>
      <c r="M1051" s="16"/>
      <c r="N1051" s="16">
        <v>2020</v>
      </c>
      <c r="O1051" s="16"/>
      <c r="P1051" s="16">
        <v>7</v>
      </c>
      <c r="Q1051" s="16"/>
      <c r="R1051" s="12" t="s">
        <v>15</v>
      </c>
      <c r="S1051" s="12"/>
      <c r="T1051" s="3">
        <v>0</v>
      </c>
      <c r="U1051" s="13">
        <v>5847.08</v>
      </c>
      <c r="V1051" s="13"/>
      <c r="W1051" s="13"/>
    </row>
    <row r="1052" spans="1:23" x14ac:dyDescent="0.25">
      <c r="A1052" s="17"/>
      <c r="B1052" s="17"/>
      <c r="C1052" s="17"/>
      <c r="D1052" s="17"/>
      <c r="E1052" s="17"/>
      <c r="F1052" s="17" t="s">
        <v>659</v>
      </c>
      <c r="G1052" s="17"/>
      <c r="H1052" s="17"/>
      <c r="I1052" s="12" t="s">
        <v>311</v>
      </c>
      <c r="J1052" s="12"/>
      <c r="K1052" s="12"/>
      <c r="L1052" s="16">
        <v>1</v>
      </c>
      <c r="M1052" s="16"/>
      <c r="N1052" s="16">
        <v>2020</v>
      </c>
      <c r="O1052" s="16"/>
      <c r="P1052" s="16">
        <v>7</v>
      </c>
      <c r="Q1052" s="16"/>
      <c r="R1052" s="12" t="s">
        <v>15</v>
      </c>
      <c r="S1052" s="12"/>
      <c r="T1052" s="3">
        <v>0</v>
      </c>
      <c r="U1052" s="13">
        <v>1461.77</v>
      </c>
      <c r="V1052" s="13"/>
      <c r="W1052" s="13"/>
    </row>
    <row r="1053" spans="1:23" x14ac:dyDescent="0.25">
      <c r="A1053" s="17"/>
      <c r="B1053" s="17"/>
      <c r="C1053" s="17"/>
      <c r="D1053" s="17"/>
      <c r="E1053" s="17"/>
      <c r="F1053" s="17" t="s">
        <v>659</v>
      </c>
      <c r="G1053" s="17"/>
      <c r="H1053" s="17"/>
      <c r="I1053" s="12" t="s">
        <v>342</v>
      </c>
      <c r="J1053" s="12"/>
      <c r="K1053" s="12"/>
      <c r="L1053" s="16">
        <v>1</v>
      </c>
      <c r="M1053" s="16"/>
      <c r="N1053" s="16">
        <v>2020</v>
      </c>
      <c r="O1053" s="16"/>
      <c r="P1053" s="16">
        <v>7</v>
      </c>
      <c r="Q1053" s="16"/>
      <c r="R1053" s="12" t="s">
        <v>15</v>
      </c>
      <c r="S1053" s="12"/>
      <c r="T1053" s="3">
        <v>0</v>
      </c>
      <c r="U1053" s="13">
        <v>438.53</v>
      </c>
      <c r="V1053" s="13"/>
      <c r="W1053" s="13"/>
    </row>
    <row r="1054" spans="1:23" x14ac:dyDescent="0.25">
      <c r="A1054" s="17"/>
      <c r="B1054" s="17"/>
      <c r="C1054" s="17"/>
      <c r="D1054" s="17"/>
      <c r="E1054" s="17"/>
      <c r="F1054" s="17" t="s">
        <v>659</v>
      </c>
      <c r="G1054" s="17"/>
      <c r="H1054" s="17"/>
      <c r="I1054" s="12" t="s">
        <v>23</v>
      </c>
      <c r="J1054" s="12"/>
      <c r="K1054" s="12"/>
      <c r="L1054" s="16">
        <v>1</v>
      </c>
      <c r="M1054" s="16"/>
      <c r="N1054" s="16">
        <v>2020</v>
      </c>
      <c r="O1054" s="16"/>
      <c r="P1054" s="16">
        <v>7</v>
      </c>
      <c r="Q1054" s="16"/>
      <c r="R1054" s="12" t="s">
        <v>21</v>
      </c>
      <c r="S1054" s="12"/>
      <c r="T1054" s="3">
        <v>0</v>
      </c>
      <c r="U1054" s="13">
        <v>0</v>
      </c>
      <c r="V1054" s="13"/>
      <c r="W1054" s="13"/>
    </row>
    <row r="1055" spans="1:23" x14ac:dyDescent="0.25">
      <c r="A1055" s="17"/>
      <c r="B1055" s="17"/>
      <c r="C1055" s="17"/>
      <c r="D1055" s="17"/>
      <c r="E1055" s="17"/>
      <c r="F1055" s="17" t="s">
        <v>659</v>
      </c>
      <c r="G1055" s="17"/>
      <c r="H1055" s="17"/>
      <c r="I1055" s="12" t="s">
        <v>24</v>
      </c>
      <c r="J1055" s="12"/>
      <c r="K1055" s="12"/>
      <c r="L1055" s="16">
        <v>1</v>
      </c>
      <c r="M1055" s="16"/>
      <c r="N1055" s="16">
        <v>2020</v>
      </c>
      <c r="O1055" s="16"/>
      <c r="P1055" s="16">
        <v>7</v>
      </c>
      <c r="Q1055" s="16"/>
      <c r="R1055" s="12" t="s">
        <v>21</v>
      </c>
      <c r="S1055" s="12"/>
      <c r="T1055" s="3">
        <v>0</v>
      </c>
      <c r="U1055" s="13">
        <v>-713.08</v>
      </c>
      <c r="V1055" s="13"/>
      <c r="W1055" s="13"/>
    </row>
    <row r="1056" spans="1:23" x14ac:dyDescent="0.25">
      <c r="A1056" s="17"/>
      <c r="B1056" s="17"/>
      <c r="C1056" s="17"/>
      <c r="D1056" s="17"/>
      <c r="E1056" s="17"/>
      <c r="F1056" s="17" t="s">
        <v>659</v>
      </c>
      <c r="G1056" s="17"/>
      <c r="H1056" s="17"/>
      <c r="I1056" s="12" t="s">
        <v>25</v>
      </c>
      <c r="J1056" s="12"/>
      <c r="K1056" s="12"/>
      <c r="L1056" s="16">
        <v>1</v>
      </c>
      <c r="M1056" s="16"/>
      <c r="N1056" s="16">
        <v>2020</v>
      </c>
      <c r="O1056" s="16"/>
      <c r="P1056" s="16">
        <v>7</v>
      </c>
      <c r="Q1056" s="16"/>
      <c r="R1056" s="12" t="s">
        <v>21</v>
      </c>
      <c r="S1056" s="12"/>
      <c r="T1056" s="3">
        <v>0</v>
      </c>
      <c r="U1056" s="13">
        <v>-1065.07</v>
      </c>
      <c r="V1056" s="13"/>
      <c r="W1056" s="13"/>
    </row>
    <row r="1057" spans="1:23" x14ac:dyDescent="0.25">
      <c r="A1057" s="17"/>
      <c r="B1057" s="17"/>
      <c r="C1057" s="17"/>
      <c r="D1057" s="17"/>
      <c r="E1057" s="17"/>
      <c r="F1057" s="17" t="s">
        <v>659</v>
      </c>
      <c r="G1057" s="17"/>
      <c r="H1057" s="17"/>
      <c r="I1057" s="12" t="s">
        <v>27</v>
      </c>
      <c r="J1057" s="12"/>
      <c r="K1057" s="12"/>
      <c r="L1057" s="16">
        <v>1</v>
      </c>
      <c r="M1057" s="16"/>
      <c r="N1057" s="16">
        <v>2020</v>
      </c>
      <c r="O1057" s="16"/>
      <c r="P1057" s="16">
        <v>7</v>
      </c>
      <c r="Q1057" s="16"/>
      <c r="R1057" s="12" t="s">
        <v>21</v>
      </c>
      <c r="S1057" s="12"/>
      <c r="T1057" s="3">
        <v>0</v>
      </c>
      <c r="U1057" s="13">
        <v>-36.54</v>
      </c>
      <c r="V1057" s="13"/>
      <c r="W1057" s="13"/>
    </row>
    <row r="1058" spans="1:23" x14ac:dyDescent="0.25">
      <c r="A1058" s="17"/>
      <c r="B1058" s="17"/>
      <c r="C1058" s="17"/>
      <c r="D1058" s="17"/>
      <c r="E1058" s="17"/>
      <c r="F1058" s="17" t="s">
        <v>659</v>
      </c>
      <c r="G1058" s="12" t="s">
        <v>312</v>
      </c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3">
        <v>6242.53</v>
      </c>
      <c r="V1058" s="13"/>
      <c r="W1058" s="13"/>
    </row>
    <row r="1059" spans="1:23" x14ac:dyDescent="0.25">
      <c r="A1059" s="20" t="s">
        <v>573</v>
      </c>
      <c r="B1059" s="20"/>
      <c r="C1059" s="20"/>
      <c r="D1059" s="20"/>
      <c r="E1059" s="2" t="s">
        <v>574</v>
      </c>
      <c r="F1059" s="2" t="s">
        <v>898</v>
      </c>
      <c r="G1059" s="20" t="s">
        <v>310</v>
      </c>
      <c r="H1059" s="20"/>
      <c r="I1059" s="12" t="s">
        <v>37</v>
      </c>
      <c r="J1059" s="12"/>
      <c r="K1059" s="12"/>
      <c r="L1059" s="16">
        <v>1</v>
      </c>
      <c r="M1059" s="16"/>
      <c r="N1059" s="16">
        <v>2020</v>
      </c>
      <c r="O1059" s="16"/>
      <c r="P1059" s="16">
        <v>7</v>
      </c>
      <c r="Q1059" s="16"/>
      <c r="R1059" s="12" t="s">
        <v>15</v>
      </c>
      <c r="S1059" s="12"/>
      <c r="T1059" s="3">
        <v>0</v>
      </c>
      <c r="U1059" s="13">
        <v>3229.18</v>
      </c>
      <c r="V1059" s="13"/>
      <c r="W1059" s="13"/>
    </row>
    <row r="1060" spans="1:23" x14ac:dyDescent="0.25">
      <c r="A1060" s="17"/>
      <c r="B1060" s="17"/>
      <c r="C1060" s="17"/>
      <c r="D1060" s="17"/>
      <c r="E1060" s="17"/>
      <c r="F1060" s="17" t="s">
        <v>659</v>
      </c>
      <c r="G1060" s="17"/>
      <c r="H1060" s="17"/>
      <c r="I1060" s="12" t="s">
        <v>311</v>
      </c>
      <c r="J1060" s="12"/>
      <c r="K1060" s="12"/>
      <c r="L1060" s="16">
        <v>1</v>
      </c>
      <c r="M1060" s="16"/>
      <c r="N1060" s="16">
        <v>2020</v>
      </c>
      <c r="O1060" s="16"/>
      <c r="P1060" s="16">
        <v>7</v>
      </c>
      <c r="Q1060" s="16"/>
      <c r="R1060" s="12" t="s">
        <v>15</v>
      </c>
      <c r="S1060" s="12"/>
      <c r="T1060" s="3">
        <v>0</v>
      </c>
      <c r="U1060" s="13">
        <v>807.29</v>
      </c>
      <c r="V1060" s="13"/>
      <c r="W1060" s="13"/>
    </row>
    <row r="1061" spans="1:23" x14ac:dyDescent="0.25">
      <c r="A1061" s="17"/>
      <c r="B1061" s="17"/>
      <c r="C1061" s="17"/>
      <c r="D1061" s="17"/>
      <c r="E1061" s="17"/>
      <c r="F1061" s="17" t="s">
        <v>659</v>
      </c>
      <c r="G1061" s="17"/>
      <c r="H1061" s="17"/>
      <c r="I1061" s="12" t="s">
        <v>23</v>
      </c>
      <c r="J1061" s="12"/>
      <c r="K1061" s="12"/>
      <c r="L1061" s="16">
        <v>1</v>
      </c>
      <c r="M1061" s="16"/>
      <c r="N1061" s="16">
        <v>2020</v>
      </c>
      <c r="O1061" s="16"/>
      <c r="P1061" s="16">
        <v>7</v>
      </c>
      <c r="Q1061" s="16"/>
      <c r="R1061" s="12" t="s">
        <v>21</v>
      </c>
      <c r="S1061" s="12"/>
      <c r="T1061" s="3">
        <v>0</v>
      </c>
      <c r="U1061" s="13">
        <v>0</v>
      </c>
      <c r="V1061" s="13"/>
      <c r="W1061" s="13"/>
    </row>
    <row r="1062" spans="1:23" x14ac:dyDescent="0.25">
      <c r="A1062" s="17"/>
      <c r="B1062" s="17"/>
      <c r="C1062" s="17"/>
      <c r="D1062" s="17"/>
      <c r="E1062" s="17"/>
      <c r="F1062" s="17" t="s">
        <v>659</v>
      </c>
      <c r="G1062" s="17"/>
      <c r="H1062" s="17"/>
      <c r="I1062" s="12" t="s">
        <v>24</v>
      </c>
      <c r="J1062" s="12"/>
      <c r="K1062" s="12"/>
      <c r="L1062" s="16">
        <v>1</v>
      </c>
      <c r="M1062" s="16"/>
      <c r="N1062" s="16">
        <v>2020</v>
      </c>
      <c r="O1062" s="16"/>
      <c r="P1062" s="16">
        <v>7</v>
      </c>
      <c r="Q1062" s="16"/>
      <c r="R1062" s="12" t="s">
        <v>21</v>
      </c>
      <c r="S1062" s="12"/>
      <c r="T1062" s="3">
        <v>0</v>
      </c>
      <c r="U1062" s="13">
        <v>-424.03</v>
      </c>
      <c r="V1062" s="13"/>
      <c r="W1062" s="13"/>
    </row>
    <row r="1063" spans="1:23" x14ac:dyDescent="0.25">
      <c r="A1063" s="17"/>
      <c r="B1063" s="17"/>
      <c r="C1063" s="17"/>
      <c r="D1063" s="17"/>
      <c r="E1063" s="17"/>
      <c r="F1063" s="17" t="s">
        <v>659</v>
      </c>
      <c r="G1063" s="17"/>
      <c r="H1063" s="17"/>
      <c r="I1063" s="12" t="s">
        <v>25</v>
      </c>
      <c r="J1063" s="12"/>
      <c r="K1063" s="12"/>
      <c r="L1063" s="16">
        <v>1</v>
      </c>
      <c r="M1063" s="16"/>
      <c r="N1063" s="16">
        <v>2020</v>
      </c>
      <c r="O1063" s="16"/>
      <c r="P1063" s="16">
        <v>7</v>
      </c>
      <c r="Q1063" s="16"/>
      <c r="R1063" s="12" t="s">
        <v>21</v>
      </c>
      <c r="S1063" s="12"/>
      <c r="T1063" s="3">
        <v>0</v>
      </c>
      <c r="U1063" s="13">
        <v>-187.06</v>
      </c>
      <c r="V1063" s="13"/>
      <c r="W1063" s="13"/>
    </row>
    <row r="1064" spans="1:23" x14ac:dyDescent="0.25">
      <c r="A1064" s="17"/>
      <c r="B1064" s="17"/>
      <c r="C1064" s="17"/>
      <c r="D1064" s="17"/>
      <c r="E1064" s="17"/>
      <c r="F1064" s="17" t="s">
        <v>659</v>
      </c>
      <c r="G1064" s="17"/>
      <c r="H1064" s="17"/>
      <c r="I1064" s="12" t="s">
        <v>27</v>
      </c>
      <c r="J1064" s="12"/>
      <c r="K1064" s="12"/>
      <c r="L1064" s="16">
        <v>1</v>
      </c>
      <c r="M1064" s="16"/>
      <c r="N1064" s="16">
        <v>2020</v>
      </c>
      <c r="O1064" s="16"/>
      <c r="P1064" s="16">
        <v>7</v>
      </c>
      <c r="Q1064" s="16"/>
      <c r="R1064" s="12" t="s">
        <v>21</v>
      </c>
      <c r="S1064" s="12"/>
      <c r="T1064" s="3">
        <v>0</v>
      </c>
      <c r="U1064" s="13">
        <v>-20.18</v>
      </c>
      <c r="V1064" s="13"/>
      <c r="W1064" s="13"/>
    </row>
    <row r="1065" spans="1:23" x14ac:dyDescent="0.25">
      <c r="A1065" s="17"/>
      <c r="B1065" s="17"/>
      <c r="C1065" s="17"/>
      <c r="D1065" s="17"/>
      <c r="E1065" s="17"/>
      <c r="F1065" s="17" t="s">
        <v>659</v>
      </c>
      <c r="G1065" s="12" t="s">
        <v>312</v>
      </c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3">
        <v>3405.2</v>
      </c>
      <c r="V1065" s="13"/>
      <c r="W1065" s="13"/>
    </row>
    <row r="1066" spans="1:23" x14ac:dyDescent="0.25">
      <c r="A1066" s="20" t="s">
        <v>575</v>
      </c>
      <c r="B1066" s="20"/>
      <c r="C1066" s="20"/>
      <c r="D1066" s="20"/>
      <c r="E1066" s="2" t="s">
        <v>576</v>
      </c>
      <c r="F1066" s="2" t="s">
        <v>899</v>
      </c>
      <c r="G1066" s="20" t="s">
        <v>310</v>
      </c>
      <c r="H1066" s="20"/>
      <c r="I1066" s="12" t="s">
        <v>37</v>
      </c>
      <c r="J1066" s="12"/>
      <c r="K1066" s="12"/>
      <c r="L1066" s="16">
        <v>1</v>
      </c>
      <c r="M1066" s="16"/>
      <c r="N1066" s="16">
        <v>2020</v>
      </c>
      <c r="O1066" s="16"/>
      <c r="P1066" s="16">
        <v>7</v>
      </c>
      <c r="Q1066" s="16"/>
      <c r="R1066" s="12" t="s">
        <v>15</v>
      </c>
      <c r="S1066" s="12"/>
      <c r="T1066" s="3">
        <v>0</v>
      </c>
      <c r="U1066" s="13">
        <v>3720.87</v>
      </c>
      <c r="V1066" s="13"/>
      <c r="W1066" s="13"/>
    </row>
    <row r="1067" spans="1:23" x14ac:dyDescent="0.25">
      <c r="A1067" s="17"/>
      <c r="B1067" s="17"/>
      <c r="C1067" s="17"/>
      <c r="D1067" s="17"/>
      <c r="E1067" s="17"/>
      <c r="F1067" s="17" t="s">
        <v>659</v>
      </c>
      <c r="G1067" s="17"/>
      <c r="H1067" s="17"/>
      <c r="I1067" s="12" t="s">
        <v>311</v>
      </c>
      <c r="J1067" s="12"/>
      <c r="K1067" s="12"/>
      <c r="L1067" s="16">
        <v>1</v>
      </c>
      <c r="M1067" s="16"/>
      <c r="N1067" s="16">
        <v>2020</v>
      </c>
      <c r="O1067" s="16"/>
      <c r="P1067" s="16">
        <v>7</v>
      </c>
      <c r="Q1067" s="16"/>
      <c r="R1067" s="12" t="s">
        <v>15</v>
      </c>
      <c r="S1067" s="12"/>
      <c r="T1067" s="3">
        <v>0</v>
      </c>
      <c r="U1067" s="13">
        <v>930.22</v>
      </c>
      <c r="V1067" s="13"/>
      <c r="W1067" s="13"/>
    </row>
    <row r="1068" spans="1:23" x14ac:dyDescent="0.25">
      <c r="A1068" s="17"/>
      <c r="B1068" s="17"/>
      <c r="C1068" s="17"/>
      <c r="D1068" s="17"/>
      <c r="E1068" s="17"/>
      <c r="F1068" s="17" t="s">
        <v>659</v>
      </c>
      <c r="G1068" s="17"/>
      <c r="H1068" s="17"/>
      <c r="I1068" s="12" t="s">
        <v>23</v>
      </c>
      <c r="J1068" s="12"/>
      <c r="K1068" s="12"/>
      <c r="L1068" s="16">
        <v>1</v>
      </c>
      <c r="M1068" s="16"/>
      <c r="N1068" s="16">
        <v>2020</v>
      </c>
      <c r="O1068" s="16"/>
      <c r="P1068" s="16">
        <v>7</v>
      </c>
      <c r="Q1068" s="16"/>
      <c r="R1068" s="12" t="s">
        <v>21</v>
      </c>
      <c r="S1068" s="12"/>
      <c r="T1068" s="3">
        <v>0</v>
      </c>
      <c r="U1068" s="13">
        <v>0</v>
      </c>
      <c r="V1068" s="13"/>
      <c r="W1068" s="13"/>
    </row>
    <row r="1069" spans="1:23" x14ac:dyDescent="0.25">
      <c r="A1069" s="17"/>
      <c r="B1069" s="17"/>
      <c r="C1069" s="17"/>
      <c r="D1069" s="17"/>
      <c r="E1069" s="17"/>
      <c r="F1069" s="17" t="s">
        <v>659</v>
      </c>
      <c r="G1069" s="17"/>
      <c r="H1069" s="17"/>
      <c r="I1069" s="12" t="s">
        <v>24</v>
      </c>
      <c r="J1069" s="12"/>
      <c r="K1069" s="12"/>
      <c r="L1069" s="16">
        <v>1</v>
      </c>
      <c r="M1069" s="16"/>
      <c r="N1069" s="16">
        <v>2020</v>
      </c>
      <c r="O1069" s="16"/>
      <c r="P1069" s="16">
        <v>7</v>
      </c>
      <c r="Q1069" s="16"/>
      <c r="R1069" s="12" t="s">
        <v>21</v>
      </c>
      <c r="S1069" s="12"/>
      <c r="T1069" s="3">
        <v>0</v>
      </c>
      <c r="U1069" s="13">
        <v>-510.08</v>
      </c>
      <c r="V1069" s="13"/>
      <c r="W1069" s="13"/>
    </row>
    <row r="1070" spans="1:23" x14ac:dyDescent="0.25">
      <c r="A1070" s="17"/>
      <c r="B1070" s="17"/>
      <c r="C1070" s="17"/>
      <c r="D1070" s="17"/>
      <c r="E1070" s="17"/>
      <c r="F1070" s="17" t="s">
        <v>659</v>
      </c>
      <c r="G1070" s="17"/>
      <c r="H1070" s="17"/>
      <c r="I1070" s="12" t="s">
        <v>25</v>
      </c>
      <c r="J1070" s="12"/>
      <c r="K1070" s="12"/>
      <c r="L1070" s="16">
        <v>1</v>
      </c>
      <c r="M1070" s="16"/>
      <c r="N1070" s="16">
        <v>2020</v>
      </c>
      <c r="O1070" s="16"/>
      <c r="P1070" s="16">
        <v>7</v>
      </c>
      <c r="Q1070" s="16"/>
      <c r="R1070" s="12" t="s">
        <v>21</v>
      </c>
      <c r="S1070" s="12"/>
      <c r="T1070" s="3">
        <v>0</v>
      </c>
      <c r="U1070" s="13">
        <v>-295.58999999999997</v>
      </c>
      <c r="V1070" s="13"/>
      <c r="W1070" s="13"/>
    </row>
    <row r="1071" spans="1:23" x14ac:dyDescent="0.25">
      <c r="A1071" s="17"/>
      <c r="B1071" s="17"/>
      <c r="C1071" s="17"/>
      <c r="D1071" s="17"/>
      <c r="E1071" s="17"/>
      <c r="F1071" s="17" t="s">
        <v>659</v>
      </c>
      <c r="G1071" s="17"/>
      <c r="H1071" s="17"/>
      <c r="I1071" s="12" t="s">
        <v>27</v>
      </c>
      <c r="J1071" s="12"/>
      <c r="K1071" s="12"/>
      <c r="L1071" s="16">
        <v>1</v>
      </c>
      <c r="M1071" s="16"/>
      <c r="N1071" s="16">
        <v>2020</v>
      </c>
      <c r="O1071" s="16"/>
      <c r="P1071" s="16">
        <v>7</v>
      </c>
      <c r="Q1071" s="16"/>
      <c r="R1071" s="12" t="s">
        <v>21</v>
      </c>
      <c r="S1071" s="12"/>
      <c r="T1071" s="3">
        <v>0</v>
      </c>
      <c r="U1071" s="13">
        <v>-23.26</v>
      </c>
      <c r="V1071" s="13"/>
      <c r="W1071" s="13"/>
    </row>
    <row r="1072" spans="1:23" x14ac:dyDescent="0.25">
      <c r="A1072" s="17"/>
      <c r="B1072" s="17"/>
      <c r="C1072" s="17"/>
      <c r="D1072" s="17"/>
      <c r="E1072" s="17"/>
      <c r="F1072" s="17" t="s">
        <v>659</v>
      </c>
      <c r="G1072" s="12" t="s">
        <v>312</v>
      </c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3">
        <v>3822.16</v>
      </c>
      <c r="V1072" s="13"/>
      <c r="W1072" s="13"/>
    </row>
    <row r="1073" spans="1:23" x14ac:dyDescent="0.25">
      <c r="A1073" s="20" t="s">
        <v>577</v>
      </c>
      <c r="B1073" s="20"/>
      <c r="C1073" s="20"/>
      <c r="D1073" s="20"/>
      <c r="E1073" s="2" t="s">
        <v>578</v>
      </c>
      <c r="F1073" s="2" t="s">
        <v>900</v>
      </c>
      <c r="G1073" s="20" t="s">
        <v>310</v>
      </c>
      <c r="H1073" s="20"/>
      <c r="I1073" s="12" t="s">
        <v>37</v>
      </c>
      <c r="J1073" s="12"/>
      <c r="K1073" s="12"/>
      <c r="L1073" s="16">
        <v>1</v>
      </c>
      <c r="M1073" s="16"/>
      <c r="N1073" s="16">
        <v>2020</v>
      </c>
      <c r="O1073" s="16"/>
      <c r="P1073" s="16">
        <v>7</v>
      </c>
      <c r="Q1073" s="16"/>
      <c r="R1073" s="12" t="s">
        <v>15</v>
      </c>
      <c r="S1073" s="12"/>
      <c r="T1073" s="3">
        <v>0</v>
      </c>
      <c r="U1073" s="13">
        <v>1727.55</v>
      </c>
      <c r="V1073" s="13"/>
      <c r="W1073" s="13"/>
    </row>
    <row r="1074" spans="1:23" x14ac:dyDescent="0.25">
      <c r="A1074" s="17"/>
      <c r="B1074" s="17"/>
      <c r="C1074" s="17"/>
      <c r="D1074" s="17"/>
      <c r="E1074" s="17"/>
      <c r="F1074" s="17" t="s">
        <v>659</v>
      </c>
      <c r="G1074" s="17"/>
      <c r="H1074" s="17"/>
      <c r="I1074" s="12" t="s">
        <v>311</v>
      </c>
      <c r="J1074" s="12"/>
      <c r="K1074" s="12"/>
      <c r="L1074" s="16">
        <v>1</v>
      </c>
      <c r="M1074" s="16"/>
      <c r="N1074" s="16">
        <v>2020</v>
      </c>
      <c r="O1074" s="16"/>
      <c r="P1074" s="16">
        <v>7</v>
      </c>
      <c r="Q1074" s="16"/>
      <c r="R1074" s="12" t="s">
        <v>15</v>
      </c>
      <c r="S1074" s="12"/>
      <c r="T1074" s="3">
        <v>0</v>
      </c>
      <c r="U1074" s="13">
        <v>431.89</v>
      </c>
      <c r="V1074" s="13"/>
      <c r="W1074" s="13"/>
    </row>
    <row r="1075" spans="1:23" x14ac:dyDescent="0.25">
      <c r="A1075" s="17"/>
      <c r="B1075" s="17"/>
      <c r="C1075" s="17"/>
      <c r="D1075" s="17"/>
      <c r="E1075" s="17"/>
      <c r="F1075" s="17" t="s">
        <v>659</v>
      </c>
      <c r="G1075" s="17"/>
      <c r="H1075" s="17"/>
      <c r="I1075" s="12" t="s">
        <v>22</v>
      </c>
      <c r="J1075" s="12"/>
      <c r="K1075" s="12"/>
      <c r="L1075" s="16">
        <v>1</v>
      </c>
      <c r="M1075" s="16"/>
      <c r="N1075" s="16">
        <v>2020</v>
      </c>
      <c r="O1075" s="16"/>
      <c r="P1075" s="16">
        <v>7</v>
      </c>
      <c r="Q1075" s="16"/>
      <c r="R1075" s="12" t="s">
        <v>21</v>
      </c>
      <c r="S1075" s="12"/>
      <c r="T1075" s="3">
        <v>0</v>
      </c>
      <c r="U1075" s="13">
        <v>-569.24</v>
      </c>
      <c r="V1075" s="13"/>
      <c r="W1075" s="13"/>
    </row>
    <row r="1076" spans="1:23" x14ac:dyDescent="0.25">
      <c r="A1076" s="17"/>
      <c r="B1076" s="17"/>
      <c r="C1076" s="17"/>
      <c r="D1076" s="17"/>
      <c r="E1076" s="17"/>
      <c r="F1076" s="17" t="s">
        <v>659</v>
      </c>
      <c r="G1076" s="17"/>
      <c r="H1076" s="17"/>
      <c r="I1076" s="12" t="s">
        <v>23</v>
      </c>
      <c r="J1076" s="12"/>
      <c r="K1076" s="12"/>
      <c r="L1076" s="16">
        <v>1</v>
      </c>
      <c r="M1076" s="16"/>
      <c r="N1076" s="16">
        <v>2020</v>
      </c>
      <c r="O1076" s="16"/>
      <c r="P1076" s="16">
        <v>7</v>
      </c>
      <c r="Q1076" s="16"/>
      <c r="R1076" s="12" t="s">
        <v>21</v>
      </c>
      <c r="S1076" s="12"/>
      <c r="T1076" s="3">
        <v>0</v>
      </c>
      <c r="U1076" s="13">
        <v>0</v>
      </c>
      <c r="V1076" s="13"/>
      <c r="W1076" s="13"/>
    </row>
    <row r="1077" spans="1:23" x14ac:dyDescent="0.25">
      <c r="A1077" s="17"/>
      <c r="B1077" s="17"/>
      <c r="C1077" s="17"/>
      <c r="D1077" s="17"/>
      <c r="E1077" s="17"/>
      <c r="F1077" s="17" t="s">
        <v>659</v>
      </c>
      <c r="G1077" s="17"/>
      <c r="H1077" s="17"/>
      <c r="I1077" s="12" t="s">
        <v>24</v>
      </c>
      <c r="J1077" s="12"/>
      <c r="K1077" s="12"/>
      <c r="L1077" s="16">
        <v>1</v>
      </c>
      <c r="M1077" s="16"/>
      <c r="N1077" s="16">
        <v>2020</v>
      </c>
      <c r="O1077" s="16"/>
      <c r="P1077" s="16">
        <v>7</v>
      </c>
      <c r="Q1077" s="16"/>
      <c r="R1077" s="12" t="s">
        <v>21</v>
      </c>
      <c r="S1077" s="12"/>
      <c r="T1077" s="3">
        <v>0</v>
      </c>
      <c r="U1077" s="13">
        <v>-180.76</v>
      </c>
      <c r="V1077" s="13"/>
      <c r="W1077" s="13"/>
    </row>
    <row r="1078" spans="1:23" x14ac:dyDescent="0.25">
      <c r="A1078" s="17"/>
      <c r="B1078" s="17"/>
      <c r="C1078" s="17"/>
      <c r="D1078" s="17"/>
      <c r="E1078" s="17"/>
      <c r="F1078" s="17" t="s">
        <v>659</v>
      </c>
      <c r="G1078" s="17"/>
      <c r="H1078" s="17"/>
      <c r="I1078" s="12" t="s">
        <v>26</v>
      </c>
      <c r="J1078" s="12"/>
      <c r="K1078" s="12"/>
      <c r="L1078" s="16">
        <v>1</v>
      </c>
      <c r="M1078" s="16"/>
      <c r="N1078" s="16">
        <v>2020</v>
      </c>
      <c r="O1078" s="16"/>
      <c r="P1078" s="16">
        <v>7</v>
      </c>
      <c r="Q1078" s="16"/>
      <c r="R1078" s="12" t="s">
        <v>21</v>
      </c>
      <c r="S1078" s="12"/>
      <c r="T1078" s="3">
        <v>0</v>
      </c>
      <c r="U1078" s="13">
        <v>-10.74</v>
      </c>
      <c r="V1078" s="13"/>
      <c r="W1078" s="13"/>
    </row>
    <row r="1079" spans="1:23" x14ac:dyDescent="0.25">
      <c r="A1079" s="17"/>
      <c r="B1079" s="17"/>
      <c r="C1079" s="17"/>
      <c r="D1079" s="17"/>
      <c r="E1079" s="17"/>
      <c r="F1079" s="17" t="s">
        <v>659</v>
      </c>
      <c r="G1079" s="17"/>
      <c r="H1079" s="17"/>
      <c r="I1079" s="12" t="s">
        <v>27</v>
      </c>
      <c r="J1079" s="12"/>
      <c r="K1079" s="12"/>
      <c r="L1079" s="16">
        <v>1</v>
      </c>
      <c r="M1079" s="16"/>
      <c r="N1079" s="16">
        <v>2020</v>
      </c>
      <c r="O1079" s="16"/>
      <c r="P1079" s="16">
        <v>7</v>
      </c>
      <c r="Q1079" s="16"/>
      <c r="R1079" s="12" t="s">
        <v>21</v>
      </c>
      <c r="S1079" s="12"/>
      <c r="T1079" s="3">
        <v>0</v>
      </c>
      <c r="U1079" s="13">
        <v>-10.8</v>
      </c>
      <c r="V1079" s="13"/>
      <c r="W1079" s="13"/>
    </row>
    <row r="1080" spans="1:23" x14ac:dyDescent="0.25">
      <c r="A1080" s="17"/>
      <c r="B1080" s="17"/>
      <c r="C1080" s="17"/>
      <c r="D1080" s="17"/>
      <c r="E1080" s="17"/>
      <c r="F1080" s="17" t="s">
        <v>659</v>
      </c>
      <c r="G1080" s="17"/>
      <c r="H1080" s="17"/>
      <c r="I1080" s="12" t="s">
        <v>319</v>
      </c>
      <c r="J1080" s="12"/>
      <c r="K1080" s="12"/>
      <c r="L1080" s="16">
        <v>1</v>
      </c>
      <c r="M1080" s="16"/>
      <c r="N1080" s="16">
        <v>2020</v>
      </c>
      <c r="O1080" s="16"/>
      <c r="P1080" s="16">
        <v>7</v>
      </c>
      <c r="Q1080" s="16"/>
      <c r="R1080" s="12" t="s">
        <v>21</v>
      </c>
      <c r="S1080" s="12"/>
      <c r="T1080" s="3">
        <v>0</v>
      </c>
      <c r="U1080" s="13">
        <v>-21.59</v>
      </c>
      <c r="V1080" s="13"/>
      <c r="W1080" s="13"/>
    </row>
    <row r="1081" spans="1:23" x14ac:dyDescent="0.25">
      <c r="A1081" s="17"/>
      <c r="B1081" s="17"/>
      <c r="C1081" s="17"/>
      <c r="D1081" s="17"/>
      <c r="E1081" s="17"/>
      <c r="F1081" s="17" t="s">
        <v>659</v>
      </c>
      <c r="G1081" s="12" t="s">
        <v>312</v>
      </c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3">
        <v>1366.31</v>
      </c>
      <c r="V1081" s="13"/>
      <c r="W1081" s="13"/>
    </row>
    <row r="1082" spans="1:23" x14ac:dyDescent="0.25">
      <c r="A1082" s="20" t="s">
        <v>579</v>
      </c>
      <c r="B1082" s="20"/>
      <c r="C1082" s="20"/>
      <c r="D1082" s="20"/>
      <c r="E1082" s="2" t="s">
        <v>580</v>
      </c>
      <c r="F1082" s="2" t="s">
        <v>901</v>
      </c>
      <c r="G1082" s="20" t="s">
        <v>310</v>
      </c>
      <c r="H1082" s="20"/>
      <c r="I1082" s="12" t="s">
        <v>50</v>
      </c>
      <c r="J1082" s="12"/>
      <c r="K1082" s="12"/>
      <c r="L1082" s="16">
        <v>1</v>
      </c>
      <c r="M1082" s="16"/>
      <c r="N1082" s="16">
        <v>2020</v>
      </c>
      <c r="O1082" s="16"/>
      <c r="P1082" s="16">
        <v>7</v>
      </c>
      <c r="Q1082" s="16"/>
      <c r="R1082" s="12" t="s">
        <v>15</v>
      </c>
      <c r="S1082" s="12"/>
      <c r="T1082" s="3">
        <v>0</v>
      </c>
      <c r="U1082" s="13">
        <v>2174.38</v>
      </c>
      <c r="V1082" s="13"/>
      <c r="W1082" s="13"/>
    </row>
    <row r="1083" spans="1:23" x14ac:dyDescent="0.25">
      <c r="A1083" s="17"/>
      <c r="B1083" s="17"/>
      <c r="C1083" s="17"/>
      <c r="D1083" s="17"/>
      <c r="E1083" s="17"/>
      <c r="F1083" s="17" t="s">
        <v>659</v>
      </c>
      <c r="G1083" s="17"/>
      <c r="H1083" s="17"/>
      <c r="I1083" s="12" t="s">
        <v>51</v>
      </c>
      <c r="J1083" s="12"/>
      <c r="K1083" s="12"/>
      <c r="L1083" s="16">
        <v>1</v>
      </c>
      <c r="M1083" s="16"/>
      <c r="N1083" s="16">
        <v>2020</v>
      </c>
      <c r="O1083" s="16"/>
      <c r="P1083" s="16">
        <v>7</v>
      </c>
      <c r="Q1083" s="16"/>
      <c r="R1083" s="12" t="s">
        <v>15</v>
      </c>
      <c r="S1083" s="12"/>
      <c r="T1083" s="3">
        <v>0</v>
      </c>
      <c r="U1083" s="13">
        <v>724.79</v>
      </c>
      <c r="V1083" s="13"/>
      <c r="W1083" s="13"/>
    </row>
    <row r="1084" spans="1:23" x14ac:dyDescent="0.25">
      <c r="A1084" s="17"/>
      <c r="B1084" s="17"/>
      <c r="C1084" s="17"/>
      <c r="D1084" s="17"/>
      <c r="E1084" s="17"/>
      <c r="F1084" s="17" t="s">
        <v>659</v>
      </c>
      <c r="G1084" s="17"/>
      <c r="H1084" s="17"/>
      <c r="I1084" s="12" t="s">
        <v>37</v>
      </c>
      <c r="J1084" s="12"/>
      <c r="K1084" s="12"/>
      <c r="L1084" s="16">
        <v>1</v>
      </c>
      <c r="M1084" s="16"/>
      <c r="N1084" s="16">
        <v>2020</v>
      </c>
      <c r="O1084" s="16"/>
      <c r="P1084" s="16">
        <v>7</v>
      </c>
      <c r="Q1084" s="16"/>
      <c r="R1084" s="12" t="s">
        <v>15</v>
      </c>
      <c r="S1084" s="12"/>
      <c r="T1084" s="3">
        <v>0</v>
      </c>
      <c r="U1084" s="13">
        <v>2861.53</v>
      </c>
      <c r="V1084" s="13"/>
      <c r="W1084" s="13"/>
    </row>
    <row r="1085" spans="1:23" x14ac:dyDescent="0.25">
      <c r="A1085" s="17"/>
      <c r="B1085" s="17"/>
      <c r="C1085" s="17"/>
      <c r="D1085" s="17"/>
      <c r="E1085" s="17"/>
      <c r="F1085" s="17" t="s">
        <v>659</v>
      </c>
      <c r="G1085" s="17"/>
      <c r="H1085" s="17"/>
      <c r="I1085" s="12" t="s">
        <v>311</v>
      </c>
      <c r="J1085" s="12"/>
      <c r="K1085" s="12"/>
      <c r="L1085" s="16">
        <v>1</v>
      </c>
      <c r="M1085" s="16"/>
      <c r="N1085" s="16">
        <v>2020</v>
      </c>
      <c r="O1085" s="16"/>
      <c r="P1085" s="16">
        <v>7</v>
      </c>
      <c r="Q1085" s="16"/>
      <c r="R1085" s="12" t="s">
        <v>15</v>
      </c>
      <c r="S1085" s="12"/>
      <c r="T1085" s="3">
        <v>0</v>
      </c>
      <c r="U1085" s="13">
        <v>715.38</v>
      </c>
      <c r="V1085" s="13"/>
      <c r="W1085" s="13"/>
    </row>
    <row r="1086" spans="1:23" x14ac:dyDescent="0.25">
      <c r="A1086" s="17"/>
      <c r="B1086" s="17"/>
      <c r="C1086" s="17"/>
      <c r="D1086" s="17"/>
      <c r="E1086" s="17"/>
      <c r="F1086" s="17" t="s">
        <v>659</v>
      </c>
      <c r="G1086" s="17"/>
      <c r="H1086" s="17"/>
      <c r="I1086" s="12" t="s">
        <v>52</v>
      </c>
      <c r="J1086" s="12"/>
      <c r="K1086" s="12"/>
      <c r="L1086" s="16">
        <v>1</v>
      </c>
      <c r="M1086" s="16"/>
      <c r="N1086" s="16">
        <v>2020</v>
      </c>
      <c r="O1086" s="16"/>
      <c r="P1086" s="16">
        <v>7</v>
      </c>
      <c r="Q1086" s="16"/>
      <c r="R1086" s="12" t="s">
        <v>21</v>
      </c>
      <c r="S1086" s="12"/>
      <c r="T1086" s="3">
        <v>0</v>
      </c>
      <c r="U1086" s="13">
        <v>-2575.23</v>
      </c>
      <c r="V1086" s="13"/>
      <c r="W1086" s="13"/>
    </row>
    <row r="1087" spans="1:23" x14ac:dyDescent="0.25">
      <c r="A1087" s="17"/>
      <c r="B1087" s="17"/>
      <c r="C1087" s="17"/>
      <c r="D1087" s="17"/>
      <c r="E1087" s="17"/>
      <c r="F1087" s="17" t="s">
        <v>659</v>
      </c>
      <c r="G1087" s="17"/>
      <c r="H1087" s="17"/>
      <c r="I1087" s="12" t="s">
        <v>23</v>
      </c>
      <c r="J1087" s="12"/>
      <c r="K1087" s="12"/>
      <c r="L1087" s="16">
        <v>1</v>
      </c>
      <c r="M1087" s="16"/>
      <c r="N1087" s="16">
        <v>2020</v>
      </c>
      <c r="O1087" s="16"/>
      <c r="P1087" s="16">
        <v>7</v>
      </c>
      <c r="Q1087" s="16"/>
      <c r="R1087" s="12" t="s">
        <v>21</v>
      </c>
      <c r="S1087" s="12"/>
      <c r="T1087" s="3">
        <v>0</v>
      </c>
      <c r="U1087" s="13">
        <v>0</v>
      </c>
      <c r="V1087" s="13"/>
      <c r="W1087" s="13"/>
    </row>
    <row r="1088" spans="1:23" x14ac:dyDescent="0.25">
      <c r="A1088" s="17"/>
      <c r="B1088" s="17"/>
      <c r="C1088" s="17"/>
      <c r="D1088" s="17"/>
      <c r="E1088" s="17"/>
      <c r="F1088" s="17" t="s">
        <v>659</v>
      </c>
      <c r="G1088" s="17"/>
      <c r="H1088" s="17"/>
      <c r="I1088" s="12" t="s">
        <v>24</v>
      </c>
      <c r="J1088" s="12"/>
      <c r="K1088" s="12"/>
      <c r="L1088" s="16">
        <v>1</v>
      </c>
      <c r="M1088" s="16"/>
      <c r="N1088" s="16">
        <v>2020</v>
      </c>
      <c r="O1088" s="16"/>
      <c r="P1088" s="16">
        <v>7</v>
      </c>
      <c r="Q1088" s="16"/>
      <c r="R1088" s="12" t="s">
        <v>21</v>
      </c>
      <c r="S1088" s="12"/>
      <c r="T1088" s="3">
        <v>0</v>
      </c>
      <c r="U1088" s="13">
        <v>-443.56</v>
      </c>
      <c r="V1088" s="13"/>
      <c r="W1088" s="13"/>
    </row>
    <row r="1089" spans="1:23" x14ac:dyDescent="0.25">
      <c r="A1089" s="17"/>
      <c r="B1089" s="17"/>
      <c r="C1089" s="17"/>
      <c r="D1089" s="17"/>
      <c r="E1089" s="17"/>
      <c r="F1089" s="17" t="s">
        <v>659</v>
      </c>
      <c r="G1089" s="17"/>
      <c r="H1089" s="17"/>
      <c r="I1089" s="12" t="s">
        <v>25</v>
      </c>
      <c r="J1089" s="12"/>
      <c r="K1089" s="12"/>
      <c r="L1089" s="16">
        <v>1</v>
      </c>
      <c r="M1089" s="16"/>
      <c r="N1089" s="16">
        <v>2020</v>
      </c>
      <c r="O1089" s="16"/>
      <c r="P1089" s="16">
        <v>7</v>
      </c>
      <c r="Q1089" s="16"/>
      <c r="R1089" s="12" t="s">
        <v>21</v>
      </c>
      <c r="S1089" s="12"/>
      <c r="T1089" s="3">
        <v>0</v>
      </c>
      <c r="U1089" s="13">
        <v>-115.2</v>
      </c>
      <c r="V1089" s="13"/>
      <c r="W1089" s="13"/>
    </row>
    <row r="1090" spans="1:23" x14ac:dyDescent="0.25">
      <c r="A1090" s="17"/>
      <c r="B1090" s="17"/>
      <c r="C1090" s="17"/>
      <c r="D1090" s="17"/>
      <c r="E1090" s="17"/>
      <c r="F1090" s="17" t="s">
        <v>659</v>
      </c>
      <c r="G1090" s="17"/>
      <c r="H1090" s="17"/>
      <c r="I1090" s="12" t="s">
        <v>77</v>
      </c>
      <c r="J1090" s="12"/>
      <c r="K1090" s="12"/>
      <c r="L1090" s="16">
        <v>1</v>
      </c>
      <c r="M1090" s="16"/>
      <c r="N1090" s="16">
        <v>2020</v>
      </c>
      <c r="O1090" s="16"/>
      <c r="P1090" s="16">
        <v>7</v>
      </c>
      <c r="Q1090" s="16"/>
      <c r="R1090" s="12" t="s">
        <v>21</v>
      </c>
      <c r="S1090" s="12"/>
      <c r="T1090" s="3">
        <v>0</v>
      </c>
      <c r="U1090" s="13">
        <v>-54.42</v>
      </c>
      <c r="V1090" s="13"/>
      <c r="W1090" s="13"/>
    </row>
    <row r="1091" spans="1:23" x14ac:dyDescent="0.25">
      <c r="A1091" s="17"/>
      <c r="B1091" s="17"/>
      <c r="C1091" s="17"/>
      <c r="D1091" s="17"/>
      <c r="E1091" s="17"/>
      <c r="F1091" s="17" t="s">
        <v>659</v>
      </c>
      <c r="G1091" s="17"/>
      <c r="H1091" s="17"/>
      <c r="I1091" s="12" t="s">
        <v>53</v>
      </c>
      <c r="J1091" s="12"/>
      <c r="K1091" s="12"/>
      <c r="L1091" s="16">
        <v>1</v>
      </c>
      <c r="M1091" s="16"/>
      <c r="N1091" s="16">
        <v>2020</v>
      </c>
      <c r="O1091" s="16"/>
      <c r="P1091" s="16">
        <v>7</v>
      </c>
      <c r="Q1091" s="16"/>
      <c r="R1091" s="12" t="s">
        <v>21</v>
      </c>
      <c r="S1091" s="12"/>
      <c r="T1091" s="3">
        <v>0</v>
      </c>
      <c r="U1091" s="13">
        <v>-269.52</v>
      </c>
      <c r="V1091" s="13"/>
      <c r="W1091" s="13"/>
    </row>
    <row r="1092" spans="1:23" x14ac:dyDescent="0.25">
      <c r="A1092" s="17"/>
      <c r="B1092" s="17"/>
      <c r="C1092" s="17"/>
      <c r="D1092" s="17"/>
      <c r="E1092" s="17"/>
      <c r="F1092" s="17" t="s">
        <v>659</v>
      </c>
      <c r="G1092" s="17"/>
      <c r="H1092" s="17"/>
      <c r="I1092" s="12" t="s">
        <v>27</v>
      </c>
      <c r="J1092" s="12"/>
      <c r="K1092" s="12"/>
      <c r="L1092" s="16">
        <v>1</v>
      </c>
      <c r="M1092" s="16"/>
      <c r="N1092" s="16">
        <v>2020</v>
      </c>
      <c r="O1092" s="16"/>
      <c r="P1092" s="16">
        <v>7</v>
      </c>
      <c r="Q1092" s="16"/>
      <c r="R1092" s="12" t="s">
        <v>21</v>
      </c>
      <c r="S1092" s="12"/>
      <c r="T1092" s="3">
        <v>0</v>
      </c>
      <c r="U1092" s="13">
        <v>-28.24</v>
      </c>
      <c r="V1092" s="13"/>
      <c r="W1092" s="13"/>
    </row>
    <row r="1093" spans="1:23" x14ac:dyDescent="0.25">
      <c r="A1093" s="17"/>
      <c r="B1093" s="17"/>
      <c r="C1093" s="17"/>
      <c r="D1093" s="17"/>
      <c r="E1093" s="17"/>
      <c r="F1093" s="17" t="s">
        <v>659</v>
      </c>
      <c r="G1093" s="12" t="s">
        <v>312</v>
      </c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3">
        <v>2989.91</v>
      </c>
      <c r="V1093" s="13"/>
      <c r="W1093" s="13"/>
    </row>
    <row r="1094" spans="1:23" x14ac:dyDescent="0.25">
      <c r="A1094" s="20" t="s">
        <v>581</v>
      </c>
      <c r="B1094" s="20"/>
      <c r="C1094" s="20"/>
      <c r="D1094" s="20"/>
      <c r="E1094" s="2" t="s">
        <v>582</v>
      </c>
      <c r="F1094" s="2" t="s">
        <v>902</v>
      </c>
      <c r="G1094" s="20" t="s">
        <v>310</v>
      </c>
      <c r="H1094" s="20"/>
      <c r="I1094" s="12" t="s">
        <v>37</v>
      </c>
      <c r="J1094" s="12"/>
      <c r="K1094" s="12"/>
      <c r="L1094" s="16">
        <v>1</v>
      </c>
      <c r="M1094" s="16"/>
      <c r="N1094" s="16">
        <v>2020</v>
      </c>
      <c r="O1094" s="16"/>
      <c r="P1094" s="16">
        <v>7</v>
      </c>
      <c r="Q1094" s="16"/>
      <c r="R1094" s="12" t="s">
        <v>15</v>
      </c>
      <c r="S1094" s="12"/>
      <c r="T1094" s="3">
        <v>0</v>
      </c>
      <c r="U1094" s="13">
        <v>5847.08</v>
      </c>
      <c r="V1094" s="13"/>
      <c r="W1094" s="13"/>
    </row>
    <row r="1095" spans="1:23" x14ac:dyDescent="0.25">
      <c r="A1095" s="17"/>
      <c r="B1095" s="17"/>
      <c r="C1095" s="17"/>
      <c r="D1095" s="17"/>
      <c r="E1095" s="17"/>
      <c r="F1095" s="17" t="s">
        <v>659</v>
      </c>
      <c r="G1095" s="17"/>
      <c r="H1095" s="17"/>
      <c r="I1095" s="12" t="s">
        <v>311</v>
      </c>
      <c r="J1095" s="12"/>
      <c r="K1095" s="12"/>
      <c r="L1095" s="16">
        <v>1</v>
      </c>
      <c r="M1095" s="16"/>
      <c r="N1095" s="16">
        <v>2020</v>
      </c>
      <c r="O1095" s="16"/>
      <c r="P1095" s="16">
        <v>7</v>
      </c>
      <c r="Q1095" s="16"/>
      <c r="R1095" s="12" t="s">
        <v>15</v>
      </c>
      <c r="S1095" s="12"/>
      <c r="T1095" s="3">
        <v>0</v>
      </c>
      <c r="U1095" s="13">
        <v>1461.77</v>
      </c>
      <c r="V1095" s="13"/>
      <c r="W1095" s="13"/>
    </row>
    <row r="1096" spans="1:23" x14ac:dyDescent="0.25">
      <c r="A1096" s="17"/>
      <c r="B1096" s="17"/>
      <c r="C1096" s="17"/>
      <c r="D1096" s="17"/>
      <c r="E1096" s="17"/>
      <c r="F1096" s="17" t="s">
        <v>659</v>
      </c>
      <c r="G1096" s="17"/>
      <c r="H1096" s="17"/>
      <c r="I1096" s="12" t="s">
        <v>23</v>
      </c>
      <c r="J1096" s="12"/>
      <c r="K1096" s="12"/>
      <c r="L1096" s="16">
        <v>1</v>
      </c>
      <c r="M1096" s="16"/>
      <c r="N1096" s="16">
        <v>2020</v>
      </c>
      <c r="O1096" s="16"/>
      <c r="P1096" s="16">
        <v>7</v>
      </c>
      <c r="Q1096" s="16"/>
      <c r="R1096" s="12" t="s">
        <v>21</v>
      </c>
      <c r="S1096" s="12"/>
      <c r="T1096" s="3">
        <v>0</v>
      </c>
      <c r="U1096" s="13">
        <v>0</v>
      </c>
      <c r="V1096" s="13"/>
      <c r="W1096" s="13"/>
    </row>
    <row r="1097" spans="1:23" x14ac:dyDescent="0.25">
      <c r="A1097" s="17"/>
      <c r="B1097" s="17"/>
      <c r="C1097" s="17"/>
      <c r="D1097" s="17"/>
      <c r="E1097" s="17"/>
      <c r="F1097" s="17" t="s">
        <v>659</v>
      </c>
      <c r="G1097" s="17"/>
      <c r="H1097" s="17"/>
      <c r="I1097" s="12" t="s">
        <v>24</v>
      </c>
      <c r="J1097" s="12"/>
      <c r="K1097" s="12"/>
      <c r="L1097" s="16">
        <v>1</v>
      </c>
      <c r="M1097" s="16"/>
      <c r="N1097" s="16">
        <v>2020</v>
      </c>
      <c r="O1097" s="16"/>
      <c r="P1097" s="16">
        <v>7</v>
      </c>
      <c r="Q1097" s="16"/>
      <c r="R1097" s="12" t="s">
        <v>21</v>
      </c>
      <c r="S1097" s="12"/>
      <c r="T1097" s="3">
        <v>0</v>
      </c>
      <c r="U1097" s="13">
        <v>-713.08</v>
      </c>
      <c r="V1097" s="13"/>
      <c r="W1097" s="13"/>
    </row>
    <row r="1098" spans="1:23" x14ac:dyDescent="0.25">
      <c r="A1098" s="17"/>
      <c r="B1098" s="17"/>
      <c r="C1098" s="17"/>
      <c r="D1098" s="17"/>
      <c r="E1098" s="17"/>
      <c r="F1098" s="17" t="s">
        <v>659</v>
      </c>
      <c r="G1098" s="17"/>
      <c r="H1098" s="17"/>
      <c r="I1098" s="12" t="s">
        <v>25</v>
      </c>
      <c r="J1098" s="12"/>
      <c r="K1098" s="12"/>
      <c r="L1098" s="16">
        <v>1</v>
      </c>
      <c r="M1098" s="16"/>
      <c r="N1098" s="16">
        <v>2020</v>
      </c>
      <c r="O1098" s="16"/>
      <c r="P1098" s="16">
        <v>7</v>
      </c>
      <c r="Q1098" s="16"/>
      <c r="R1098" s="12" t="s">
        <v>21</v>
      </c>
      <c r="S1098" s="12"/>
      <c r="T1098" s="3">
        <v>0</v>
      </c>
      <c r="U1098" s="13">
        <v>-944.47</v>
      </c>
      <c r="V1098" s="13"/>
      <c r="W1098" s="13"/>
    </row>
    <row r="1099" spans="1:23" x14ac:dyDescent="0.25">
      <c r="A1099" s="17"/>
      <c r="B1099" s="17"/>
      <c r="C1099" s="17"/>
      <c r="D1099" s="17"/>
      <c r="E1099" s="17"/>
      <c r="F1099" s="17" t="s">
        <v>659</v>
      </c>
      <c r="G1099" s="17"/>
      <c r="H1099" s="17"/>
      <c r="I1099" s="12" t="s">
        <v>27</v>
      </c>
      <c r="J1099" s="12"/>
      <c r="K1099" s="12"/>
      <c r="L1099" s="16">
        <v>1</v>
      </c>
      <c r="M1099" s="16"/>
      <c r="N1099" s="16">
        <v>2020</v>
      </c>
      <c r="O1099" s="16"/>
      <c r="P1099" s="16">
        <v>7</v>
      </c>
      <c r="Q1099" s="16"/>
      <c r="R1099" s="12" t="s">
        <v>21</v>
      </c>
      <c r="S1099" s="12"/>
      <c r="T1099" s="3">
        <v>0</v>
      </c>
      <c r="U1099" s="13">
        <v>-36.54</v>
      </c>
      <c r="V1099" s="13"/>
      <c r="W1099" s="13"/>
    </row>
    <row r="1100" spans="1:23" x14ac:dyDescent="0.25">
      <c r="A1100" s="17"/>
      <c r="B1100" s="17"/>
      <c r="C1100" s="17"/>
      <c r="D1100" s="17"/>
      <c r="E1100" s="17"/>
      <c r="F1100" s="17" t="s">
        <v>659</v>
      </c>
      <c r="G1100" s="12" t="s">
        <v>312</v>
      </c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3">
        <v>5614.76</v>
      </c>
      <c r="V1100" s="13"/>
      <c r="W1100" s="13"/>
    </row>
    <row r="1101" spans="1:23" x14ac:dyDescent="0.25">
      <c r="A1101" s="20" t="s">
        <v>583</v>
      </c>
      <c r="B1101" s="20"/>
      <c r="C1101" s="20"/>
      <c r="D1101" s="20"/>
      <c r="E1101" s="2" t="s">
        <v>584</v>
      </c>
      <c r="F1101" s="2" t="s">
        <v>903</v>
      </c>
      <c r="G1101" s="20" t="s">
        <v>310</v>
      </c>
      <c r="H1101" s="20"/>
      <c r="I1101" s="12" t="s">
        <v>37</v>
      </c>
      <c r="J1101" s="12"/>
      <c r="K1101" s="12"/>
      <c r="L1101" s="16">
        <v>1</v>
      </c>
      <c r="M1101" s="16"/>
      <c r="N1101" s="16">
        <v>2020</v>
      </c>
      <c r="O1101" s="16"/>
      <c r="P1101" s="16">
        <v>7</v>
      </c>
      <c r="Q1101" s="16"/>
      <c r="R1101" s="12" t="s">
        <v>15</v>
      </c>
      <c r="S1101" s="12"/>
      <c r="T1101" s="3">
        <v>0</v>
      </c>
      <c r="U1101" s="13">
        <v>4518.2</v>
      </c>
      <c r="V1101" s="13"/>
      <c r="W1101" s="13"/>
    </row>
    <row r="1102" spans="1:23" x14ac:dyDescent="0.25">
      <c r="A1102" s="17"/>
      <c r="B1102" s="17"/>
      <c r="C1102" s="17"/>
      <c r="D1102" s="17"/>
      <c r="E1102" s="17"/>
      <c r="F1102" s="17" t="s">
        <v>659</v>
      </c>
      <c r="G1102" s="17"/>
      <c r="H1102" s="17"/>
      <c r="I1102" s="12" t="s">
        <v>311</v>
      </c>
      <c r="J1102" s="12"/>
      <c r="K1102" s="12"/>
      <c r="L1102" s="16">
        <v>1</v>
      </c>
      <c r="M1102" s="16"/>
      <c r="N1102" s="16">
        <v>2020</v>
      </c>
      <c r="O1102" s="16"/>
      <c r="P1102" s="16">
        <v>7</v>
      </c>
      <c r="Q1102" s="16"/>
      <c r="R1102" s="12" t="s">
        <v>15</v>
      </c>
      <c r="S1102" s="12"/>
      <c r="T1102" s="3">
        <v>0</v>
      </c>
      <c r="U1102" s="13">
        <v>1129.55</v>
      </c>
      <c r="V1102" s="13"/>
      <c r="W1102" s="13"/>
    </row>
    <row r="1103" spans="1:23" x14ac:dyDescent="0.25">
      <c r="A1103" s="17"/>
      <c r="B1103" s="17"/>
      <c r="C1103" s="17"/>
      <c r="D1103" s="17"/>
      <c r="E1103" s="17"/>
      <c r="F1103" s="17" t="s">
        <v>659</v>
      </c>
      <c r="G1103" s="17"/>
      <c r="H1103" s="17"/>
      <c r="I1103" s="12" t="s">
        <v>22</v>
      </c>
      <c r="J1103" s="12"/>
      <c r="K1103" s="12"/>
      <c r="L1103" s="16">
        <v>1</v>
      </c>
      <c r="M1103" s="16"/>
      <c r="N1103" s="16">
        <v>2020</v>
      </c>
      <c r="O1103" s="16"/>
      <c r="P1103" s="16">
        <v>7</v>
      </c>
      <c r="Q1103" s="16"/>
      <c r="R1103" s="12" t="s">
        <v>21</v>
      </c>
      <c r="S1103" s="12"/>
      <c r="T1103" s="3">
        <v>0</v>
      </c>
      <c r="U1103" s="13">
        <v>-569.24</v>
      </c>
      <c r="V1103" s="13"/>
      <c r="W1103" s="13"/>
    </row>
    <row r="1104" spans="1:23" x14ac:dyDescent="0.25">
      <c r="A1104" s="17"/>
      <c r="B1104" s="17"/>
      <c r="C1104" s="17"/>
      <c r="D1104" s="17"/>
      <c r="E1104" s="17"/>
      <c r="F1104" s="17" t="s">
        <v>659</v>
      </c>
      <c r="G1104" s="17"/>
      <c r="H1104" s="17"/>
      <c r="I1104" s="12" t="s">
        <v>23</v>
      </c>
      <c r="J1104" s="12"/>
      <c r="K1104" s="12"/>
      <c r="L1104" s="16">
        <v>1</v>
      </c>
      <c r="M1104" s="16"/>
      <c r="N1104" s="16">
        <v>2020</v>
      </c>
      <c r="O1104" s="16"/>
      <c r="P1104" s="16">
        <v>7</v>
      </c>
      <c r="Q1104" s="16"/>
      <c r="R1104" s="12" t="s">
        <v>21</v>
      </c>
      <c r="S1104" s="12"/>
      <c r="T1104" s="3">
        <v>0</v>
      </c>
      <c r="U1104" s="13">
        <v>0</v>
      </c>
      <c r="V1104" s="13"/>
      <c r="W1104" s="13"/>
    </row>
    <row r="1105" spans="1:23" x14ac:dyDescent="0.25">
      <c r="A1105" s="17"/>
      <c r="B1105" s="17"/>
      <c r="C1105" s="17"/>
      <c r="D1105" s="17"/>
      <c r="E1105" s="17"/>
      <c r="F1105" s="17" t="s">
        <v>659</v>
      </c>
      <c r="G1105" s="17"/>
      <c r="H1105" s="17"/>
      <c r="I1105" s="12" t="s">
        <v>24</v>
      </c>
      <c r="J1105" s="12"/>
      <c r="K1105" s="12"/>
      <c r="L1105" s="16">
        <v>1</v>
      </c>
      <c r="M1105" s="16"/>
      <c r="N1105" s="16">
        <v>2020</v>
      </c>
      <c r="O1105" s="16"/>
      <c r="P1105" s="16">
        <v>7</v>
      </c>
      <c r="Q1105" s="16"/>
      <c r="R1105" s="12" t="s">
        <v>21</v>
      </c>
      <c r="S1105" s="12"/>
      <c r="T1105" s="3">
        <v>0</v>
      </c>
      <c r="U1105" s="13">
        <v>-649.61</v>
      </c>
      <c r="V1105" s="13"/>
      <c r="W1105" s="13"/>
    </row>
    <row r="1106" spans="1:23" x14ac:dyDescent="0.25">
      <c r="A1106" s="17"/>
      <c r="B1106" s="17"/>
      <c r="C1106" s="17"/>
      <c r="D1106" s="17"/>
      <c r="E1106" s="17"/>
      <c r="F1106" s="17" t="s">
        <v>659</v>
      </c>
      <c r="G1106" s="17"/>
      <c r="H1106" s="17"/>
      <c r="I1106" s="12" t="s">
        <v>25</v>
      </c>
      <c r="J1106" s="12"/>
      <c r="K1106" s="12"/>
      <c r="L1106" s="16">
        <v>1</v>
      </c>
      <c r="M1106" s="16"/>
      <c r="N1106" s="16">
        <v>2020</v>
      </c>
      <c r="O1106" s="16"/>
      <c r="P1106" s="16">
        <v>7</v>
      </c>
      <c r="Q1106" s="16"/>
      <c r="R1106" s="12" t="s">
        <v>21</v>
      </c>
      <c r="S1106" s="12"/>
      <c r="T1106" s="3">
        <v>0</v>
      </c>
      <c r="U1106" s="13">
        <v>-403.13</v>
      </c>
      <c r="V1106" s="13"/>
      <c r="W1106" s="13"/>
    </row>
    <row r="1107" spans="1:23" x14ac:dyDescent="0.25">
      <c r="A1107" s="17"/>
      <c r="B1107" s="17"/>
      <c r="C1107" s="17"/>
      <c r="D1107" s="17"/>
      <c r="E1107" s="17"/>
      <c r="F1107" s="17" t="s">
        <v>659</v>
      </c>
      <c r="G1107" s="17"/>
      <c r="H1107" s="17"/>
      <c r="I1107" s="12" t="s">
        <v>27</v>
      </c>
      <c r="J1107" s="12"/>
      <c r="K1107" s="12"/>
      <c r="L1107" s="16">
        <v>1</v>
      </c>
      <c r="M1107" s="16"/>
      <c r="N1107" s="16">
        <v>2020</v>
      </c>
      <c r="O1107" s="16"/>
      <c r="P1107" s="16">
        <v>7</v>
      </c>
      <c r="Q1107" s="16"/>
      <c r="R1107" s="12" t="s">
        <v>21</v>
      </c>
      <c r="S1107" s="12"/>
      <c r="T1107" s="3">
        <v>0</v>
      </c>
      <c r="U1107" s="13">
        <v>-28.24</v>
      </c>
      <c r="V1107" s="13"/>
      <c r="W1107" s="13"/>
    </row>
    <row r="1108" spans="1:23" x14ac:dyDescent="0.25">
      <c r="A1108" s="17"/>
      <c r="B1108" s="17"/>
      <c r="C1108" s="17"/>
      <c r="D1108" s="17"/>
      <c r="E1108" s="17"/>
      <c r="F1108" s="17" t="s">
        <v>659</v>
      </c>
      <c r="G1108" s="17"/>
      <c r="H1108" s="17"/>
      <c r="I1108" s="12" t="s">
        <v>319</v>
      </c>
      <c r="J1108" s="12"/>
      <c r="K1108" s="12"/>
      <c r="L1108" s="16">
        <v>1</v>
      </c>
      <c r="M1108" s="16"/>
      <c r="N1108" s="16">
        <v>2020</v>
      </c>
      <c r="O1108" s="16"/>
      <c r="P1108" s="16">
        <v>7</v>
      </c>
      <c r="Q1108" s="16"/>
      <c r="R1108" s="12" t="s">
        <v>21</v>
      </c>
      <c r="S1108" s="12"/>
      <c r="T1108" s="3">
        <v>0</v>
      </c>
      <c r="U1108" s="13">
        <v>-56.48</v>
      </c>
      <c r="V1108" s="13"/>
      <c r="W1108" s="13"/>
    </row>
    <row r="1109" spans="1:23" x14ac:dyDescent="0.25">
      <c r="A1109" s="17"/>
      <c r="B1109" s="17"/>
      <c r="C1109" s="17"/>
      <c r="D1109" s="17"/>
      <c r="E1109" s="17"/>
      <c r="F1109" s="17" t="s">
        <v>659</v>
      </c>
      <c r="G1109" s="12" t="s">
        <v>312</v>
      </c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3">
        <v>3941.05</v>
      </c>
      <c r="V1109" s="13"/>
      <c r="W1109" s="13"/>
    </row>
    <row r="1110" spans="1:23" x14ac:dyDescent="0.25">
      <c r="A1110" s="20" t="s">
        <v>585</v>
      </c>
      <c r="B1110" s="20"/>
      <c r="C1110" s="20"/>
      <c r="D1110" s="20"/>
      <c r="E1110" s="2" t="s">
        <v>586</v>
      </c>
      <c r="F1110" s="2" t="s">
        <v>904</v>
      </c>
      <c r="G1110" s="20" t="s">
        <v>310</v>
      </c>
      <c r="H1110" s="20"/>
      <c r="I1110" s="12" t="s">
        <v>37</v>
      </c>
      <c r="J1110" s="12"/>
      <c r="K1110" s="12"/>
      <c r="L1110" s="16">
        <v>1</v>
      </c>
      <c r="M1110" s="16"/>
      <c r="N1110" s="16">
        <v>2020</v>
      </c>
      <c r="O1110" s="16"/>
      <c r="P1110" s="16">
        <v>7</v>
      </c>
      <c r="Q1110" s="16"/>
      <c r="R1110" s="12" t="s">
        <v>15</v>
      </c>
      <c r="S1110" s="12"/>
      <c r="T1110" s="3">
        <v>0</v>
      </c>
      <c r="U1110" s="13">
        <v>5847.08</v>
      </c>
      <c r="V1110" s="13"/>
      <c r="W1110" s="13"/>
    </row>
    <row r="1111" spans="1:23" x14ac:dyDescent="0.25">
      <c r="A1111" s="17"/>
      <c r="B1111" s="17"/>
      <c r="C1111" s="17"/>
      <c r="D1111" s="17"/>
      <c r="E1111" s="17"/>
      <c r="F1111" s="17" t="s">
        <v>659</v>
      </c>
      <c r="G1111" s="17"/>
      <c r="H1111" s="17"/>
      <c r="I1111" s="12" t="s">
        <v>311</v>
      </c>
      <c r="J1111" s="12"/>
      <c r="K1111" s="12"/>
      <c r="L1111" s="16">
        <v>1</v>
      </c>
      <c r="M1111" s="16"/>
      <c r="N1111" s="16">
        <v>2020</v>
      </c>
      <c r="O1111" s="16"/>
      <c r="P1111" s="16">
        <v>7</v>
      </c>
      <c r="Q1111" s="16"/>
      <c r="R1111" s="12" t="s">
        <v>15</v>
      </c>
      <c r="S1111" s="12"/>
      <c r="T1111" s="3">
        <v>0</v>
      </c>
      <c r="U1111" s="13">
        <v>1461.77</v>
      </c>
      <c r="V1111" s="13"/>
      <c r="W1111" s="13"/>
    </row>
    <row r="1112" spans="1:23" x14ac:dyDescent="0.25">
      <c r="A1112" s="17"/>
      <c r="B1112" s="17"/>
      <c r="C1112" s="17"/>
      <c r="D1112" s="17"/>
      <c r="E1112" s="17"/>
      <c r="F1112" s="17" t="s">
        <v>659</v>
      </c>
      <c r="G1112" s="17"/>
      <c r="H1112" s="17"/>
      <c r="I1112" s="12" t="s">
        <v>342</v>
      </c>
      <c r="J1112" s="12"/>
      <c r="K1112" s="12"/>
      <c r="L1112" s="16">
        <v>1</v>
      </c>
      <c r="M1112" s="16"/>
      <c r="N1112" s="16">
        <v>2020</v>
      </c>
      <c r="O1112" s="16"/>
      <c r="P1112" s="16">
        <v>7</v>
      </c>
      <c r="Q1112" s="16"/>
      <c r="R1112" s="12" t="s">
        <v>15</v>
      </c>
      <c r="S1112" s="12"/>
      <c r="T1112" s="3">
        <v>0</v>
      </c>
      <c r="U1112" s="13">
        <v>438.53</v>
      </c>
      <c r="V1112" s="13"/>
      <c r="W1112" s="13"/>
    </row>
    <row r="1113" spans="1:23" x14ac:dyDescent="0.25">
      <c r="A1113" s="17"/>
      <c r="B1113" s="17"/>
      <c r="C1113" s="17"/>
      <c r="D1113" s="17"/>
      <c r="E1113" s="17"/>
      <c r="F1113" s="17" t="s">
        <v>659</v>
      </c>
      <c r="G1113" s="17"/>
      <c r="H1113" s="17"/>
      <c r="I1113" s="12" t="s">
        <v>107</v>
      </c>
      <c r="J1113" s="12"/>
      <c r="K1113" s="12"/>
      <c r="L1113" s="16">
        <v>1</v>
      </c>
      <c r="M1113" s="16"/>
      <c r="N1113" s="16">
        <v>2020</v>
      </c>
      <c r="O1113" s="16"/>
      <c r="P1113" s="16">
        <v>7</v>
      </c>
      <c r="Q1113" s="16"/>
      <c r="R1113" s="12" t="s">
        <v>15</v>
      </c>
      <c r="S1113" s="12"/>
      <c r="T1113" s="3">
        <v>0</v>
      </c>
      <c r="U1113" s="13">
        <v>1000</v>
      </c>
      <c r="V1113" s="13"/>
      <c r="W1113" s="13"/>
    </row>
    <row r="1114" spans="1:23" x14ac:dyDescent="0.25">
      <c r="A1114" s="17"/>
      <c r="B1114" s="17"/>
      <c r="C1114" s="17"/>
      <c r="D1114" s="17"/>
      <c r="E1114" s="17"/>
      <c r="F1114" s="17" t="s">
        <v>659</v>
      </c>
      <c r="G1114" s="17"/>
      <c r="H1114" s="17"/>
      <c r="I1114" s="12" t="s">
        <v>22</v>
      </c>
      <c r="J1114" s="12"/>
      <c r="K1114" s="12"/>
      <c r="L1114" s="16">
        <v>1</v>
      </c>
      <c r="M1114" s="16"/>
      <c r="N1114" s="16">
        <v>2020</v>
      </c>
      <c r="O1114" s="16"/>
      <c r="P1114" s="16">
        <v>7</v>
      </c>
      <c r="Q1114" s="16"/>
      <c r="R1114" s="12" t="s">
        <v>21</v>
      </c>
      <c r="S1114" s="12"/>
      <c r="T1114" s="3">
        <v>0</v>
      </c>
      <c r="U1114" s="13">
        <v>-284.62</v>
      </c>
      <c r="V1114" s="13"/>
      <c r="W1114" s="13"/>
    </row>
    <row r="1115" spans="1:23" x14ac:dyDescent="0.25">
      <c r="A1115" s="17"/>
      <c r="B1115" s="17"/>
      <c r="C1115" s="17"/>
      <c r="D1115" s="17"/>
      <c r="E1115" s="17"/>
      <c r="F1115" s="17" t="s">
        <v>659</v>
      </c>
      <c r="G1115" s="17"/>
      <c r="H1115" s="17"/>
      <c r="I1115" s="12" t="s">
        <v>23</v>
      </c>
      <c r="J1115" s="12"/>
      <c r="K1115" s="12"/>
      <c r="L1115" s="16">
        <v>1</v>
      </c>
      <c r="M1115" s="16"/>
      <c r="N1115" s="16">
        <v>2020</v>
      </c>
      <c r="O1115" s="16"/>
      <c r="P1115" s="16">
        <v>7</v>
      </c>
      <c r="Q1115" s="16"/>
      <c r="R1115" s="12" t="s">
        <v>21</v>
      </c>
      <c r="S1115" s="12"/>
      <c r="T1115" s="3">
        <v>0</v>
      </c>
      <c r="U1115" s="13">
        <v>0</v>
      </c>
      <c r="V1115" s="13"/>
      <c r="W1115" s="13"/>
    </row>
    <row r="1116" spans="1:23" x14ac:dyDescent="0.25">
      <c r="A1116" s="17"/>
      <c r="B1116" s="17"/>
      <c r="C1116" s="17"/>
      <c r="D1116" s="17"/>
      <c r="E1116" s="17"/>
      <c r="F1116" s="17" t="s">
        <v>659</v>
      </c>
      <c r="G1116" s="17"/>
      <c r="H1116" s="17"/>
      <c r="I1116" s="12" t="s">
        <v>24</v>
      </c>
      <c r="J1116" s="12"/>
      <c r="K1116" s="12"/>
      <c r="L1116" s="16">
        <v>1</v>
      </c>
      <c r="M1116" s="16"/>
      <c r="N1116" s="16">
        <v>2020</v>
      </c>
      <c r="O1116" s="16"/>
      <c r="P1116" s="16">
        <v>7</v>
      </c>
      <c r="Q1116" s="16"/>
      <c r="R1116" s="12" t="s">
        <v>21</v>
      </c>
      <c r="S1116" s="12"/>
      <c r="T1116" s="3">
        <v>0</v>
      </c>
      <c r="U1116" s="13">
        <v>-713.08</v>
      </c>
      <c r="V1116" s="13"/>
      <c r="W1116" s="13"/>
    </row>
    <row r="1117" spans="1:23" x14ac:dyDescent="0.25">
      <c r="A1117" s="17"/>
      <c r="B1117" s="17"/>
      <c r="C1117" s="17"/>
      <c r="D1117" s="17"/>
      <c r="E1117" s="17"/>
      <c r="F1117" s="17" t="s">
        <v>659</v>
      </c>
      <c r="G1117" s="17"/>
      <c r="H1117" s="17"/>
      <c r="I1117" s="12" t="s">
        <v>25</v>
      </c>
      <c r="J1117" s="12"/>
      <c r="K1117" s="12"/>
      <c r="L1117" s="16">
        <v>1</v>
      </c>
      <c r="M1117" s="16"/>
      <c r="N1117" s="16">
        <v>2020</v>
      </c>
      <c r="O1117" s="16"/>
      <c r="P1117" s="16">
        <v>7</v>
      </c>
      <c r="Q1117" s="16"/>
      <c r="R1117" s="12" t="s">
        <v>21</v>
      </c>
      <c r="S1117" s="12"/>
      <c r="T1117" s="3">
        <v>0</v>
      </c>
      <c r="U1117" s="13">
        <v>-1287.93</v>
      </c>
      <c r="V1117" s="13"/>
      <c r="W1117" s="13"/>
    </row>
    <row r="1118" spans="1:23" x14ac:dyDescent="0.25">
      <c r="A1118" s="17"/>
      <c r="B1118" s="17"/>
      <c r="C1118" s="17"/>
      <c r="D1118" s="17"/>
      <c r="E1118" s="17"/>
      <c r="F1118" s="17" t="s">
        <v>659</v>
      </c>
      <c r="G1118" s="17"/>
      <c r="H1118" s="17"/>
      <c r="I1118" s="12" t="s">
        <v>26</v>
      </c>
      <c r="J1118" s="12"/>
      <c r="K1118" s="12"/>
      <c r="L1118" s="16">
        <v>1</v>
      </c>
      <c r="M1118" s="16"/>
      <c r="N1118" s="16">
        <v>2020</v>
      </c>
      <c r="O1118" s="16"/>
      <c r="P1118" s="16">
        <v>7</v>
      </c>
      <c r="Q1118" s="16"/>
      <c r="R1118" s="12" t="s">
        <v>21</v>
      </c>
      <c r="S1118" s="12"/>
      <c r="T1118" s="3">
        <v>0</v>
      </c>
      <c r="U1118" s="13">
        <v>-10.74</v>
      </c>
      <c r="V1118" s="13"/>
      <c r="W1118" s="13"/>
    </row>
    <row r="1119" spans="1:23" x14ac:dyDescent="0.25">
      <c r="A1119" s="17"/>
      <c r="B1119" s="17"/>
      <c r="C1119" s="17"/>
      <c r="D1119" s="17"/>
      <c r="E1119" s="17"/>
      <c r="F1119" s="17" t="s">
        <v>659</v>
      </c>
      <c r="G1119" s="17"/>
      <c r="H1119" s="17"/>
      <c r="I1119" s="12" t="s">
        <v>27</v>
      </c>
      <c r="J1119" s="12"/>
      <c r="K1119" s="12"/>
      <c r="L1119" s="16">
        <v>1</v>
      </c>
      <c r="M1119" s="16"/>
      <c r="N1119" s="16">
        <v>2020</v>
      </c>
      <c r="O1119" s="16"/>
      <c r="P1119" s="16">
        <v>7</v>
      </c>
      <c r="Q1119" s="16"/>
      <c r="R1119" s="12" t="s">
        <v>21</v>
      </c>
      <c r="S1119" s="12"/>
      <c r="T1119" s="3">
        <v>0</v>
      </c>
      <c r="U1119" s="13">
        <v>-36.54</v>
      </c>
      <c r="V1119" s="13"/>
      <c r="W1119" s="13"/>
    </row>
    <row r="1120" spans="1:23" x14ac:dyDescent="0.25">
      <c r="A1120" s="17"/>
      <c r="B1120" s="17"/>
      <c r="C1120" s="17"/>
      <c r="D1120" s="17"/>
      <c r="E1120" s="17"/>
      <c r="F1120" s="17" t="s">
        <v>659</v>
      </c>
      <c r="G1120" s="17"/>
      <c r="H1120" s="17"/>
      <c r="I1120" s="12" t="s">
        <v>319</v>
      </c>
      <c r="J1120" s="12"/>
      <c r="K1120" s="12"/>
      <c r="L1120" s="16">
        <v>1</v>
      </c>
      <c r="M1120" s="16"/>
      <c r="N1120" s="16">
        <v>2020</v>
      </c>
      <c r="O1120" s="16"/>
      <c r="P1120" s="16">
        <v>7</v>
      </c>
      <c r="Q1120" s="16"/>
      <c r="R1120" s="12" t="s">
        <v>21</v>
      </c>
      <c r="S1120" s="12"/>
      <c r="T1120" s="3">
        <v>0</v>
      </c>
      <c r="U1120" s="13">
        <v>-77.47</v>
      </c>
      <c r="V1120" s="13"/>
      <c r="W1120" s="13"/>
    </row>
    <row r="1121" spans="1:23" x14ac:dyDescent="0.25">
      <c r="A1121" s="17"/>
      <c r="B1121" s="17"/>
      <c r="C1121" s="17"/>
      <c r="D1121" s="17"/>
      <c r="E1121" s="17"/>
      <c r="F1121" s="17" t="s">
        <v>659</v>
      </c>
      <c r="G1121" s="12" t="s">
        <v>312</v>
      </c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3">
        <v>6337</v>
      </c>
      <c r="V1121" s="13"/>
      <c r="W1121" s="13"/>
    </row>
    <row r="1122" spans="1:23" x14ac:dyDescent="0.25">
      <c r="A1122" s="20" t="s">
        <v>587</v>
      </c>
      <c r="B1122" s="20"/>
      <c r="C1122" s="20"/>
      <c r="D1122" s="20"/>
      <c r="E1122" s="2" t="s">
        <v>588</v>
      </c>
      <c r="F1122" s="2" t="s">
        <v>905</v>
      </c>
      <c r="G1122" s="20" t="s">
        <v>310</v>
      </c>
      <c r="H1122" s="20"/>
      <c r="I1122" s="12" t="s">
        <v>37</v>
      </c>
      <c r="J1122" s="12"/>
      <c r="K1122" s="12"/>
      <c r="L1122" s="16">
        <v>1</v>
      </c>
      <c r="M1122" s="16"/>
      <c r="N1122" s="16">
        <v>2020</v>
      </c>
      <c r="O1122" s="16"/>
      <c r="P1122" s="16">
        <v>7</v>
      </c>
      <c r="Q1122" s="16"/>
      <c r="R1122" s="12" t="s">
        <v>15</v>
      </c>
      <c r="S1122" s="12"/>
      <c r="T1122" s="3">
        <v>0</v>
      </c>
      <c r="U1122" s="13">
        <v>4518.2</v>
      </c>
      <c r="V1122" s="13"/>
      <c r="W1122" s="13"/>
    </row>
    <row r="1123" spans="1:23" x14ac:dyDescent="0.25">
      <c r="A1123" s="17"/>
      <c r="B1123" s="17"/>
      <c r="C1123" s="17"/>
      <c r="D1123" s="17"/>
      <c r="E1123" s="17"/>
      <c r="F1123" s="17" t="s">
        <v>659</v>
      </c>
      <c r="G1123" s="17"/>
      <c r="H1123" s="17"/>
      <c r="I1123" s="12" t="s">
        <v>311</v>
      </c>
      <c r="J1123" s="12"/>
      <c r="K1123" s="12"/>
      <c r="L1123" s="16">
        <v>1</v>
      </c>
      <c r="M1123" s="16"/>
      <c r="N1123" s="16">
        <v>2020</v>
      </c>
      <c r="O1123" s="16"/>
      <c r="P1123" s="16">
        <v>7</v>
      </c>
      <c r="Q1123" s="16"/>
      <c r="R1123" s="12" t="s">
        <v>15</v>
      </c>
      <c r="S1123" s="12"/>
      <c r="T1123" s="3">
        <v>0</v>
      </c>
      <c r="U1123" s="13">
        <v>1129.55</v>
      </c>
      <c r="V1123" s="13"/>
      <c r="W1123" s="13"/>
    </row>
    <row r="1124" spans="1:23" x14ac:dyDescent="0.25">
      <c r="A1124" s="17"/>
      <c r="B1124" s="17"/>
      <c r="C1124" s="17"/>
      <c r="D1124" s="17"/>
      <c r="E1124" s="17"/>
      <c r="F1124" s="17" t="s">
        <v>659</v>
      </c>
      <c r="G1124" s="17"/>
      <c r="H1124" s="17"/>
      <c r="I1124" s="12" t="s">
        <v>342</v>
      </c>
      <c r="J1124" s="12"/>
      <c r="K1124" s="12"/>
      <c r="L1124" s="16">
        <v>1</v>
      </c>
      <c r="M1124" s="16"/>
      <c r="N1124" s="16">
        <v>2020</v>
      </c>
      <c r="O1124" s="16"/>
      <c r="P1124" s="16">
        <v>7</v>
      </c>
      <c r="Q1124" s="16"/>
      <c r="R1124" s="12" t="s">
        <v>15</v>
      </c>
      <c r="S1124" s="12"/>
      <c r="T1124" s="3">
        <v>0</v>
      </c>
      <c r="U1124" s="13">
        <v>338.87</v>
      </c>
      <c r="V1124" s="13"/>
      <c r="W1124" s="13"/>
    </row>
    <row r="1125" spans="1:23" x14ac:dyDescent="0.25">
      <c r="A1125" s="17"/>
      <c r="B1125" s="17"/>
      <c r="C1125" s="17"/>
      <c r="D1125" s="17"/>
      <c r="E1125" s="17"/>
      <c r="F1125" s="17" t="s">
        <v>659</v>
      </c>
      <c r="G1125" s="17"/>
      <c r="H1125" s="17"/>
      <c r="I1125" s="12" t="s">
        <v>22</v>
      </c>
      <c r="J1125" s="12"/>
      <c r="K1125" s="12"/>
      <c r="L1125" s="16">
        <v>1</v>
      </c>
      <c r="M1125" s="16"/>
      <c r="N1125" s="16">
        <v>2020</v>
      </c>
      <c r="O1125" s="16"/>
      <c r="P1125" s="16">
        <v>7</v>
      </c>
      <c r="Q1125" s="16"/>
      <c r="R1125" s="12" t="s">
        <v>21</v>
      </c>
      <c r="S1125" s="12"/>
      <c r="T1125" s="3">
        <v>0</v>
      </c>
      <c r="U1125" s="13">
        <v>-357.94</v>
      </c>
      <c r="V1125" s="13"/>
      <c r="W1125" s="13"/>
    </row>
    <row r="1126" spans="1:23" x14ac:dyDescent="0.25">
      <c r="A1126" s="17"/>
      <c r="B1126" s="17"/>
      <c r="C1126" s="17"/>
      <c r="D1126" s="17"/>
      <c r="E1126" s="17"/>
      <c r="F1126" s="17" t="s">
        <v>659</v>
      </c>
      <c r="G1126" s="17"/>
      <c r="H1126" s="17"/>
      <c r="I1126" s="12" t="s">
        <v>23</v>
      </c>
      <c r="J1126" s="12"/>
      <c r="K1126" s="12"/>
      <c r="L1126" s="16">
        <v>1</v>
      </c>
      <c r="M1126" s="16"/>
      <c r="N1126" s="16">
        <v>2020</v>
      </c>
      <c r="O1126" s="16"/>
      <c r="P1126" s="16">
        <v>7</v>
      </c>
      <c r="Q1126" s="16"/>
      <c r="R1126" s="12" t="s">
        <v>21</v>
      </c>
      <c r="S1126" s="12"/>
      <c r="T1126" s="3">
        <v>0</v>
      </c>
      <c r="U1126" s="13">
        <v>0</v>
      </c>
      <c r="V1126" s="13"/>
      <c r="W1126" s="13"/>
    </row>
    <row r="1127" spans="1:23" x14ac:dyDescent="0.25">
      <c r="A1127" s="17"/>
      <c r="B1127" s="17"/>
      <c r="C1127" s="17"/>
      <c r="D1127" s="17"/>
      <c r="E1127" s="17"/>
      <c r="F1127" s="17" t="s">
        <v>659</v>
      </c>
      <c r="G1127" s="17"/>
      <c r="H1127" s="17"/>
      <c r="I1127" s="12" t="s">
        <v>24</v>
      </c>
      <c r="J1127" s="12"/>
      <c r="K1127" s="12"/>
      <c r="L1127" s="16">
        <v>1</v>
      </c>
      <c r="M1127" s="16"/>
      <c r="N1127" s="16">
        <v>2020</v>
      </c>
      <c r="O1127" s="16"/>
      <c r="P1127" s="16">
        <v>7</v>
      </c>
      <c r="Q1127" s="16"/>
      <c r="R1127" s="12" t="s">
        <v>21</v>
      </c>
      <c r="S1127" s="12"/>
      <c r="T1127" s="3">
        <v>0</v>
      </c>
      <c r="U1127" s="13">
        <v>-697.06</v>
      </c>
      <c r="V1127" s="13"/>
      <c r="W1127" s="13"/>
    </row>
    <row r="1128" spans="1:23" x14ac:dyDescent="0.25">
      <c r="A1128" s="17"/>
      <c r="B1128" s="17"/>
      <c r="C1128" s="17"/>
      <c r="D1128" s="17"/>
      <c r="E1128" s="17"/>
      <c r="F1128" s="17" t="s">
        <v>659</v>
      </c>
      <c r="G1128" s="17"/>
      <c r="H1128" s="17"/>
      <c r="I1128" s="12" t="s">
        <v>25</v>
      </c>
      <c r="J1128" s="12"/>
      <c r="K1128" s="12"/>
      <c r="L1128" s="16">
        <v>1</v>
      </c>
      <c r="M1128" s="16"/>
      <c r="N1128" s="16">
        <v>2020</v>
      </c>
      <c r="O1128" s="16"/>
      <c r="P1128" s="16">
        <v>7</v>
      </c>
      <c r="Q1128" s="16"/>
      <c r="R1128" s="12" t="s">
        <v>21</v>
      </c>
      <c r="S1128" s="12"/>
      <c r="T1128" s="3">
        <v>0</v>
      </c>
      <c r="U1128" s="13">
        <v>-585.26</v>
      </c>
      <c r="V1128" s="13"/>
      <c r="W1128" s="13"/>
    </row>
    <row r="1129" spans="1:23" x14ac:dyDescent="0.25">
      <c r="A1129" s="17"/>
      <c r="B1129" s="17"/>
      <c r="C1129" s="17"/>
      <c r="D1129" s="17"/>
      <c r="E1129" s="17"/>
      <c r="F1129" s="17" t="s">
        <v>659</v>
      </c>
      <c r="G1129" s="17"/>
      <c r="H1129" s="17"/>
      <c r="I1129" s="12" t="s">
        <v>26</v>
      </c>
      <c r="J1129" s="12"/>
      <c r="K1129" s="12"/>
      <c r="L1129" s="16">
        <v>1</v>
      </c>
      <c r="M1129" s="16"/>
      <c r="N1129" s="16">
        <v>2020</v>
      </c>
      <c r="O1129" s="16"/>
      <c r="P1129" s="16">
        <v>7</v>
      </c>
      <c r="Q1129" s="16"/>
      <c r="R1129" s="12" t="s">
        <v>21</v>
      </c>
      <c r="S1129" s="12"/>
      <c r="T1129" s="3">
        <v>0</v>
      </c>
      <c r="U1129" s="13">
        <v>-10.74</v>
      </c>
      <c r="V1129" s="13"/>
      <c r="W1129" s="13"/>
    </row>
    <row r="1130" spans="1:23" x14ac:dyDescent="0.25">
      <c r="A1130" s="17"/>
      <c r="B1130" s="17"/>
      <c r="C1130" s="17"/>
      <c r="D1130" s="17"/>
      <c r="E1130" s="17"/>
      <c r="F1130" s="17" t="s">
        <v>659</v>
      </c>
      <c r="G1130" s="17"/>
      <c r="H1130" s="17"/>
      <c r="I1130" s="12" t="s">
        <v>27</v>
      </c>
      <c r="J1130" s="12"/>
      <c r="K1130" s="12"/>
      <c r="L1130" s="16">
        <v>1</v>
      </c>
      <c r="M1130" s="16"/>
      <c r="N1130" s="16">
        <v>2020</v>
      </c>
      <c r="O1130" s="16"/>
      <c r="P1130" s="16">
        <v>7</v>
      </c>
      <c r="Q1130" s="16"/>
      <c r="R1130" s="12" t="s">
        <v>21</v>
      </c>
      <c r="S1130" s="12"/>
      <c r="T1130" s="3">
        <v>0</v>
      </c>
      <c r="U1130" s="13">
        <v>-28.24</v>
      </c>
      <c r="V1130" s="13"/>
      <c r="W1130" s="13"/>
    </row>
    <row r="1131" spans="1:23" x14ac:dyDescent="0.25">
      <c r="A1131" s="17"/>
      <c r="B1131" s="17"/>
      <c r="C1131" s="17"/>
      <c r="D1131" s="17"/>
      <c r="E1131" s="17"/>
      <c r="F1131" s="17" t="s">
        <v>659</v>
      </c>
      <c r="G1131" s="17"/>
      <c r="H1131" s="17"/>
      <c r="I1131" s="12" t="s">
        <v>319</v>
      </c>
      <c r="J1131" s="12"/>
      <c r="K1131" s="12"/>
      <c r="L1131" s="16">
        <v>1</v>
      </c>
      <c r="M1131" s="16"/>
      <c r="N1131" s="16">
        <v>2020</v>
      </c>
      <c r="O1131" s="16"/>
      <c r="P1131" s="16">
        <v>7</v>
      </c>
      <c r="Q1131" s="16"/>
      <c r="R1131" s="12" t="s">
        <v>21</v>
      </c>
      <c r="S1131" s="12"/>
      <c r="T1131" s="3">
        <v>0</v>
      </c>
      <c r="U1131" s="13">
        <v>-59.87</v>
      </c>
      <c r="V1131" s="13"/>
      <c r="W1131" s="13"/>
    </row>
    <row r="1132" spans="1:23" x14ac:dyDescent="0.25">
      <c r="A1132" s="17"/>
      <c r="B1132" s="17"/>
      <c r="C1132" s="17"/>
      <c r="D1132" s="17"/>
      <c r="E1132" s="17"/>
      <c r="F1132" s="17" t="s">
        <v>659</v>
      </c>
      <c r="G1132" s="12" t="s">
        <v>312</v>
      </c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3">
        <v>4247.51</v>
      </c>
      <c r="V1132" s="13"/>
      <c r="W1132" s="13"/>
    </row>
    <row r="1133" spans="1:23" x14ac:dyDescent="0.25">
      <c r="A1133" s="20" t="s">
        <v>589</v>
      </c>
      <c r="B1133" s="20"/>
      <c r="C1133" s="20"/>
      <c r="D1133" s="20"/>
      <c r="E1133" s="2" t="s">
        <v>590</v>
      </c>
      <c r="F1133" s="2" t="s">
        <v>906</v>
      </c>
      <c r="G1133" s="20" t="s">
        <v>310</v>
      </c>
      <c r="H1133" s="20"/>
      <c r="I1133" s="12" t="s">
        <v>37</v>
      </c>
      <c r="J1133" s="12"/>
      <c r="K1133" s="12"/>
      <c r="L1133" s="16">
        <v>1</v>
      </c>
      <c r="M1133" s="16"/>
      <c r="N1133" s="16">
        <v>2020</v>
      </c>
      <c r="O1133" s="16"/>
      <c r="P1133" s="16">
        <v>7</v>
      </c>
      <c r="Q1133" s="16"/>
      <c r="R1133" s="12" t="s">
        <v>15</v>
      </c>
      <c r="S1133" s="12"/>
      <c r="T1133" s="3">
        <v>0</v>
      </c>
      <c r="U1133" s="13">
        <v>12792</v>
      </c>
      <c r="V1133" s="13"/>
      <c r="W1133" s="13"/>
    </row>
    <row r="1134" spans="1:23" x14ac:dyDescent="0.25">
      <c r="A1134" s="17"/>
      <c r="B1134" s="17"/>
      <c r="C1134" s="17"/>
      <c r="D1134" s="17"/>
      <c r="E1134" s="17"/>
      <c r="F1134" s="17" t="s">
        <v>659</v>
      </c>
      <c r="G1134" s="17"/>
      <c r="H1134" s="17"/>
      <c r="I1134" s="12" t="s">
        <v>311</v>
      </c>
      <c r="J1134" s="12"/>
      <c r="K1134" s="12"/>
      <c r="L1134" s="16">
        <v>1</v>
      </c>
      <c r="M1134" s="16"/>
      <c r="N1134" s="16">
        <v>2020</v>
      </c>
      <c r="O1134" s="16"/>
      <c r="P1134" s="16">
        <v>7</v>
      </c>
      <c r="Q1134" s="16"/>
      <c r="R1134" s="12" t="s">
        <v>15</v>
      </c>
      <c r="S1134" s="12"/>
      <c r="T1134" s="3">
        <v>0</v>
      </c>
      <c r="U1134" s="13">
        <v>3198</v>
      </c>
      <c r="V1134" s="13"/>
      <c r="W1134" s="13"/>
    </row>
    <row r="1135" spans="1:23" x14ac:dyDescent="0.25">
      <c r="A1135" s="17"/>
      <c r="B1135" s="17"/>
      <c r="C1135" s="17"/>
      <c r="D1135" s="17"/>
      <c r="E1135" s="17"/>
      <c r="F1135" s="17" t="s">
        <v>659</v>
      </c>
      <c r="G1135" s="17"/>
      <c r="H1135" s="17"/>
      <c r="I1135" s="12" t="s">
        <v>23</v>
      </c>
      <c r="J1135" s="12"/>
      <c r="K1135" s="12"/>
      <c r="L1135" s="16">
        <v>1</v>
      </c>
      <c r="M1135" s="16"/>
      <c r="N1135" s="16">
        <v>2020</v>
      </c>
      <c r="O1135" s="16"/>
      <c r="P1135" s="16">
        <v>7</v>
      </c>
      <c r="Q1135" s="16"/>
      <c r="R1135" s="12" t="s">
        <v>21</v>
      </c>
      <c r="S1135" s="12"/>
      <c r="T1135" s="3">
        <v>0</v>
      </c>
      <c r="U1135" s="13">
        <v>0</v>
      </c>
      <c r="V1135" s="13"/>
      <c r="W1135" s="13"/>
    </row>
    <row r="1136" spans="1:23" x14ac:dyDescent="0.25">
      <c r="A1136" s="17"/>
      <c r="B1136" s="17"/>
      <c r="C1136" s="17"/>
      <c r="D1136" s="17"/>
      <c r="E1136" s="17"/>
      <c r="F1136" s="17" t="s">
        <v>659</v>
      </c>
      <c r="G1136" s="17"/>
      <c r="H1136" s="17"/>
      <c r="I1136" s="12" t="s">
        <v>24</v>
      </c>
      <c r="J1136" s="12"/>
      <c r="K1136" s="12"/>
      <c r="L1136" s="16">
        <v>1</v>
      </c>
      <c r="M1136" s="16"/>
      <c r="N1136" s="16">
        <v>2020</v>
      </c>
      <c r="O1136" s="16"/>
      <c r="P1136" s="16">
        <v>7</v>
      </c>
      <c r="Q1136" s="16"/>
      <c r="R1136" s="12" t="s">
        <v>21</v>
      </c>
      <c r="S1136" s="12"/>
      <c r="T1136" s="3">
        <v>0</v>
      </c>
      <c r="U1136" s="13">
        <v>-713.08</v>
      </c>
      <c r="V1136" s="13"/>
      <c r="W1136" s="13"/>
    </row>
    <row r="1137" spans="1:23" x14ac:dyDescent="0.25">
      <c r="A1137" s="17"/>
      <c r="B1137" s="17"/>
      <c r="C1137" s="17"/>
      <c r="D1137" s="17"/>
      <c r="E1137" s="17"/>
      <c r="F1137" s="17" t="s">
        <v>659</v>
      </c>
      <c r="G1137" s="17"/>
      <c r="H1137" s="17"/>
      <c r="I1137" s="12" t="s">
        <v>25</v>
      </c>
      <c r="J1137" s="12"/>
      <c r="K1137" s="12"/>
      <c r="L1137" s="16">
        <v>1</v>
      </c>
      <c r="M1137" s="16"/>
      <c r="N1137" s="16">
        <v>2020</v>
      </c>
      <c r="O1137" s="16"/>
      <c r="P1137" s="16">
        <v>7</v>
      </c>
      <c r="Q1137" s="16"/>
      <c r="R1137" s="12" t="s">
        <v>21</v>
      </c>
      <c r="S1137" s="12"/>
      <c r="T1137" s="3">
        <v>0</v>
      </c>
      <c r="U1137" s="13">
        <v>-3331.79</v>
      </c>
      <c r="V1137" s="13"/>
      <c r="W1137" s="13"/>
    </row>
    <row r="1138" spans="1:23" x14ac:dyDescent="0.25">
      <c r="A1138" s="17"/>
      <c r="B1138" s="17"/>
      <c r="C1138" s="17"/>
      <c r="D1138" s="17"/>
      <c r="E1138" s="17"/>
      <c r="F1138" s="17" t="s">
        <v>659</v>
      </c>
      <c r="G1138" s="17"/>
      <c r="H1138" s="17"/>
      <c r="I1138" s="12" t="s">
        <v>27</v>
      </c>
      <c r="J1138" s="12"/>
      <c r="K1138" s="12"/>
      <c r="L1138" s="16">
        <v>1</v>
      </c>
      <c r="M1138" s="16"/>
      <c r="N1138" s="16">
        <v>2020</v>
      </c>
      <c r="O1138" s="16"/>
      <c r="P1138" s="16">
        <v>7</v>
      </c>
      <c r="Q1138" s="16"/>
      <c r="R1138" s="12" t="s">
        <v>21</v>
      </c>
      <c r="S1138" s="12"/>
      <c r="T1138" s="3">
        <v>0</v>
      </c>
      <c r="U1138" s="13">
        <v>-79.95</v>
      </c>
      <c r="V1138" s="13"/>
      <c r="W1138" s="13"/>
    </row>
    <row r="1139" spans="1:23" x14ac:dyDescent="0.25">
      <c r="A1139" s="17"/>
      <c r="B1139" s="17"/>
      <c r="C1139" s="17"/>
      <c r="D1139" s="17"/>
      <c r="E1139" s="17"/>
      <c r="F1139" s="17" t="s">
        <v>659</v>
      </c>
      <c r="G1139" s="12" t="s">
        <v>312</v>
      </c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3">
        <v>11865.18</v>
      </c>
      <c r="V1139" s="13"/>
      <c r="W1139" s="13"/>
    </row>
    <row r="1140" spans="1:23" x14ac:dyDescent="0.25">
      <c r="A1140" s="20" t="s">
        <v>591</v>
      </c>
      <c r="B1140" s="20"/>
      <c r="C1140" s="20"/>
      <c r="D1140" s="20"/>
      <c r="E1140" s="2" t="s">
        <v>592</v>
      </c>
      <c r="F1140" s="2" t="s">
        <v>907</v>
      </c>
      <c r="G1140" s="20" t="s">
        <v>310</v>
      </c>
      <c r="H1140" s="20"/>
      <c r="I1140" s="12" t="s">
        <v>37</v>
      </c>
      <c r="J1140" s="12"/>
      <c r="K1140" s="12"/>
      <c r="L1140" s="16">
        <v>1</v>
      </c>
      <c r="M1140" s="16"/>
      <c r="N1140" s="16">
        <v>2020</v>
      </c>
      <c r="O1140" s="16"/>
      <c r="P1140" s="16">
        <v>7</v>
      </c>
      <c r="Q1140" s="16"/>
      <c r="R1140" s="12" t="s">
        <v>15</v>
      </c>
      <c r="S1140" s="12"/>
      <c r="T1140" s="3">
        <v>0</v>
      </c>
      <c r="U1140" s="13">
        <v>633.44000000000005</v>
      </c>
      <c r="V1140" s="13"/>
      <c r="W1140" s="13"/>
    </row>
    <row r="1141" spans="1:23" x14ac:dyDescent="0.25">
      <c r="A1141" s="17"/>
      <c r="B1141" s="17"/>
      <c r="C1141" s="17"/>
      <c r="D1141" s="17"/>
      <c r="E1141" s="17"/>
      <c r="F1141" s="17" t="s">
        <v>659</v>
      </c>
      <c r="G1141" s="17"/>
      <c r="H1141" s="17"/>
      <c r="I1141" s="12" t="s">
        <v>311</v>
      </c>
      <c r="J1141" s="12"/>
      <c r="K1141" s="12"/>
      <c r="L1141" s="16">
        <v>1</v>
      </c>
      <c r="M1141" s="16"/>
      <c r="N1141" s="16">
        <v>2020</v>
      </c>
      <c r="O1141" s="16"/>
      <c r="P1141" s="16">
        <v>7</v>
      </c>
      <c r="Q1141" s="16"/>
      <c r="R1141" s="12" t="s">
        <v>15</v>
      </c>
      <c r="S1141" s="12"/>
      <c r="T1141" s="3">
        <v>0</v>
      </c>
      <c r="U1141" s="13">
        <v>158.36000000000001</v>
      </c>
      <c r="V1141" s="13"/>
      <c r="W1141" s="13"/>
    </row>
    <row r="1142" spans="1:23" x14ac:dyDescent="0.25">
      <c r="A1142" s="17"/>
      <c r="B1142" s="17"/>
      <c r="C1142" s="17"/>
      <c r="D1142" s="17"/>
      <c r="E1142" s="17"/>
      <c r="F1142" s="17" t="s">
        <v>659</v>
      </c>
      <c r="G1142" s="17"/>
      <c r="H1142" s="17"/>
      <c r="I1142" s="12" t="s">
        <v>23</v>
      </c>
      <c r="J1142" s="12"/>
      <c r="K1142" s="12"/>
      <c r="L1142" s="16">
        <v>1</v>
      </c>
      <c r="M1142" s="16"/>
      <c r="N1142" s="16">
        <v>2020</v>
      </c>
      <c r="O1142" s="16"/>
      <c r="P1142" s="16">
        <v>7</v>
      </c>
      <c r="Q1142" s="16"/>
      <c r="R1142" s="12" t="s">
        <v>21</v>
      </c>
      <c r="S1142" s="12"/>
      <c r="T1142" s="3">
        <v>0</v>
      </c>
      <c r="U1142" s="13">
        <v>0</v>
      </c>
      <c r="V1142" s="13"/>
      <c r="W1142" s="13"/>
    </row>
    <row r="1143" spans="1:23" x14ac:dyDescent="0.25">
      <c r="A1143" s="17"/>
      <c r="B1143" s="17"/>
      <c r="C1143" s="17"/>
      <c r="D1143" s="17"/>
      <c r="E1143" s="17"/>
      <c r="F1143" s="17" t="s">
        <v>659</v>
      </c>
      <c r="G1143" s="17"/>
      <c r="H1143" s="17"/>
      <c r="I1143" s="12" t="s">
        <v>24</v>
      </c>
      <c r="J1143" s="12"/>
      <c r="K1143" s="12"/>
      <c r="L1143" s="16">
        <v>1</v>
      </c>
      <c r="M1143" s="16"/>
      <c r="N1143" s="16">
        <v>2020</v>
      </c>
      <c r="O1143" s="16"/>
      <c r="P1143" s="16">
        <v>7</v>
      </c>
      <c r="Q1143" s="16"/>
      <c r="R1143" s="12" t="s">
        <v>21</v>
      </c>
      <c r="S1143" s="12"/>
      <c r="T1143" s="3">
        <v>0</v>
      </c>
      <c r="U1143" s="13">
        <v>-59.38</v>
      </c>
      <c r="V1143" s="13"/>
      <c r="W1143" s="13"/>
    </row>
    <row r="1144" spans="1:23" x14ac:dyDescent="0.25">
      <c r="A1144" s="17"/>
      <c r="B1144" s="17"/>
      <c r="C1144" s="17"/>
      <c r="D1144" s="17"/>
      <c r="E1144" s="17"/>
      <c r="F1144" s="17" t="s">
        <v>659</v>
      </c>
      <c r="G1144" s="17"/>
      <c r="H1144" s="17"/>
      <c r="I1144" s="12" t="s">
        <v>27</v>
      </c>
      <c r="J1144" s="12"/>
      <c r="K1144" s="12"/>
      <c r="L1144" s="16">
        <v>1</v>
      </c>
      <c r="M1144" s="16"/>
      <c r="N1144" s="16">
        <v>2020</v>
      </c>
      <c r="O1144" s="16"/>
      <c r="P1144" s="16">
        <v>7</v>
      </c>
      <c r="Q1144" s="16"/>
      <c r="R1144" s="12" t="s">
        <v>21</v>
      </c>
      <c r="S1144" s="12"/>
      <c r="T1144" s="3">
        <v>0</v>
      </c>
      <c r="U1144" s="13">
        <v>-3.96</v>
      </c>
      <c r="V1144" s="13"/>
      <c r="W1144" s="13"/>
    </row>
    <row r="1145" spans="1:23" x14ac:dyDescent="0.25">
      <c r="A1145" s="17"/>
      <c r="B1145" s="17"/>
      <c r="C1145" s="17"/>
      <c r="D1145" s="17"/>
      <c r="E1145" s="17"/>
      <c r="F1145" s="17" t="s">
        <v>659</v>
      </c>
      <c r="G1145" s="12" t="s">
        <v>312</v>
      </c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3">
        <v>728.46</v>
      </c>
      <c r="V1145" s="13"/>
      <c r="W1145" s="13"/>
    </row>
    <row r="1146" spans="1:23" x14ac:dyDescent="0.25">
      <c r="A1146" s="20" t="s">
        <v>593</v>
      </c>
      <c r="B1146" s="20"/>
      <c r="C1146" s="20"/>
      <c r="D1146" s="20"/>
      <c r="E1146" s="2" t="s">
        <v>594</v>
      </c>
      <c r="F1146" s="2" t="s">
        <v>908</v>
      </c>
      <c r="G1146" s="20" t="s">
        <v>310</v>
      </c>
      <c r="H1146" s="20"/>
      <c r="I1146" s="12" t="s">
        <v>37</v>
      </c>
      <c r="J1146" s="12"/>
      <c r="K1146" s="12"/>
      <c r="L1146" s="16">
        <v>1</v>
      </c>
      <c r="M1146" s="16"/>
      <c r="N1146" s="16">
        <v>2020</v>
      </c>
      <c r="O1146" s="16"/>
      <c r="P1146" s="16">
        <v>7</v>
      </c>
      <c r="Q1146" s="16"/>
      <c r="R1146" s="12" t="s">
        <v>15</v>
      </c>
      <c r="S1146" s="12"/>
      <c r="T1146" s="3">
        <v>0</v>
      </c>
      <c r="U1146" s="13">
        <v>3720.87</v>
      </c>
      <c r="V1146" s="13"/>
      <c r="W1146" s="13"/>
    </row>
    <row r="1147" spans="1:23" x14ac:dyDescent="0.25">
      <c r="A1147" s="17"/>
      <c r="B1147" s="17"/>
      <c r="C1147" s="17"/>
      <c r="D1147" s="17"/>
      <c r="E1147" s="17"/>
      <c r="F1147" s="17" t="s">
        <v>659</v>
      </c>
      <c r="G1147" s="17"/>
      <c r="H1147" s="17"/>
      <c r="I1147" s="12" t="s">
        <v>311</v>
      </c>
      <c r="J1147" s="12"/>
      <c r="K1147" s="12"/>
      <c r="L1147" s="16">
        <v>1</v>
      </c>
      <c r="M1147" s="16"/>
      <c r="N1147" s="16">
        <v>2020</v>
      </c>
      <c r="O1147" s="16"/>
      <c r="P1147" s="16">
        <v>7</v>
      </c>
      <c r="Q1147" s="16"/>
      <c r="R1147" s="12" t="s">
        <v>15</v>
      </c>
      <c r="S1147" s="12"/>
      <c r="T1147" s="3">
        <v>0</v>
      </c>
      <c r="U1147" s="13">
        <v>930.22</v>
      </c>
      <c r="V1147" s="13"/>
      <c r="W1147" s="13"/>
    </row>
    <row r="1148" spans="1:23" x14ac:dyDescent="0.25">
      <c r="A1148" s="17"/>
      <c r="B1148" s="17"/>
      <c r="C1148" s="17"/>
      <c r="D1148" s="17"/>
      <c r="E1148" s="17"/>
      <c r="F1148" s="17" t="s">
        <v>659</v>
      </c>
      <c r="G1148" s="17"/>
      <c r="H1148" s="17"/>
      <c r="I1148" s="12" t="s">
        <v>23</v>
      </c>
      <c r="J1148" s="12"/>
      <c r="K1148" s="12"/>
      <c r="L1148" s="16">
        <v>1</v>
      </c>
      <c r="M1148" s="16"/>
      <c r="N1148" s="16">
        <v>2020</v>
      </c>
      <c r="O1148" s="16"/>
      <c r="P1148" s="16">
        <v>7</v>
      </c>
      <c r="Q1148" s="16"/>
      <c r="R1148" s="12" t="s">
        <v>21</v>
      </c>
      <c r="S1148" s="12"/>
      <c r="T1148" s="3">
        <v>0</v>
      </c>
      <c r="U1148" s="13">
        <v>0</v>
      </c>
      <c r="V1148" s="13"/>
      <c r="W1148" s="13"/>
    </row>
    <row r="1149" spans="1:23" x14ac:dyDescent="0.25">
      <c r="A1149" s="17"/>
      <c r="B1149" s="17"/>
      <c r="C1149" s="17"/>
      <c r="D1149" s="17"/>
      <c r="E1149" s="17"/>
      <c r="F1149" s="17" t="s">
        <v>659</v>
      </c>
      <c r="G1149" s="17"/>
      <c r="H1149" s="17"/>
      <c r="I1149" s="12" t="s">
        <v>24</v>
      </c>
      <c r="J1149" s="12"/>
      <c r="K1149" s="12"/>
      <c r="L1149" s="16">
        <v>1</v>
      </c>
      <c r="M1149" s="16"/>
      <c r="N1149" s="16">
        <v>2020</v>
      </c>
      <c r="O1149" s="16"/>
      <c r="P1149" s="16">
        <v>7</v>
      </c>
      <c r="Q1149" s="16"/>
      <c r="R1149" s="12" t="s">
        <v>21</v>
      </c>
      <c r="S1149" s="12"/>
      <c r="T1149" s="3">
        <v>0</v>
      </c>
      <c r="U1149" s="13">
        <v>-510.08</v>
      </c>
      <c r="V1149" s="13"/>
      <c r="W1149" s="13"/>
    </row>
    <row r="1150" spans="1:23" x14ac:dyDescent="0.25">
      <c r="A1150" s="17"/>
      <c r="B1150" s="17"/>
      <c r="C1150" s="17"/>
      <c r="D1150" s="17"/>
      <c r="E1150" s="17"/>
      <c r="F1150" s="17" t="s">
        <v>659</v>
      </c>
      <c r="G1150" s="17"/>
      <c r="H1150" s="17"/>
      <c r="I1150" s="12" t="s">
        <v>25</v>
      </c>
      <c r="J1150" s="12"/>
      <c r="K1150" s="12"/>
      <c r="L1150" s="16">
        <v>1</v>
      </c>
      <c r="M1150" s="16"/>
      <c r="N1150" s="16">
        <v>2020</v>
      </c>
      <c r="O1150" s="16"/>
      <c r="P1150" s="16">
        <v>7</v>
      </c>
      <c r="Q1150" s="16"/>
      <c r="R1150" s="12" t="s">
        <v>21</v>
      </c>
      <c r="S1150" s="12"/>
      <c r="T1150" s="3">
        <v>0</v>
      </c>
      <c r="U1150" s="13">
        <v>-295.58999999999997</v>
      </c>
      <c r="V1150" s="13"/>
      <c r="W1150" s="13"/>
    </row>
    <row r="1151" spans="1:23" x14ac:dyDescent="0.25">
      <c r="A1151" s="17"/>
      <c r="B1151" s="17"/>
      <c r="C1151" s="17"/>
      <c r="D1151" s="17"/>
      <c r="E1151" s="17"/>
      <c r="F1151" s="17" t="s">
        <v>659</v>
      </c>
      <c r="G1151" s="17"/>
      <c r="H1151" s="17"/>
      <c r="I1151" s="12" t="s">
        <v>27</v>
      </c>
      <c r="J1151" s="12"/>
      <c r="K1151" s="12"/>
      <c r="L1151" s="16">
        <v>1</v>
      </c>
      <c r="M1151" s="16"/>
      <c r="N1151" s="16">
        <v>2020</v>
      </c>
      <c r="O1151" s="16"/>
      <c r="P1151" s="16">
        <v>7</v>
      </c>
      <c r="Q1151" s="16"/>
      <c r="R1151" s="12" t="s">
        <v>21</v>
      </c>
      <c r="S1151" s="12"/>
      <c r="T1151" s="3">
        <v>0</v>
      </c>
      <c r="U1151" s="13">
        <v>-23.26</v>
      </c>
      <c r="V1151" s="13"/>
      <c r="W1151" s="13"/>
    </row>
    <row r="1152" spans="1:23" x14ac:dyDescent="0.25">
      <c r="A1152" s="17"/>
      <c r="B1152" s="17"/>
      <c r="C1152" s="17"/>
      <c r="D1152" s="17"/>
      <c r="E1152" s="17"/>
      <c r="F1152" s="17" t="s">
        <v>659</v>
      </c>
      <c r="G1152" s="12" t="s">
        <v>312</v>
      </c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3">
        <v>3822.16</v>
      </c>
      <c r="V1152" s="13"/>
      <c r="W1152" s="13"/>
    </row>
    <row r="1153" spans="1:23" x14ac:dyDescent="0.25">
      <c r="A1153" s="20" t="s">
        <v>595</v>
      </c>
      <c r="B1153" s="20"/>
      <c r="C1153" s="20"/>
      <c r="D1153" s="20"/>
      <c r="E1153" s="2" t="s">
        <v>596</v>
      </c>
      <c r="F1153" s="2" t="s">
        <v>909</v>
      </c>
      <c r="G1153" s="20" t="s">
        <v>310</v>
      </c>
      <c r="H1153" s="20"/>
      <c r="I1153" s="12" t="s">
        <v>36</v>
      </c>
      <c r="J1153" s="12"/>
      <c r="K1153" s="12"/>
      <c r="L1153" s="16">
        <v>1</v>
      </c>
      <c r="M1153" s="16"/>
      <c r="N1153" s="16">
        <v>2020</v>
      </c>
      <c r="O1153" s="16"/>
      <c r="P1153" s="16">
        <v>7</v>
      </c>
      <c r="Q1153" s="16"/>
      <c r="R1153" s="12" t="s">
        <v>15</v>
      </c>
      <c r="S1153" s="12"/>
      <c r="T1153" s="3">
        <v>0</v>
      </c>
      <c r="U1153" s="13">
        <v>619.67999999999995</v>
      </c>
      <c r="V1153" s="13"/>
      <c r="W1153" s="13"/>
    </row>
    <row r="1154" spans="1:23" x14ac:dyDescent="0.25">
      <c r="A1154" s="17"/>
      <c r="B1154" s="17"/>
      <c r="C1154" s="17"/>
      <c r="D1154" s="17"/>
      <c r="E1154" s="17"/>
      <c r="F1154" s="17" t="s">
        <v>659</v>
      </c>
      <c r="G1154" s="17"/>
      <c r="H1154" s="17"/>
      <c r="I1154" s="12" t="s">
        <v>50</v>
      </c>
      <c r="J1154" s="12"/>
      <c r="K1154" s="12"/>
      <c r="L1154" s="16">
        <v>1</v>
      </c>
      <c r="M1154" s="16"/>
      <c r="N1154" s="16">
        <v>2020</v>
      </c>
      <c r="O1154" s="16"/>
      <c r="P1154" s="16">
        <v>7</v>
      </c>
      <c r="Q1154" s="16"/>
      <c r="R1154" s="12" t="s">
        <v>15</v>
      </c>
      <c r="S1154" s="12"/>
      <c r="T1154" s="3">
        <v>0</v>
      </c>
      <c r="U1154" s="13">
        <v>1661.1</v>
      </c>
      <c r="V1154" s="13"/>
      <c r="W1154" s="13"/>
    </row>
    <row r="1155" spans="1:23" x14ac:dyDescent="0.25">
      <c r="A1155" s="17"/>
      <c r="B1155" s="17"/>
      <c r="C1155" s="17"/>
      <c r="D1155" s="17"/>
      <c r="E1155" s="17"/>
      <c r="F1155" s="17" t="s">
        <v>659</v>
      </c>
      <c r="G1155" s="17"/>
      <c r="H1155" s="17"/>
      <c r="I1155" s="12" t="s">
        <v>51</v>
      </c>
      <c r="J1155" s="12"/>
      <c r="K1155" s="12"/>
      <c r="L1155" s="16">
        <v>1</v>
      </c>
      <c r="M1155" s="16"/>
      <c r="N1155" s="16">
        <v>2020</v>
      </c>
      <c r="O1155" s="16"/>
      <c r="P1155" s="16">
        <v>7</v>
      </c>
      <c r="Q1155" s="16"/>
      <c r="R1155" s="12" t="s">
        <v>15</v>
      </c>
      <c r="S1155" s="12"/>
      <c r="T1155" s="3">
        <v>0</v>
      </c>
      <c r="U1155" s="13">
        <v>553.70000000000005</v>
      </c>
      <c r="V1155" s="13"/>
      <c r="W1155" s="13"/>
    </row>
    <row r="1156" spans="1:23" x14ac:dyDescent="0.25">
      <c r="A1156" s="17"/>
      <c r="B1156" s="17"/>
      <c r="C1156" s="17"/>
      <c r="D1156" s="17"/>
      <c r="E1156" s="17"/>
      <c r="F1156" s="17" t="s">
        <v>659</v>
      </c>
      <c r="G1156" s="17"/>
      <c r="H1156" s="17"/>
      <c r="I1156" s="12" t="s">
        <v>37</v>
      </c>
      <c r="J1156" s="12"/>
      <c r="K1156" s="12"/>
      <c r="L1156" s="16">
        <v>1</v>
      </c>
      <c r="M1156" s="16"/>
      <c r="N1156" s="16">
        <v>2020</v>
      </c>
      <c r="O1156" s="16"/>
      <c r="P1156" s="16">
        <v>7</v>
      </c>
      <c r="Q1156" s="16"/>
      <c r="R1156" s="12" t="s">
        <v>15</v>
      </c>
      <c r="S1156" s="12"/>
      <c r="T1156" s="3">
        <v>0</v>
      </c>
      <c r="U1156" s="13">
        <v>6644.42</v>
      </c>
      <c r="V1156" s="13"/>
      <c r="W1156" s="13"/>
    </row>
    <row r="1157" spans="1:23" x14ac:dyDescent="0.25">
      <c r="A1157" s="17"/>
      <c r="B1157" s="17"/>
      <c r="C1157" s="17"/>
      <c r="D1157" s="17"/>
      <c r="E1157" s="17"/>
      <c r="F1157" s="17" t="s">
        <v>659</v>
      </c>
      <c r="G1157" s="17"/>
      <c r="H1157" s="17"/>
      <c r="I1157" s="12" t="s">
        <v>311</v>
      </c>
      <c r="J1157" s="12"/>
      <c r="K1157" s="12"/>
      <c r="L1157" s="16">
        <v>1</v>
      </c>
      <c r="M1157" s="16"/>
      <c r="N1157" s="16">
        <v>2020</v>
      </c>
      <c r="O1157" s="16"/>
      <c r="P1157" s="16">
        <v>7</v>
      </c>
      <c r="Q1157" s="16"/>
      <c r="R1157" s="12" t="s">
        <v>15</v>
      </c>
      <c r="S1157" s="12"/>
      <c r="T1157" s="3">
        <v>0</v>
      </c>
      <c r="U1157" s="13">
        <v>1661.1</v>
      </c>
      <c r="V1157" s="13"/>
      <c r="W1157" s="13"/>
    </row>
    <row r="1158" spans="1:23" x14ac:dyDescent="0.25">
      <c r="A1158" s="17"/>
      <c r="B1158" s="17"/>
      <c r="C1158" s="17"/>
      <c r="D1158" s="17"/>
      <c r="E1158" s="17"/>
      <c r="F1158" s="17" t="s">
        <v>659</v>
      </c>
      <c r="G1158" s="17"/>
      <c r="H1158" s="17"/>
      <c r="I1158" s="12" t="s">
        <v>52</v>
      </c>
      <c r="J1158" s="12"/>
      <c r="K1158" s="12"/>
      <c r="L1158" s="16">
        <v>1</v>
      </c>
      <c r="M1158" s="16"/>
      <c r="N1158" s="16">
        <v>2020</v>
      </c>
      <c r="O1158" s="16"/>
      <c r="P1158" s="16">
        <v>7</v>
      </c>
      <c r="Q1158" s="16"/>
      <c r="R1158" s="12" t="s">
        <v>21</v>
      </c>
      <c r="S1158" s="12"/>
      <c r="T1158" s="3">
        <v>0</v>
      </c>
      <c r="U1158" s="13">
        <v>-2027.4</v>
      </c>
      <c r="V1158" s="13"/>
      <c r="W1158" s="13"/>
    </row>
    <row r="1159" spans="1:23" x14ac:dyDescent="0.25">
      <c r="A1159" s="17"/>
      <c r="B1159" s="17"/>
      <c r="C1159" s="17"/>
      <c r="D1159" s="17"/>
      <c r="E1159" s="17"/>
      <c r="F1159" s="17" t="s">
        <v>659</v>
      </c>
      <c r="G1159" s="17"/>
      <c r="H1159" s="17"/>
      <c r="I1159" s="12" t="s">
        <v>23</v>
      </c>
      <c r="J1159" s="12"/>
      <c r="K1159" s="12"/>
      <c r="L1159" s="16">
        <v>1</v>
      </c>
      <c r="M1159" s="16"/>
      <c r="N1159" s="16">
        <v>2020</v>
      </c>
      <c r="O1159" s="16"/>
      <c r="P1159" s="16">
        <v>7</v>
      </c>
      <c r="Q1159" s="16"/>
      <c r="R1159" s="12" t="s">
        <v>21</v>
      </c>
      <c r="S1159" s="12"/>
      <c r="T1159" s="3">
        <v>0</v>
      </c>
      <c r="U1159" s="13">
        <v>0</v>
      </c>
      <c r="V1159" s="13"/>
      <c r="W1159" s="13"/>
    </row>
    <row r="1160" spans="1:23" x14ac:dyDescent="0.25">
      <c r="A1160" s="17"/>
      <c r="B1160" s="17"/>
      <c r="C1160" s="17"/>
      <c r="D1160" s="17"/>
      <c r="E1160" s="17"/>
      <c r="F1160" s="17" t="s">
        <v>659</v>
      </c>
      <c r="G1160" s="17"/>
      <c r="H1160" s="17"/>
      <c r="I1160" s="12" t="s">
        <v>24</v>
      </c>
      <c r="J1160" s="12"/>
      <c r="K1160" s="12"/>
      <c r="L1160" s="16">
        <v>1</v>
      </c>
      <c r="M1160" s="16"/>
      <c r="N1160" s="16">
        <v>2020</v>
      </c>
      <c r="O1160" s="16"/>
      <c r="P1160" s="16">
        <v>7</v>
      </c>
      <c r="Q1160" s="16"/>
      <c r="R1160" s="12" t="s">
        <v>21</v>
      </c>
      <c r="S1160" s="12"/>
      <c r="T1160" s="3">
        <v>0</v>
      </c>
      <c r="U1160" s="13">
        <v>-525.67999999999995</v>
      </c>
      <c r="V1160" s="13"/>
      <c r="W1160" s="13"/>
    </row>
    <row r="1161" spans="1:23" x14ac:dyDescent="0.25">
      <c r="A1161" s="17"/>
      <c r="B1161" s="17"/>
      <c r="C1161" s="17"/>
      <c r="D1161" s="17"/>
      <c r="E1161" s="17"/>
      <c r="F1161" s="17" t="s">
        <v>659</v>
      </c>
      <c r="G1161" s="17"/>
      <c r="H1161" s="17"/>
      <c r="I1161" s="12" t="s">
        <v>25</v>
      </c>
      <c r="J1161" s="12"/>
      <c r="K1161" s="12"/>
      <c r="L1161" s="16">
        <v>1</v>
      </c>
      <c r="M1161" s="16"/>
      <c r="N1161" s="16">
        <v>2020</v>
      </c>
      <c r="O1161" s="16"/>
      <c r="P1161" s="16">
        <v>7</v>
      </c>
      <c r="Q1161" s="16"/>
      <c r="R1161" s="12" t="s">
        <v>21</v>
      </c>
      <c r="S1161" s="12"/>
      <c r="T1161" s="3">
        <v>0</v>
      </c>
      <c r="U1161" s="13">
        <v>-1165.82</v>
      </c>
      <c r="V1161" s="13"/>
      <c r="W1161" s="13"/>
    </row>
    <row r="1162" spans="1:23" x14ac:dyDescent="0.25">
      <c r="A1162" s="17"/>
      <c r="B1162" s="17"/>
      <c r="C1162" s="17"/>
      <c r="D1162" s="17"/>
      <c r="E1162" s="17"/>
      <c r="F1162" s="17" t="s">
        <v>659</v>
      </c>
      <c r="G1162" s="17"/>
      <c r="H1162" s="17"/>
      <c r="I1162" s="12" t="s">
        <v>53</v>
      </c>
      <c r="J1162" s="12"/>
      <c r="K1162" s="12"/>
      <c r="L1162" s="16">
        <v>1</v>
      </c>
      <c r="M1162" s="16"/>
      <c r="N1162" s="16">
        <v>2020</v>
      </c>
      <c r="O1162" s="16"/>
      <c r="P1162" s="16">
        <v>7</v>
      </c>
      <c r="Q1162" s="16"/>
      <c r="R1162" s="12" t="s">
        <v>21</v>
      </c>
      <c r="S1162" s="12"/>
      <c r="T1162" s="3">
        <v>0</v>
      </c>
      <c r="U1162" s="13">
        <v>-187.4</v>
      </c>
      <c r="V1162" s="13"/>
      <c r="W1162" s="13"/>
    </row>
    <row r="1163" spans="1:23" x14ac:dyDescent="0.25">
      <c r="A1163" s="17"/>
      <c r="B1163" s="17"/>
      <c r="C1163" s="17"/>
      <c r="D1163" s="17"/>
      <c r="E1163" s="17"/>
      <c r="F1163" s="17" t="s">
        <v>659</v>
      </c>
      <c r="G1163" s="17"/>
      <c r="H1163" s="17"/>
      <c r="I1163" s="12" t="s">
        <v>27</v>
      </c>
      <c r="J1163" s="12"/>
      <c r="K1163" s="12"/>
      <c r="L1163" s="16">
        <v>1</v>
      </c>
      <c r="M1163" s="16"/>
      <c r="N1163" s="16">
        <v>2020</v>
      </c>
      <c r="O1163" s="16"/>
      <c r="P1163" s="16">
        <v>7</v>
      </c>
      <c r="Q1163" s="16"/>
      <c r="R1163" s="12" t="s">
        <v>21</v>
      </c>
      <c r="S1163" s="12"/>
      <c r="T1163" s="3">
        <v>0</v>
      </c>
      <c r="U1163" s="13">
        <v>-49.83</v>
      </c>
      <c r="V1163" s="13"/>
      <c r="W1163" s="13"/>
    </row>
    <row r="1164" spans="1:23" x14ac:dyDescent="0.25">
      <c r="A1164" s="17"/>
      <c r="B1164" s="17"/>
      <c r="C1164" s="17"/>
      <c r="D1164" s="17"/>
      <c r="E1164" s="17"/>
      <c r="F1164" s="17" t="s">
        <v>659</v>
      </c>
      <c r="G1164" s="12" t="s">
        <v>312</v>
      </c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3">
        <v>7183.87</v>
      </c>
      <c r="V1164" s="13"/>
      <c r="W1164" s="13"/>
    </row>
    <row r="1165" spans="1:23" x14ac:dyDescent="0.25">
      <c r="A1165" s="20" t="s">
        <v>597</v>
      </c>
      <c r="B1165" s="20"/>
      <c r="C1165" s="20"/>
      <c r="D1165" s="20"/>
      <c r="E1165" s="2" t="s">
        <v>598</v>
      </c>
      <c r="F1165" s="2" t="s">
        <v>910</v>
      </c>
      <c r="G1165" s="20" t="s">
        <v>310</v>
      </c>
      <c r="H1165" s="20"/>
      <c r="I1165" s="12" t="s">
        <v>37</v>
      </c>
      <c r="J1165" s="12"/>
      <c r="K1165" s="12"/>
      <c r="L1165" s="16">
        <v>1</v>
      </c>
      <c r="M1165" s="16"/>
      <c r="N1165" s="16">
        <v>2020</v>
      </c>
      <c r="O1165" s="16"/>
      <c r="P1165" s="16">
        <v>7</v>
      </c>
      <c r="Q1165" s="16"/>
      <c r="R1165" s="12" t="s">
        <v>15</v>
      </c>
      <c r="S1165" s="12"/>
      <c r="T1165" s="3">
        <v>0</v>
      </c>
      <c r="U1165" s="13">
        <v>4159.3999999999996</v>
      </c>
      <c r="V1165" s="13"/>
      <c r="W1165" s="13"/>
    </row>
    <row r="1166" spans="1:23" x14ac:dyDescent="0.25">
      <c r="A1166" s="17"/>
      <c r="B1166" s="17"/>
      <c r="C1166" s="17"/>
      <c r="D1166" s="17"/>
      <c r="E1166" s="17"/>
      <c r="F1166" s="17" t="s">
        <v>659</v>
      </c>
      <c r="G1166" s="17"/>
      <c r="H1166" s="17"/>
      <c r="I1166" s="12" t="s">
        <v>311</v>
      </c>
      <c r="J1166" s="12"/>
      <c r="K1166" s="12"/>
      <c r="L1166" s="16">
        <v>1</v>
      </c>
      <c r="M1166" s="16"/>
      <c r="N1166" s="16">
        <v>2020</v>
      </c>
      <c r="O1166" s="16"/>
      <c r="P1166" s="16">
        <v>7</v>
      </c>
      <c r="Q1166" s="16"/>
      <c r="R1166" s="12" t="s">
        <v>15</v>
      </c>
      <c r="S1166" s="12"/>
      <c r="T1166" s="3">
        <v>0</v>
      </c>
      <c r="U1166" s="13">
        <v>1039.8499999999999</v>
      </c>
      <c r="V1166" s="13"/>
      <c r="W1166" s="13"/>
    </row>
    <row r="1167" spans="1:23" x14ac:dyDescent="0.25">
      <c r="A1167" s="17"/>
      <c r="B1167" s="17"/>
      <c r="C1167" s="17"/>
      <c r="D1167" s="17"/>
      <c r="E1167" s="17"/>
      <c r="F1167" s="17" t="s">
        <v>659</v>
      </c>
      <c r="G1167" s="17"/>
      <c r="H1167" s="17"/>
      <c r="I1167" s="12" t="s">
        <v>158</v>
      </c>
      <c r="J1167" s="12"/>
      <c r="K1167" s="12"/>
      <c r="L1167" s="16">
        <v>1</v>
      </c>
      <c r="M1167" s="16"/>
      <c r="N1167" s="16">
        <v>2020</v>
      </c>
      <c r="O1167" s="16"/>
      <c r="P1167" s="16">
        <v>7</v>
      </c>
      <c r="Q1167" s="16"/>
      <c r="R1167" s="12" t="s">
        <v>15</v>
      </c>
      <c r="S1167" s="12"/>
      <c r="T1167" s="3">
        <v>0</v>
      </c>
      <c r="U1167" s="13">
        <v>1687.68</v>
      </c>
      <c r="V1167" s="13"/>
      <c r="W1167" s="13"/>
    </row>
    <row r="1168" spans="1:23" x14ac:dyDescent="0.25">
      <c r="A1168" s="17"/>
      <c r="B1168" s="17"/>
      <c r="C1168" s="17"/>
      <c r="D1168" s="17"/>
      <c r="E1168" s="17"/>
      <c r="F1168" s="17" t="s">
        <v>659</v>
      </c>
      <c r="G1168" s="17"/>
      <c r="H1168" s="17"/>
      <c r="I1168" s="12" t="s">
        <v>23</v>
      </c>
      <c r="J1168" s="12"/>
      <c r="K1168" s="12"/>
      <c r="L1168" s="16">
        <v>1</v>
      </c>
      <c r="M1168" s="16"/>
      <c r="N1168" s="16">
        <v>2020</v>
      </c>
      <c r="O1168" s="16"/>
      <c r="P1168" s="16">
        <v>7</v>
      </c>
      <c r="Q1168" s="16"/>
      <c r="R1168" s="12" t="s">
        <v>21</v>
      </c>
      <c r="S1168" s="12"/>
      <c r="T1168" s="3">
        <v>0</v>
      </c>
      <c r="U1168" s="13">
        <v>0</v>
      </c>
      <c r="V1168" s="13"/>
      <c r="W1168" s="13"/>
    </row>
    <row r="1169" spans="1:23" x14ac:dyDescent="0.25">
      <c r="A1169" s="17"/>
      <c r="B1169" s="17"/>
      <c r="C1169" s="17"/>
      <c r="D1169" s="17"/>
      <c r="E1169" s="17"/>
      <c r="F1169" s="17" t="s">
        <v>659</v>
      </c>
      <c r="G1169" s="17"/>
      <c r="H1169" s="17"/>
      <c r="I1169" s="12" t="s">
        <v>24</v>
      </c>
      <c r="J1169" s="12"/>
      <c r="K1169" s="12"/>
      <c r="L1169" s="16">
        <v>1</v>
      </c>
      <c r="M1169" s="16"/>
      <c r="N1169" s="16">
        <v>2020</v>
      </c>
      <c r="O1169" s="16"/>
      <c r="P1169" s="16">
        <v>7</v>
      </c>
      <c r="Q1169" s="16"/>
      <c r="R1169" s="12" t="s">
        <v>21</v>
      </c>
      <c r="S1169" s="12"/>
      <c r="T1169" s="3">
        <v>0</v>
      </c>
      <c r="U1169" s="13">
        <v>-713.08</v>
      </c>
      <c r="V1169" s="13"/>
      <c r="W1169" s="13"/>
    </row>
    <row r="1170" spans="1:23" x14ac:dyDescent="0.25">
      <c r="A1170" s="17"/>
      <c r="B1170" s="17"/>
      <c r="C1170" s="17"/>
      <c r="D1170" s="17"/>
      <c r="E1170" s="17"/>
      <c r="F1170" s="17" t="s">
        <v>659</v>
      </c>
      <c r="G1170" s="17"/>
      <c r="H1170" s="17"/>
      <c r="I1170" s="12" t="s">
        <v>25</v>
      </c>
      <c r="J1170" s="12"/>
      <c r="K1170" s="12"/>
      <c r="L1170" s="16">
        <v>1</v>
      </c>
      <c r="M1170" s="16"/>
      <c r="N1170" s="16">
        <v>2020</v>
      </c>
      <c r="O1170" s="16"/>
      <c r="P1170" s="16">
        <v>7</v>
      </c>
      <c r="Q1170" s="16"/>
      <c r="R1170" s="12" t="s">
        <v>21</v>
      </c>
      <c r="S1170" s="12"/>
      <c r="T1170" s="3">
        <v>0</v>
      </c>
      <c r="U1170" s="13">
        <v>-828.44</v>
      </c>
      <c r="V1170" s="13"/>
      <c r="W1170" s="13"/>
    </row>
    <row r="1171" spans="1:23" x14ac:dyDescent="0.25">
      <c r="A1171" s="17"/>
      <c r="B1171" s="17"/>
      <c r="C1171" s="17"/>
      <c r="D1171" s="17"/>
      <c r="E1171" s="17"/>
      <c r="F1171" s="17" t="s">
        <v>659</v>
      </c>
      <c r="G1171" s="17"/>
      <c r="H1171" s="17"/>
      <c r="I1171" s="12" t="s">
        <v>27</v>
      </c>
      <c r="J1171" s="12"/>
      <c r="K1171" s="12"/>
      <c r="L1171" s="16">
        <v>1</v>
      </c>
      <c r="M1171" s="16"/>
      <c r="N1171" s="16">
        <v>2020</v>
      </c>
      <c r="O1171" s="16"/>
      <c r="P1171" s="16">
        <v>7</v>
      </c>
      <c r="Q1171" s="16"/>
      <c r="R1171" s="12" t="s">
        <v>21</v>
      </c>
      <c r="S1171" s="12"/>
      <c r="T1171" s="3">
        <v>0</v>
      </c>
      <c r="U1171" s="13">
        <v>-26</v>
      </c>
      <c r="V1171" s="13"/>
      <c r="W1171" s="13"/>
    </row>
    <row r="1172" spans="1:23" x14ac:dyDescent="0.25">
      <c r="A1172" s="17"/>
      <c r="B1172" s="17"/>
      <c r="C1172" s="17"/>
      <c r="D1172" s="17"/>
      <c r="E1172" s="17"/>
      <c r="F1172" s="17" t="s">
        <v>659</v>
      </c>
      <c r="G1172" s="17"/>
      <c r="H1172" s="17"/>
      <c r="I1172" s="12" t="s">
        <v>319</v>
      </c>
      <c r="J1172" s="12"/>
      <c r="K1172" s="12"/>
      <c r="L1172" s="16">
        <v>1</v>
      </c>
      <c r="M1172" s="16"/>
      <c r="N1172" s="16">
        <v>2020</v>
      </c>
      <c r="O1172" s="16"/>
      <c r="P1172" s="16">
        <v>7</v>
      </c>
      <c r="Q1172" s="16"/>
      <c r="R1172" s="12" t="s">
        <v>21</v>
      </c>
      <c r="S1172" s="12"/>
      <c r="T1172" s="3">
        <v>0</v>
      </c>
      <c r="U1172" s="13">
        <v>-68.87</v>
      </c>
      <c r="V1172" s="13"/>
      <c r="W1172" s="13"/>
    </row>
    <row r="1173" spans="1:23" x14ac:dyDescent="0.25">
      <c r="A1173" s="17"/>
      <c r="B1173" s="17"/>
      <c r="C1173" s="17"/>
      <c r="D1173" s="17"/>
      <c r="E1173" s="17"/>
      <c r="F1173" s="17" t="s">
        <v>659</v>
      </c>
      <c r="G1173" s="12" t="s">
        <v>312</v>
      </c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3">
        <v>5250.54</v>
      </c>
      <c r="V1173" s="13"/>
      <c r="W1173" s="13"/>
    </row>
    <row r="1174" spans="1:23" x14ac:dyDescent="0.25">
      <c r="A1174" s="20" t="s">
        <v>599</v>
      </c>
      <c r="B1174" s="20"/>
      <c r="C1174" s="20"/>
      <c r="D1174" s="20"/>
      <c r="E1174" s="2" t="s">
        <v>600</v>
      </c>
      <c r="F1174" s="2" t="s">
        <v>911</v>
      </c>
      <c r="G1174" s="20" t="s">
        <v>310</v>
      </c>
      <c r="H1174" s="20"/>
      <c r="I1174" s="12" t="s">
        <v>37</v>
      </c>
      <c r="J1174" s="12"/>
      <c r="K1174" s="12"/>
      <c r="L1174" s="16">
        <v>1</v>
      </c>
      <c r="M1174" s="16"/>
      <c r="N1174" s="16">
        <v>2020</v>
      </c>
      <c r="O1174" s="16"/>
      <c r="P1174" s="16">
        <v>7</v>
      </c>
      <c r="Q1174" s="16"/>
      <c r="R1174" s="12" t="s">
        <v>15</v>
      </c>
      <c r="S1174" s="12"/>
      <c r="T1174" s="3">
        <v>0</v>
      </c>
      <c r="U1174" s="13">
        <v>7973.3</v>
      </c>
      <c r="V1174" s="13"/>
      <c r="W1174" s="13"/>
    </row>
    <row r="1175" spans="1:23" x14ac:dyDescent="0.25">
      <c r="A1175" s="17"/>
      <c r="B1175" s="17"/>
      <c r="C1175" s="17"/>
      <c r="D1175" s="17"/>
      <c r="E1175" s="17"/>
      <c r="F1175" s="17" t="s">
        <v>659</v>
      </c>
      <c r="G1175" s="17"/>
      <c r="H1175" s="17"/>
      <c r="I1175" s="12" t="s">
        <v>311</v>
      </c>
      <c r="J1175" s="12"/>
      <c r="K1175" s="12"/>
      <c r="L1175" s="16">
        <v>1</v>
      </c>
      <c r="M1175" s="16"/>
      <c r="N1175" s="16">
        <v>2020</v>
      </c>
      <c r="O1175" s="16"/>
      <c r="P1175" s="16">
        <v>7</v>
      </c>
      <c r="Q1175" s="16"/>
      <c r="R1175" s="12" t="s">
        <v>15</v>
      </c>
      <c r="S1175" s="12"/>
      <c r="T1175" s="3">
        <v>0</v>
      </c>
      <c r="U1175" s="13">
        <v>1993.32</v>
      </c>
      <c r="V1175" s="13"/>
      <c r="W1175" s="13"/>
    </row>
    <row r="1176" spans="1:23" x14ac:dyDescent="0.25">
      <c r="A1176" s="17"/>
      <c r="B1176" s="17"/>
      <c r="C1176" s="17"/>
      <c r="D1176" s="17"/>
      <c r="E1176" s="17"/>
      <c r="F1176" s="17" t="s">
        <v>659</v>
      </c>
      <c r="G1176" s="17"/>
      <c r="H1176" s="17"/>
      <c r="I1176" s="12" t="s">
        <v>23</v>
      </c>
      <c r="J1176" s="12"/>
      <c r="K1176" s="12"/>
      <c r="L1176" s="16">
        <v>1</v>
      </c>
      <c r="M1176" s="16"/>
      <c r="N1176" s="16">
        <v>2020</v>
      </c>
      <c r="O1176" s="16"/>
      <c r="P1176" s="16">
        <v>7</v>
      </c>
      <c r="Q1176" s="16"/>
      <c r="R1176" s="12" t="s">
        <v>21</v>
      </c>
      <c r="S1176" s="12"/>
      <c r="T1176" s="3">
        <v>0</v>
      </c>
      <c r="U1176" s="13">
        <v>0</v>
      </c>
      <c r="V1176" s="13"/>
      <c r="W1176" s="13"/>
    </row>
    <row r="1177" spans="1:23" x14ac:dyDescent="0.25">
      <c r="A1177" s="17"/>
      <c r="B1177" s="17"/>
      <c r="C1177" s="17"/>
      <c r="D1177" s="17"/>
      <c r="E1177" s="17"/>
      <c r="F1177" s="17" t="s">
        <v>659</v>
      </c>
      <c r="G1177" s="17"/>
      <c r="H1177" s="17"/>
      <c r="I1177" s="12" t="s">
        <v>24</v>
      </c>
      <c r="J1177" s="12"/>
      <c r="K1177" s="12"/>
      <c r="L1177" s="16">
        <v>1</v>
      </c>
      <c r="M1177" s="16"/>
      <c r="N1177" s="16">
        <v>2020</v>
      </c>
      <c r="O1177" s="16"/>
      <c r="P1177" s="16">
        <v>7</v>
      </c>
      <c r="Q1177" s="16"/>
      <c r="R1177" s="12" t="s">
        <v>21</v>
      </c>
      <c r="S1177" s="12"/>
      <c r="T1177" s="3">
        <v>0</v>
      </c>
      <c r="U1177" s="13">
        <v>-713.08</v>
      </c>
      <c r="V1177" s="13"/>
      <c r="W1177" s="13"/>
    </row>
    <row r="1178" spans="1:23" x14ac:dyDescent="0.25">
      <c r="A1178" s="17"/>
      <c r="B1178" s="17"/>
      <c r="C1178" s="17"/>
      <c r="D1178" s="17"/>
      <c r="E1178" s="17"/>
      <c r="F1178" s="17" t="s">
        <v>659</v>
      </c>
      <c r="G1178" s="17"/>
      <c r="H1178" s="17"/>
      <c r="I1178" s="12" t="s">
        <v>25</v>
      </c>
      <c r="J1178" s="12"/>
      <c r="K1178" s="12"/>
      <c r="L1178" s="16">
        <v>1</v>
      </c>
      <c r="M1178" s="16"/>
      <c r="N1178" s="16">
        <v>2020</v>
      </c>
      <c r="O1178" s="16"/>
      <c r="P1178" s="16">
        <v>7</v>
      </c>
      <c r="Q1178" s="16"/>
      <c r="R1178" s="12" t="s">
        <v>21</v>
      </c>
      <c r="S1178" s="12"/>
      <c r="T1178" s="3">
        <v>0</v>
      </c>
      <c r="U1178" s="13">
        <v>-1675.36</v>
      </c>
      <c r="V1178" s="13"/>
      <c r="W1178" s="13"/>
    </row>
    <row r="1179" spans="1:23" x14ac:dyDescent="0.25">
      <c r="A1179" s="17"/>
      <c r="B1179" s="17"/>
      <c r="C1179" s="17"/>
      <c r="D1179" s="17"/>
      <c r="E1179" s="17"/>
      <c r="F1179" s="17" t="s">
        <v>659</v>
      </c>
      <c r="G1179" s="17"/>
      <c r="H1179" s="17"/>
      <c r="I1179" s="12" t="s">
        <v>27</v>
      </c>
      <c r="J1179" s="12"/>
      <c r="K1179" s="12"/>
      <c r="L1179" s="16">
        <v>1</v>
      </c>
      <c r="M1179" s="16"/>
      <c r="N1179" s="16">
        <v>2020</v>
      </c>
      <c r="O1179" s="16"/>
      <c r="P1179" s="16">
        <v>7</v>
      </c>
      <c r="Q1179" s="16"/>
      <c r="R1179" s="12" t="s">
        <v>21</v>
      </c>
      <c r="S1179" s="12"/>
      <c r="T1179" s="3">
        <v>0</v>
      </c>
      <c r="U1179" s="13">
        <v>-49.83</v>
      </c>
      <c r="V1179" s="13"/>
      <c r="W1179" s="13"/>
    </row>
    <row r="1180" spans="1:23" x14ac:dyDescent="0.25">
      <c r="A1180" s="17"/>
      <c r="B1180" s="17"/>
      <c r="C1180" s="17"/>
      <c r="D1180" s="17"/>
      <c r="E1180" s="17"/>
      <c r="F1180" s="17" t="s">
        <v>659</v>
      </c>
      <c r="G1180" s="12" t="s">
        <v>312</v>
      </c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3">
        <v>7528.35</v>
      </c>
      <c r="V1180" s="13"/>
      <c r="W1180" s="13"/>
    </row>
    <row r="1181" spans="1:23" x14ac:dyDescent="0.25">
      <c r="A1181" s="20" t="s">
        <v>601</v>
      </c>
      <c r="B1181" s="20"/>
      <c r="C1181" s="20"/>
      <c r="D1181" s="20"/>
      <c r="E1181" s="2" t="s">
        <v>602</v>
      </c>
      <c r="F1181" s="2" t="s">
        <v>912</v>
      </c>
      <c r="G1181" s="20" t="s">
        <v>310</v>
      </c>
      <c r="H1181" s="20"/>
      <c r="I1181" s="12" t="s">
        <v>37</v>
      </c>
      <c r="J1181" s="12"/>
      <c r="K1181" s="12"/>
      <c r="L1181" s="16">
        <v>1</v>
      </c>
      <c r="M1181" s="16"/>
      <c r="N1181" s="16">
        <v>2020</v>
      </c>
      <c r="O1181" s="16"/>
      <c r="P1181" s="16">
        <v>7</v>
      </c>
      <c r="Q1181" s="16"/>
      <c r="R1181" s="12" t="s">
        <v>15</v>
      </c>
      <c r="S1181" s="12"/>
      <c r="T1181" s="3">
        <v>0</v>
      </c>
      <c r="U1181" s="13">
        <v>2019.9</v>
      </c>
      <c r="V1181" s="13"/>
      <c r="W1181" s="13"/>
    </row>
    <row r="1182" spans="1:23" x14ac:dyDescent="0.25">
      <c r="A1182" s="17"/>
      <c r="B1182" s="17"/>
      <c r="C1182" s="17"/>
      <c r="D1182" s="17"/>
      <c r="E1182" s="17"/>
      <c r="F1182" s="17" t="s">
        <v>659</v>
      </c>
      <c r="G1182" s="17"/>
      <c r="H1182" s="17"/>
      <c r="I1182" s="12" t="s">
        <v>311</v>
      </c>
      <c r="J1182" s="12"/>
      <c r="K1182" s="12"/>
      <c r="L1182" s="16">
        <v>1</v>
      </c>
      <c r="M1182" s="16"/>
      <c r="N1182" s="16">
        <v>2020</v>
      </c>
      <c r="O1182" s="16"/>
      <c r="P1182" s="16">
        <v>7</v>
      </c>
      <c r="Q1182" s="16"/>
      <c r="R1182" s="12" t="s">
        <v>15</v>
      </c>
      <c r="S1182" s="12"/>
      <c r="T1182" s="3">
        <v>0</v>
      </c>
      <c r="U1182" s="13">
        <v>504.97</v>
      </c>
      <c r="V1182" s="13"/>
      <c r="W1182" s="13"/>
    </row>
    <row r="1183" spans="1:23" x14ac:dyDescent="0.25">
      <c r="A1183" s="17"/>
      <c r="B1183" s="17"/>
      <c r="C1183" s="17"/>
      <c r="D1183" s="17"/>
      <c r="E1183" s="17"/>
      <c r="F1183" s="17" t="s">
        <v>659</v>
      </c>
      <c r="G1183" s="17"/>
      <c r="H1183" s="17"/>
      <c r="I1183" s="12" t="s">
        <v>22</v>
      </c>
      <c r="J1183" s="12"/>
      <c r="K1183" s="12"/>
      <c r="L1183" s="16">
        <v>1</v>
      </c>
      <c r="M1183" s="16"/>
      <c r="N1183" s="16">
        <v>2020</v>
      </c>
      <c r="O1183" s="16"/>
      <c r="P1183" s="16">
        <v>7</v>
      </c>
      <c r="Q1183" s="16"/>
      <c r="R1183" s="12" t="s">
        <v>21</v>
      </c>
      <c r="S1183" s="12"/>
      <c r="T1183" s="3">
        <v>0</v>
      </c>
      <c r="U1183" s="13">
        <v>-284.62</v>
      </c>
      <c r="V1183" s="13"/>
      <c r="W1183" s="13"/>
    </row>
    <row r="1184" spans="1:23" x14ac:dyDescent="0.25">
      <c r="A1184" s="17"/>
      <c r="B1184" s="17"/>
      <c r="C1184" s="17"/>
      <c r="D1184" s="17"/>
      <c r="E1184" s="17"/>
      <c r="F1184" s="17" t="s">
        <v>659</v>
      </c>
      <c r="G1184" s="17"/>
      <c r="H1184" s="17"/>
      <c r="I1184" s="12" t="s">
        <v>23</v>
      </c>
      <c r="J1184" s="12"/>
      <c r="K1184" s="12"/>
      <c r="L1184" s="16">
        <v>1</v>
      </c>
      <c r="M1184" s="16"/>
      <c r="N1184" s="16">
        <v>2020</v>
      </c>
      <c r="O1184" s="16"/>
      <c r="P1184" s="16">
        <v>7</v>
      </c>
      <c r="Q1184" s="16"/>
      <c r="R1184" s="12" t="s">
        <v>21</v>
      </c>
      <c r="S1184" s="12"/>
      <c r="T1184" s="3">
        <v>0</v>
      </c>
      <c r="U1184" s="13">
        <v>0</v>
      </c>
      <c r="V1184" s="13"/>
      <c r="W1184" s="13"/>
    </row>
    <row r="1185" spans="1:23" x14ac:dyDescent="0.25">
      <c r="A1185" s="17"/>
      <c r="B1185" s="17"/>
      <c r="C1185" s="17"/>
      <c r="D1185" s="17"/>
      <c r="E1185" s="17"/>
      <c r="F1185" s="17" t="s">
        <v>659</v>
      </c>
      <c r="G1185" s="17"/>
      <c r="H1185" s="17"/>
      <c r="I1185" s="12" t="s">
        <v>24</v>
      </c>
      <c r="J1185" s="12"/>
      <c r="K1185" s="12"/>
      <c r="L1185" s="16">
        <v>1</v>
      </c>
      <c r="M1185" s="16"/>
      <c r="N1185" s="16">
        <v>2020</v>
      </c>
      <c r="O1185" s="16"/>
      <c r="P1185" s="16">
        <v>7</v>
      </c>
      <c r="Q1185" s="16"/>
      <c r="R1185" s="12" t="s">
        <v>21</v>
      </c>
      <c r="S1185" s="12"/>
      <c r="T1185" s="3">
        <v>0</v>
      </c>
      <c r="U1185" s="13">
        <v>-224.61</v>
      </c>
      <c r="V1185" s="13"/>
      <c r="W1185" s="13"/>
    </row>
    <row r="1186" spans="1:23" x14ac:dyDescent="0.25">
      <c r="A1186" s="17"/>
      <c r="B1186" s="17"/>
      <c r="C1186" s="17"/>
      <c r="D1186" s="17"/>
      <c r="E1186" s="17"/>
      <c r="F1186" s="17" t="s">
        <v>659</v>
      </c>
      <c r="G1186" s="17"/>
      <c r="H1186" s="17"/>
      <c r="I1186" s="12" t="s">
        <v>25</v>
      </c>
      <c r="J1186" s="12"/>
      <c r="K1186" s="12"/>
      <c r="L1186" s="16">
        <v>1</v>
      </c>
      <c r="M1186" s="16"/>
      <c r="N1186" s="16">
        <v>2020</v>
      </c>
      <c r="O1186" s="16"/>
      <c r="P1186" s="16">
        <v>7</v>
      </c>
      <c r="Q1186" s="16"/>
      <c r="R1186" s="12" t="s">
        <v>21</v>
      </c>
      <c r="S1186" s="12"/>
      <c r="T1186" s="3">
        <v>0</v>
      </c>
      <c r="U1186" s="13">
        <v>-29.71</v>
      </c>
      <c r="V1186" s="13"/>
      <c r="W1186" s="13"/>
    </row>
    <row r="1187" spans="1:23" x14ac:dyDescent="0.25">
      <c r="A1187" s="17"/>
      <c r="B1187" s="17"/>
      <c r="C1187" s="17"/>
      <c r="D1187" s="17"/>
      <c r="E1187" s="17"/>
      <c r="F1187" s="17" t="s">
        <v>659</v>
      </c>
      <c r="G1187" s="17"/>
      <c r="H1187" s="17"/>
      <c r="I1187" s="12" t="s">
        <v>26</v>
      </c>
      <c r="J1187" s="12"/>
      <c r="K1187" s="12"/>
      <c r="L1187" s="16">
        <v>1</v>
      </c>
      <c r="M1187" s="16"/>
      <c r="N1187" s="16">
        <v>2020</v>
      </c>
      <c r="O1187" s="16"/>
      <c r="P1187" s="16">
        <v>7</v>
      </c>
      <c r="Q1187" s="16"/>
      <c r="R1187" s="12" t="s">
        <v>21</v>
      </c>
      <c r="S1187" s="12"/>
      <c r="T1187" s="3">
        <v>0</v>
      </c>
      <c r="U1187" s="13">
        <v>-10.74</v>
      </c>
      <c r="V1187" s="13"/>
      <c r="W1187" s="13"/>
    </row>
    <row r="1188" spans="1:23" x14ac:dyDescent="0.25">
      <c r="A1188" s="17"/>
      <c r="B1188" s="17"/>
      <c r="C1188" s="17"/>
      <c r="D1188" s="17"/>
      <c r="E1188" s="17"/>
      <c r="F1188" s="17" t="s">
        <v>659</v>
      </c>
      <c r="G1188" s="17"/>
      <c r="H1188" s="17"/>
      <c r="I1188" s="12" t="s">
        <v>27</v>
      </c>
      <c r="J1188" s="12"/>
      <c r="K1188" s="12"/>
      <c r="L1188" s="16">
        <v>1</v>
      </c>
      <c r="M1188" s="16"/>
      <c r="N1188" s="16">
        <v>2020</v>
      </c>
      <c r="O1188" s="16"/>
      <c r="P1188" s="16">
        <v>7</v>
      </c>
      <c r="Q1188" s="16"/>
      <c r="R1188" s="12" t="s">
        <v>21</v>
      </c>
      <c r="S1188" s="12"/>
      <c r="T1188" s="3">
        <v>0</v>
      </c>
      <c r="U1188" s="13">
        <v>-12.62</v>
      </c>
      <c r="V1188" s="13"/>
      <c r="W1188" s="13"/>
    </row>
    <row r="1189" spans="1:23" x14ac:dyDescent="0.25">
      <c r="A1189" s="17"/>
      <c r="B1189" s="17"/>
      <c r="C1189" s="17"/>
      <c r="D1189" s="17"/>
      <c r="E1189" s="17"/>
      <c r="F1189" s="17" t="s">
        <v>659</v>
      </c>
      <c r="G1189" s="17"/>
      <c r="H1189" s="17"/>
      <c r="I1189" s="12" t="s">
        <v>319</v>
      </c>
      <c r="J1189" s="12"/>
      <c r="K1189" s="12"/>
      <c r="L1189" s="16">
        <v>1</v>
      </c>
      <c r="M1189" s="16"/>
      <c r="N1189" s="16">
        <v>2020</v>
      </c>
      <c r="O1189" s="16"/>
      <c r="P1189" s="16">
        <v>7</v>
      </c>
      <c r="Q1189" s="16"/>
      <c r="R1189" s="12" t="s">
        <v>21</v>
      </c>
      <c r="S1189" s="12"/>
      <c r="T1189" s="3">
        <v>0</v>
      </c>
      <c r="U1189" s="13">
        <v>-25.25</v>
      </c>
      <c r="V1189" s="13"/>
      <c r="W1189" s="13"/>
    </row>
    <row r="1190" spans="1:23" x14ac:dyDescent="0.25">
      <c r="A1190" s="17"/>
      <c r="B1190" s="17"/>
      <c r="C1190" s="17"/>
      <c r="D1190" s="17"/>
      <c r="E1190" s="17"/>
      <c r="F1190" s="17" t="s">
        <v>659</v>
      </c>
      <c r="G1190" s="12" t="s">
        <v>312</v>
      </c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3">
        <v>1937.32</v>
      </c>
      <c r="V1190" s="13"/>
      <c r="W1190" s="13"/>
    </row>
    <row r="1191" spans="1:23" x14ac:dyDescent="0.25">
      <c r="A1191" s="20" t="s">
        <v>603</v>
      </c>
      <c r="B1191" s="20"/>
      <c r="C1191" s="20"/>
      <c r="D1191" s="20"/>
      <c r="E1191" s="2" t="s">
        <v>604</v>
      </c>
      <c r="F1191" s="2" t="s">
        <v>913</v>
      </c>
      <c r="G1191" s="20" t="s">
        <v>310</v>
      </c>
      <c r="H1191" s="20"/>
      <c r="I1191" s="12" t="s">
        <v>37</v>
      </c>
      <c r="J1191" s="12"/>
      <c r="K1191" s="12"/>
      <c r="L1191" s="16">
        <v>1</v>
      </c>
      <c r="M1191" s="16"/>
      <c r="N1191" s="16">
        <v>2020</v>
      </c>
      <c r="O1191" s="16"/>
      <c r="P1191" s="16">
        <v>7</v>
      </c>
      <c r="Q1191" s="16"/>
      <c r="R1191" s="12" t="s">
        <v>15</v>
      </c>
      <c r="S1191" s="12"/>
      <c r="T1191" s="3">
        <v>0</v>
      </c>
      <c r="U1191" s="13">
        <v>1063.1099999999999</v>
      </c>
      <c r="V1191" s="13"/>
      <c r="W1191" s="13"/>
    </row>
    <row r="1192" spans="1:23" x14ac:dyDescent="0.25">
      <c r="A1192" s="17"/>
      <c r="B1192" s="17"/>
      <c r="C1192" s="17"/>
      <c r="D1192" s="17"/>
      <c r="E1192" s="17"/>
      <c r="F1192" s="17" t="s">
        <v>659</v>
      </c>
      <c r="G1192" s="17"/>
      <c r="H1192" s="17"/>
      <c r="I1192" s="12" t="s">
        <v>311</v>
      </c>
      <c r="J1192" s="12"/>
      <c r="K1192" s="12"/>
      <c r="L1192" s="16">
        <v>1</v>
      </c>
      <c r="M1192" s="16"/>
      <c r="N1192" s="16">
        <v>2020</v>
      </c>
      <c r="O1192" s="16"/>
      <c r="P1192" s="16">
        <v>7</v>
      </c>
      <c r="Q1192" s="16"/>
      <c r="R1192" s="12" t="s">
        <v>15</v>
      </c>
      <c r="S1192" s="12"/>
      <c r="T1192" s="3">
        <v>0</v>
      </c>
      <c r="U1192" s="13">
        <v>265.77999999999997</v>
      </c>
      <c r="V1192" s="13"/>
      <c r="W1192" s="13"/>
    </row>
    <row r="1193" spans="1:23" x14ac:dyDescent="0.25">
      <c r="A1193" s="17"/>
      <c r="B1193" s="17"/>
      <c r="C1193" s="17"/>
      <c r="D1193" s="17"/>
      <c r="E1193" s="17"/>
      <c r="F1193" s="17" t="s">
        <v>659</v>
      </c>
      <c r="G1193" s="17"/>
      <c r="H1193" s="17"/>
      <c r="I1193" s="12" t="s">
        <v>23</v>
      </c>
      <c r="J1193" s="12"/>
      <c r="K1193" s="12"/>
      <c r="L1193" s="16">
        <v>1</v>
      </c>
      <c r="M1193" s="16"/>
      <c r="N1193" s="16">
        <v>2020</v>
      </c>
      <c r="O1193" s="16"/>
      <c r="P1193" s="16">
        <v>7</v>
      </c>
      <c r="Q1193" s="16"/>
      <c r="R1193" s="12" t="s">
        <v>21</v>
      </c>
      <c r="S1193" s="12"/>
      <c r="T1193" s="3">
        <v>0</v>
      </c>
      <c r="U1193" s="13">
        <v>0</v>
      </c>
      <c r="V1193" s="13"/>
      <c r="W1193" s="13"/>
    </row>
    <row r="1194" spans="1:23" x14ac:dyDescent="0.25">
      <c r="A1194" s="17"/>
      <c r="B1194" s="17"/>
      <c r="C1194" s="17"/>
      <c r="D1194" s="17"/>
      <c r="E1194" s="17"/>
      <c r="F1194" s="17" t="s">
        <v>659</v>
      </c>
      <c r="G1194" s="17"/>
      <c r="H1194" s="17"/>
      <c r="I1194" s="12" t="s">
        <v>24</v>
      </c>
      <c r="J1194" s="12"/>
      <c r="K1194" s="12"/>
      <c r="L1194" s="16">
        <v>1</v>
      </c>
      <c r="M1194" s="16"/>
      <c r="N1194" s="16">
        <v>2020</v>
      </c>
      <c r="O1194" s="16"/>
      <c r="P1194" s="16">
        <v>7</v>
      </c>
      <c r="Q1194" s="16"/>
      <c r="R1194" s="12" t="s">
        <v>21</v>
      </c>
      <c r="S1194" s="12"/>
      <c r="T1194" s="3">
        <v>0</v>
      </c>
      <c r="U1194" s="13">
        <v>-103.92</v>
      </c>
      <c r="V1194" s="13"/>
      <c r="W1194" s="13"/>
    </row>
    <row r="1195" spans="1:23" x14ac:dyDescent="0.25">
      <c r="A1195" s="17"/>
      <c r="B1195" s="17"/>
      <c r="C1195" s="17"/>
      <c r="D1195" s="17"/>
      <c r="E1195" s="17"/>
      <c r="F1195" s="17" t="s">
        <v>659</v>
      </c>
      <c r="G1195" s="17"/>
      <c r="H1195" s="17"/>
      <c r="I1195" s="12" t="s">
        <v>27</v>
      </c>
      <c r="J1195" s="12"/>
      <c r="K1195" s="12"/>
      <c r="L1195" s="16">
        <v>1</v>
      </c>
      <c r="M1195" s="16"/>
      <c r="N1195" s="16">
        <v>2020</v>
      </c>
      <c r="O1195" s="16"/>
      <c r="P1195" s="16">
        <v>7</v>
      </c>
      <c r="Q1195" s="16"/>
      <c r="R1195" s="12" t="s">
        <v>21</v>
      </c>
      <c r="S1195" s="12"/>
      <c r="T1195" s="3">
        <v>0</v>
      </c>
      <c r="U1195" s="13">
        <v>-6.64</v>
      </c>
      <c r="V1195" s="13"/>
      <c r="W1195" s="13"/>
    </row>
    <row r="1196" spans="1:23" x14ac:dyDescent="0.25">
      <c r="A1196" s="17"/>
      <c r="B1196" s="17"/>
      <c r="C1196" s="17"/>
      <c r="D1196" s="17"/>
      <c r="E1196" s="17"/>
      <c r="F1196" s="17" t="s">
        <v>659</v>
      </c>
      <c r="G1196" s="12" t="s">
        <v>312</v>
      </c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3">
        <v>1218.33</v>
      </c>
      <c r="V1196" s="13"/>
      <c r="W1196" s="13"/>
    </row>
    <row r="1197" spans="1:23" x14ac:dyDescent="0.25">
      <c r="A1197" s="20" t="s">
        <v>605</v>
      </c>
      <c r="B1197" s="20"/>
      <c r="C1197" s="20"/>
      <c r="D1197" s="20"/>
      <c r="E1197" s="2" t="s">
        <v>606</v>
      </c>
      <c r="F1197" s="2" t="s">
        <v>914</v>
      </c>
      <c r="G1197" s="20" t="s">
        <v>310</v>
      </c>
      <c r="H1197" s="20"/>
      <c r="I1197" s="12" t="s">
        <v>37</v>
      </c>
      <c r="J1197" s="12"/>
      <c r="K1197" s="12"/>
      <c r="L1197" s="16">
        <v>1</v>
      </c>
      <c r="M1197" s="16"/>
      <c r="N1197" s="16">
        <v>2020</v>
      </c>
      <c r="O1197" s="16"/>
      <c r="P1197" s="16">
        <v>7</v>
      </c>
      <c r="Q1197" s="16"/>
      <c r="R1197" s="12" t="s">
        <v>15</v>
      </c>
      <c r="S1197" s="12"/>
      <c r="T1197" s="3">
        <v>0</v>
      </c>
      <c r="U1197" s="13">
        <v>1727.55</v>
      </c>
      <c r="V1197" s="13"/>
      <c r="W1197" s="13"/>
    </row>
    <row r="1198" spans="1:23" x14ac:dyDescent="0.25">
      <c r="A1198" s="17"/>
      <c r="B1198" s="17"/>
      <c r="C1198" s="17"/>
      <c r="D1198" s="17"/>
      <c r="E1198" s="17"/>
      <c r="F1198" s="17" t="s">
        <v>659</v>
      </c>
      <c r="G1198" s="17"/>
      <c r="H1198" s="17"/>
      <c r="I1198" s="12" t="s">
        <v>311</v>
      </c>
      <c r="J1198" s="12"/>
      <c r="K1198" s="12"/>
      <c r="L1198" s="16">
        <v>1</v>
      </c>
      <c r="M1198" s="16"/>
      <c r="N1198" s="16">
        <v>2020</v>
      </c>
      <c r="O1198" s="16"/>
      <c r="P1198" s="16">
        <v>7</v>
      </c>
      <c r="Q1198" s="16"/>
      <c r="R1198" s="12" t="s">
        <v>15</v>
      </c>
      <c r="S1198" s="12"/>
      <c r="T1198" s="3">
        <v>0</v>
      </c>
      <c r="U1198" s="13">
        <v>431.89</v>
      </c>
      <c r="V1198" s="13"/>
      <c r="W1198" s="13"/>
    </row>
    <row r="1199" spans="1:23" x14ac:dyDescent="0.25">
      <c r="A1199" s="17"/>
      <c r="B1199" s="17"/>
      <c r="C1199" s="17"/>
      <c r="D1199" s="17"/>
      <c r="E1199" s="17"/>
      <c r="F1199" s="17" t="s">
        <v>659</v>
      </c>
      <c r="G1199" s="17"/>
      <c r="H1199" s="17"/>
      <c r="I1199" s="12" t="s">
        <v>342</v>
      </c>
      <c r="J1199" s="12"/>
      <c r="K1199" s="12"/>
      <c r="L1199" s="16">
        <v>1</v>
      </c>
      <c r="M1199" s="16"/>
      <c r="N1199" s="16">
        <v>2020</v>
      </c>
      <c r="O1199" s="16"/>
      <c r="P1199" s="16">
        <v>7</v>
      </c>
      <c r="Q1199" s="16"/>
      <c r="R1199" s="12" t="s">
        <v>15</v>
      </c>
      <c r="S1199" s="12"/>
      <c r="T1199" s="3">
        <v>0</v>
      </c>
      <c r="U1199" s="13">
        <v>129.57</v>
      </c>
      <c r="V1199" s="13"/>
      <c r="W1199" s="13"/>
    </row>
    <row r="1200" spans="1:23" x14ac:dyDescent="0.25">
      <c r="A1200" s="17"/>
      <c r="B1200" s="17"/>
      <c r="C1200" s="17"/>
      <c r="D1200" s="17"/>
      <c r="E1200" s="17"/>
      <c r="F1200" s="17" t="s">
        <v>659</v>
      </c>
      <c r="G1200" s="17"/>
      <c r="H1200" s="17"/>
      <c r="I1200" s="12" t="s">
        <v>23</v>
      </c>
      <c r="J1200" s="12"/>
      <c r="K1200" s="12"/>
      <c r="L1200" s="16">
        <v>1</v>
      </c>
      <c r="M1200" s="16"/>
      <c r="N1200" s="16">
        <v>2020</v>
      </c>
      <c r="O1200" s="16"/>
      <c r="P1200" s="16">
        <v>7</v>
      </c>
      <c r="Q1200" s="16"/>
      <c r="R1200" s="12" t="s">
        <v>21</v>
      </c>
      <c r="S1200" s="12"/>
      <c r="T1200" s="3">
        <v>0</v>
      </c>
      <c r="U1200" s="13">
        <v>0</v>
      </c>
      <c r="V1200" s="13"/>
      <c r="W1200" s="13"/>
    </row>
    <row r="1201" spans="1:23" x14ac:dyDescent="0.25">
      <c r="A1201" s="17"/>
      <c r="B1201" s="17"/>
      <c r="C1201" s="17"/>
      <c r="D1201" s="17"/>
      <c r="E1201" s="17"/>
      <c r="F1201" s="17" t="s">
        <v>659</v>
      </c>
      <c r="G1201" s="17"/>
      <c r="H1201" s="17"/>
      <c r="I1201" s="12" t="s">
        <v>24</v>
      </c>
      <c r="J1201" s="12"/>
      <c r="K1201" s="12"/>
      <c r="L1201" s="16">
        <v>1</v>
      </c>
      <c r="M1201" s="16"/>
      <c r="N1201" s="16">
        <v>2020</v>
      </c>
      <c r="O1201" s="16"/>
      <c r="P1201" s="16">
        <v>7</v>
      </c>
      <c r="Q1201" s="16"/>
      <c r="R1201" s="12" t="s">
        <v>21</v>
      </c>
      <c r="S1201" s="12"/>
      <c r="T1201" s="3">
        <v>0</v>
      </c>
      <c r="U1201" s="13">
        <v>-196.3</v>
      </c>
      <c r="V1201" s="13"/>
      <c r="W1201" s="13"/>
    </row>
    <row r="1202" spans="1:23" x14ac:dyDescent="0.25">
      <c r="A1202" s="17"/>
      <c r="B1202" s="17"/>
      <c r="C1202" s="17"/>
      <c r="D1202" s="17"/>
      <c r="E1202" s="17"/>
      <c r="F1202" s="17" t="s">
        <v>659</v>
      </c>
      <c r="G1202" s="17"/>
      <c r="H1202" s="17"/>
      <c r="I1202" s="12" t="s">
        <v>25</v>
      </c>
      <c r="J1202" s="12"/>
      <c r="K1202" s="12"/>
      <c r="L1202" s="16">
        <v>1</v>
      </c>
      <c r="M1202" s="16"/>
      <c r="N1202" s="16">
        <v>2020</v>
      </c>
      <c r="O1202" s="16"/>
      <c r="P1202" s="16">
        <v>7</v>
      </c>
      <c r="Q1202" s="16"/>
      <c r="R1202" s="12" t="s">
        <v>21</v>
      </c>
      <c r="S1202" s="12"/>
      <c r="T1202" s="3">
        <v>0</v>
      </c>
      <c r="U1202" s="13">
        <v>-14.15</v>
      </c>
      <c r="V1202" s="13"/>
      <c r="W1202" s="13"/>
    </row>
    <row r="1203" spans="1:23" x14ac:dyDescent="0.25">
      <c r="A1203" s="17"/>
      <c r="B1203" s="17"/>
      <c r="C1203" s="17"/>
      <c r="D1203" s="17"/>
      <c r="E1203" s="17"/>
      <c r="F1203" s="17" t="s">
        <v>659</v>
      </c>
      <c r="G1203" s="17"/>
      <c r="H1203" s="17"/>
      <c r="I1203" s="12" t="s">
        <v>27</v>
      </c>
      <c r="J1203" s="12"/>
      <c r="K1203" s="12"/>
      <c r="L1203" s="16">
        <v>1</v>
      </c>
      <c r="M1203" s="16"/>
      <c r="N1203" s="16">
        <v>2020</v>
      </c>
      <c r="O1203" s="16"/>
      <c r="P1203" s="16">
        <v>7</v>
      </c>
      <c r="Q1203" s="16"/>
      <c r="R1203" s="12" t="s">
        <v>21</v>
      </c>
      <c r="S1203" s="12"/>
      <c r="T1203" s="3">
        <v>0</v>
      </c>
      <c r="U1203" s="13">
        <v>-10.8</v>
      </c>
      <c r="V1203" s="13"/>
      <c r="W1203" s="13"/>
    </row>
    <row r="1204" spans="1:23" x14ac:dyDescent="0.25">
      <c r="A1204" s="17"/>
      <c r="B1204" s="17"/>
      <c r="C1204" s="17"/>
      <c r="D1204" s="17"/>
      <c r="E1204" s="17"/>
      <c r="F1204" s="17" t="s">
        <v>659</v>
      </c>
      <c r="G1204" s="17"/>
      <c r="H1204" s="17"/>
      <c r="I1204" s="12" t="s">
        <v>319</v>
      </c>
      <c r="J1204" s="12"/>
      <c r="K1204" s="12"/>
      <c r="L1204" s="16">
        <v>1</v>
      </c>
      <c r="M1204" s="16"/>
      <c r="N1204" s="16">
        <v>2020</v>
      </c>
      <c r="O1204" s="16"/>
      <c r="P1204" s="16">
        <v>7</v>
      </c>
      <c r="Q1204" s="16"/>
      <c r="R1204" s="12" t="s">
        <v>21</v>
      </c>
      <c r="S1204" s="12"/>
      <c r="T1204" s="3">
        <v>0</v>
      </c>
      <c r="U1204" s="13">
        <v>-22.89</v>
      </c>
      <c r="V1204" s="13"/>
      <c r="W1204" s="13"/>
    </row>
    <row r="1205" spans="1:23" x14ac:dyDescent="0.25">
      <c r="A1205" s="17"/>
      <c r="B1205" s="17"/>
      <c r="C1205" s="17"/>
      <c r="D1205" s="17"/>
      <c r="E1205" s="17"/>
      <c r="F1205" s="17" t="s">
        <v>659</v>
      </c>
      <c r="G1205" s="12" t="s">
        <v>312</v>
      </c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3">
        <v>2044.87</v>
      </c>
      <c r="V1205" s="13"/>
      <c r="W1205" s="13"/>
    </row>
    <row r="1206" spans="1:23" x14ac:dyDescent="0.25">
      <c r="A1206" s="20" t="s">
        <v>607</v>
      </c>
      <c r="B1206" s="20"/>
      <c r="C1206" s="20"/>
      <c r="D1206" s="20"/>
      <c r="E1206" s="2" t="s">
        <v>608</v>
      </c>
      <c r="F1206" s="2" t="s">
        <v>915</v>
      </c>
      <c r="G1206" s="20" t="s">
        <v>310</v>
      </c>
      <c r="H1206" s="20"/>
      <c r="I1206" s="12" t="s">
        <v>37</v>
      </c>
      <c r="J1206" s="12"/>
      <c r="K1206" s="12"/>
      <c r="L1206" s="16">
        <v>1</v>
      </c>
      <c r="M1206" s="16"/>
      <c r="N1206" s="16">
        <v>2020</v>
      </c>
      <c r="O1206" s="16"/>
      <c r="P1206" s="16">
        <v>7</v>
      </c>
      <c r="Q1206" s="16"/>
      <c r="R1206" s="12" t="s">
        <v>15</v>
      </c>
      <c r="S1206" s="12"/>
      <c r="T1206" s="3">
        <v>0</v>
      </c>
      <c r="U1206" s="13">
        <v>930.22</v>
      </c>
      <c r="V1206" s="13"/>
      <c r="W1206" s="13"/>
    </row>
    <row r="1207" spans="1:23" x14ac:dyDescent="0.25">
      <c r="A1207" s="17"/>
      <c r="B1207" s="17"/>
      <c r="C1207" s="17"/>
      <c r="D1207" s="17"/>
      <c r="E1207" s="17"/>
      <c r="F1207" s="17" t="s">
        <v>659</v>
      </c>
      <c r="G1207" s="17"/>
      <c r="H1207" s="17"/>
      <c r="I1207" s="12" t="s">
        <v>311</v>
      </c>
      <c r="J1207" s="12"/>
      <c r="K1207" s="12"/>
      <c r="L1207" s="16">
        <v>1</v>
      </c>
      <c r="M1207" s="16"/>
      <c r="N1207" s="16">
        <v>2020</v>
      </c>
      <c r="O1207" s="16"/>
      <c r="P1207" s="16">
        <v>7</v>
      </c>
      <c r="Q1207" s="16"/>
      <c r="R1207" s="12" t="s">
        <v>15</v>
      </c>
      <c r="S1207" s="12"/>
      <c r="T1207" s="3">
        <v>0</v>
      </c>
      <c r="U1207" s="13">
        <v>232.56</v>
      </c>
      <c r="V1207" s="13"/>
      <c r="W1207" s="13"/>
    </row>
    <row r="1208" spans="1:23" x14ac:dyDescent="0.25">
      <c r="A1208" s="17"/>
      <c r="B1208" s="17"/>
      <c r="C1208" s="17"/>
      <c r="D1208" s="17"/>
      <c r="E1208" s="17"/>
      <c r="F1208" s="17" t="s">
        <v>659</v>
      </c>
      <c r="G1208" s="17"/>
      <c r="H1208" s="17"/>
      <c r="I1208" s="12" t="s">
        <v>107</v>
      </c>
      <c r="J1208" s="12"/>
      <c r="K1208" s="12"/>
      <c r="L1208" s="16">
        <v>1</v>
      </c>
      <c r="M1208" s="16"/>
      <c r="N1208" s="16">
        <v>2020</v>
      </c>
      <c r="O1208" s="16"/>
      <c r="P1208" s="16">
        <v>7</v>
      </c>
      <c r="Q1208" s="16"/>
      <c r="R1208" s="12" t="s">
        <v>15</v>
      </c>
      <c r="S1208" s="12"/>
      <c r="T1208" s="3">
        <v>0</v>
      </c>
      <c r="U1208" s="13">
        <v>1000</v>
      </c>
      <c r="V1208" s="13"/>
      <c r="W1208" s="13"/>
    </row>
    <row r="1209" spans="1:23" x14ac:dyDescent="0.25">
      <c r="A1209" s="17"/>
      <c r="B1209" s="17"/>
      <c r="C1209" s="17"/>
      <c r="D1209" s="17"/>
      <c r="E1209" s="17"/>
      <c r="F1209" s="17" t="s">
        <v>659</v>
      </c>
      <c r="G1209" s="17"/>
      <c r="H1209" s="17"/>
      <c r="I1209" s="12" t="s">
        <v>22</v>
      </c>
      <c r="J1209" s="12"/>
      <c r="K1209" s="12"/>
      <c r="L1209" s="16">
        <v>1</v>
      </c>
      <c r="M1209" s="16"/>
      <c r="N1209" s="16">
        <v>2020</v>
      </c>
      <c r="O1209" s="16"/>
      <c r="P1209" s="16">
        <v>7</v>
      </c>
      <c r="Q1209" s="16"/>
      <c r="R1209" s="12" t="s">
        <v>21</v>
      </c>
      <c r="S1209" s="12"/>
      <c r="T1209" s="3">
        <v>0</v>
      </c>
      <c r="U1209" s="13">
        <v>-569.24</v>
      </c>
      <c r="V1209" s="13"/>
      <c r="W1209" s="13"/>
    </row>
    <row r="1210" spans="1:23" x14ac:dyDescent="0.25">
      <c r="A1210" s="17"/>
      <c r="B1210" s="17"/>
      <c r="C1210" s="17"/>
      <c r="D1210" s="17"/>
      <c r="E1210" s="17"/>
      <c r="F1210" s="17" t="s">
        <v>659</v>
      </c>
      <c r="G1210" s="17"/>
      <c r="H1210" s="17"/>
      <c r="I1210" s="12" t="s">
        <v>23</v>
      </c>
      <c r="J1210" s="12"/>
      <c r="K1210" s="12"/>
      <c r="L1210" s="16">
        <v>1</v>
      </c>
      <c r="M1210" s="16"/>
      <c r="N1210" s="16">
        <v>2020</v>
      </c>
      <c r="O1210" s="16"/>
      <c r="P1210" s="16">
        <v>7</v>
      </c>
      <c r="Q1210" s="16"/>
      <c r="R1210" s="12" t="s">
        <v>21</v>
      </c>
      <c r="S1210" s="12"/>
      <c r="T1210" s="3">
        <v>0</v>
      </c>
      <c r="U1210" s="13">
        <v>0</v>
      </c>
      <c r="V1210" s="13"/>
      <c r="W1210" s="13"/>
    </row>
    <row r="1211" spans="1:23" x14ac:dyDescent="0.25">
      <c r="A1211" s="17"/>
      <c r="B1211" s="17"/>
      <c r="C1211" s="17"/>
      <c r="D1211" s="17"/>
      <c r="E1211" s="17"/>
      <c r="F1211" s="17" t="s">
        <v>659</v>
      </c>
      <c r="G1211" s="17"/>
      <c r="H1211" s="17"/>
      <c r="I1211" s="12" t="s">
        <v>24</v>
      </c>
      <c r="J1211" s="12"/>
      <c r="K1211" s="12"/>
      <c r="L1211" s="16">
        <v>1</v>
      </c>
      <c r="M1211" s="16"/>
      <c r="N1211" s="16">
        <v>2020</v>
      </c>
      <c r="O1211" s="16"/>
      <c r="P1211" s="16">
        <v>7</v>
      </c>
      <c r="Q1211" s="16"/>
      <c r="R1211" s="12" t="s">
        <v>21</v>
      </c>
      <c r="S1211" s="12"/>
      <c r="T1211" s="3">
        <v>0</v>
      </c>
      <c r="U1211" s="13">
        <v>-181.16</v>
      </c>
      <c r="V1211" s="13"/>
      <c r="W1211" s="13"/>
    </row>
    <row r="1212" spans="1:23" x14ac:dyDescent="0.25">
      <c r="A1212" s="17"/>
      <c r="B1212" s="17"/>
      <c r="C1212" s="17"/>
      <c r="D1212" s="17"/>
      <c r="E1212" s="17"/>
      <c r="F1212" s="17" t="s">
        <v>659</v>
      </c>
      <c r="G1212" s="17"/>
      <c r="H1212" s="17"/>
      <c r="I1212" s="12" t="s">
        <v>26</v>
      </c>
      <c r="J1212" s="12"/>
      <c r="K1212" s="12"/>
      <c r="L1212" s="16">
        <v>1</v>
      </c>
      <c r="M1212" s="16"/>
      <c r="N1212" s="16">
        <v>2020</v>
      </c>
      <c r="O1212" s="16"/>
      <c r="P1212" s="16">
        <v>7</v>
      </c>
      <c r="Q1212" s="16"/>
      <c r="R1212" s="12" t="s">
        <v>21</v>
      </c>
      <c r="S1212" s="12"/>
      <c r="T1212" s="3">
        <v>0</v>
      </c>
      <c r="U1212" s="13">
        <v>-10.74</v>
      </c>
      <c r="V1212" s="13"/>
      <c r="W1212" s="13"/>
    </row>
    <row r="1213" spans="1:23" x14ac:dyDescent="0.25">
      <c r="A1213" s="17"/>
      <c r="B1213" s="17"/>
      <c r="C1213" s="17"/>
      <c r="D1213" s="17"/>
      <c r="E1213" s="17"/>
      <c r="F1213" s="17" t="s">
        <v>659</v>
      </c>
      <c r="G1213" s="17"/>
      <c r="H1213" s="17"/>
      <c r="I1213" s="12" t="s">
        <v>27</v>
      </c>
      <c r="J1213" s="12"/>
      <c r="K1213" s="12"/>
      <c r="L1213" s="16">
        <v>1</v>
      </c>
      <c r="M1213" s="16"/>
      <c r="N1213" s="16">
        <v>2020</v>
      </c>
      <c r="O1213" s="16"/>
      <c r="P1213" s="16">
        <v>7</v>
      </c>
      <c r="Q1213" s="16"/>
      <c r="R1213" s="12" t="s">
        <v>21</v>
      </c>
      <c r="S1213" s="12"/>
      <c r="T1213" s="3">
        <v>0</v>
      </c>
      <c r="U1213" s="13">
        <v>-5.81</v>
      </c>
      <c r="V1213" s="13"/>
      <c r="W1213" s="13"/>
    </row>
    <row r="1214" spans="1:23" x14ac:dyDescent="0.25">
      <c r="A1214" s="17"/>
      <c r="B1214" s="17"/>
      <c r="C1214" s="17"/>
      <c r="D1214" s="17"/>
      <c r="E1214" s="17"/>
      <c r="F1214" s="17" t="s">
        <v>659</v>
      </c>
      <c r="G1214" s="17"/>
      <c r="H1214" s="17"/>
      <c r="I1214" s="12" t="s">
        <v>319</v>
      </c>
      <c r="J1214" s="12"/>
      <c r="K1214" s="12"/>
      <c r="L1214" s="16">
        <v>1</v>
      </c>
      <c r="M1214" s="16"/>
      <c r="N1214" s="16">
        <v>2020</v>
      </c>
      <c r="O1214" s="16"/>
      <c r="P1214" s="16">
        <v>7</v>
      </c>
      <c r="Q1214" s="16"/>
      <c r="R1214" s="12" t="s">
        <v>21</v>
      </c>
      <c r="S1214" s="12"/>
      <c r="T1214" s="3">
        <v>0</v>
      </c>
      <c r="U1214" s="13">
        <v>-11.63</v>
      </c>
      <c r="V1214" s="13"/>
      <c r="W1214" s="13"/>
    </row>
    <row r="1215" spans="1:23" x14ac:dyDescent="0.25">
      <c r="A1215" s="17"/>
      <c r="B1215" s="17"/>
      <c r="C1215" s="17"/>
      <c r="D1215" s="17"/>
      <c r="E1215" s="17"/>
      <c r="F1215" s="17" t="s">
        <v>659</v>
      </c>
      <c r="G1215" s="12" t="s">
        <v>312</v>
      </c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3">
        <v>1384.2</v>
      </c>
      <c r="V1215" s="13"/>
      <c r="W1215" s="13"/>
    </row>
    <row r="1216" spans="1:23" x14ac:dyDescent="0.25">
      <c r="A1216" s="20" t="s">
        <v>609</v>
      </c>
      <c r="B1216" s="20"/>
      <c r="C1216" s="20"/>
      <c r="D1216" s="20"/>
      <c r="E1216" s="2" t="s">
        <v>610</v>
      </c>
      <c r="F1216" s="2" t="s">
        <v>916</v>
      </c>
      <c r="G1216" s="20" t="s">
        <v>310</v>
      </c>
      <c r="H1216" s="20"/>
      <c r="I1216" s="12" t="s">
        <v>50</v>
      </c>
      <c r="J1216" s="12"/>
      <c r="K1216" s="12"/>
      <c r="L1216" s="16">
        <v>1</v>
      </c>
      <c r="M1216" s="16"/>
      <c r="N1216" s="16">
        <v>2020</v>
      </c>
      <c r="O1216" s="16"/>
      <c r="P1216" s="16">
        <v>7</v>
      </c>
      <c r="Q1216" s="16"/>
      <c r="R1216" s="12" t="s">
        <v>15</v>
      </c>
      <c r="S1216" s="12"/>
      <c r="T1216" s="3">
        <v>0</v>
      </c>
      <c r="U1216" s="13">
        <v>1218.1400000000001</v>
      </c>
      <c r="V1216" s="13"/>
      <c r="W1216" s="13"/>
    </row>
    <row r="1217" spans="1:23" x14ac:dyDescent="0.25">
      <c r="A1217" s="17"/>
      <c r="B1217" s="17"/>
      <c r="C1217" s="17"/>
      <c r="D1217" s="17"/>
      <c r="E1217" s="17"/>
      <c r="F1217" s="17"/>
      <c r="G1217" s="17"/>
      <c r="H1217" s="17"/>
      <c r="I1217" s="12" t="s">
        <v>51</v>
      </c>
      <c r="J1217" s="12"/>
      <c r="K1217" s="12"/>
      <c r="L1217" s="16">
        <v>1</v>
      </c>
      <c r="M1217" s="16"/>
      <c r="N1217" s="16">
        <v>2020</v>
      </c>
      <c r="O1217" s="16"/>
      <c r="P1217" s="16">
        <v>7</v>
      </c>
      <c r="Q1217" s="16"/>
      <c r="R1217" s="12" t="s">
        <v>15</v>
      </c>
      <c r="S1217" s="12"/>
      <c r="T1217" s="3">
        <v>0</v>
      </c>
      <c r="U1217" s="13">
        <v>406.05</v>
      </c>
      <c r="V1217" s="13"/>
      <c r="W1217" s="13"/>
    </row>
    <row r="1218" spans="1:23" x14ac:dyDescent="0.25">
      <c r="A1218" s="17"/>
      <c r="B1218" s="17"/>
      <c r="C1218" s="17"/>
      <c r="D1218" s="17"/>
      <c r="E1218" s="17"/>
      <c r="F1218" s="17"/>
      <c r="G1218" s="17"/>
      <c r="H1218" s="17"/>
      <c r="I1218" s="12" t="s">
        <v>85</v>
      </c>
      <c r="J1218" s="12"/>
      <c r="K1218" s="12"/>
      <c r="L1218" s="16">
        <v>1</v>
      </c>
      <c r="M1218" s="16"/>
      <c r="N1218" s="16">
        <v>2020</v>
      </c>
      <c r="O1218" s="16"/>
      <c r="P1218" s="16">
        <v>7</v>
      </c>
      <c r="Q1218" s="16"/>
      <c r="R1218" s="12" t="s">
        <v>15</v>
      </c>
      <c r="S1218" s="12"/>
      <c r="T1218" s="3">
        <v>0</v>
      </c>
      <c r="U1218" s="13">
        <v>2436.2800000000002</v>
      </c>
      <c r="V1218" s="13"/>
      <c r="W1218" s="13"/>
    </row>
    <row r="1219" spans="1:23" x14ac:dyDescent="0.25">
      <c r="A1219" s="17"/>
      <c r="B1219" s="17"/>
      <c r="C1219" s="17"/>
      <c r="D1219" s="17"/>
      <c r="E1219" s="17"/>
      <c r="F1219" s="17"/>
      <c r="G1219" s="17"/>
      <c r="H1219" s="17"/>
      <c r="I1219" s="12" t="s">
        <v>37</v>
      </c>
      <c r="J1219" s="12"/>
      <c r="K1219" s="12"/>
      <c r="L1219" s="16">
        <v>1</v>
      </c>
      <c r="M1219" s="16"/>
      <c r="N1219" s="16">
        <v>2020</v>
      </c>
      <c r="O1219" s="16"/>
      <c r="P1219" s="16">
        <v>7</v>
      </c>
      <c r="Q1219" s="16"/>
      <c r="R1219" s="12" t="s">
        <v>15</v>
      </c>
      <c r="S1219" s="12"/>
      <c r="T1219" s="3">
        <v>0</v>
      </c>
      <c r="U1219" s="13">
        <v>4872.57</v>
      </c>
      <c r="V1219" s="13"/>
      <c r="W1219" s="13"/>
    </row>
    <row r="1220" spans="1:23" x14ac:dyDescent="0.25">
      <c r="A1220" s="17"/>
      <c r="B1220" s="17"/>
      <c r="C1220" s="17"/>
      <c r="D1220" s="17"/>
      <c r="E1220" s="17"/>
      <c r="F1220" s="17"/>
      <c r="G1220" s="17"/>
      <c r="H1220" s="17"/>
      <c r="I1220" s="12" t="s">
        <v>311</v>
      </c>
      <c r="J1220" s="12"/>
      <c r="K1220" s="12"/>
      <c r="L1220" s="16">
        <v>1</v>
      </c>
      <c r="M1220" s="16"/>
      <c r="N1220" s="16">
        <v>2020</v>
      </c>
      <c r="O1220" s="16"/>
      <c r="P1220" s="16">
        <v>7</v>
      </c>
      <c r="Q1220" s="16"/>
      <c r="R1220" s="12" t="s">
        <v>15</v>
      </c>
      <c r="S1220" s="12"/>
      <c r="T1220" s="3">
        <v>0</v>
      </c>
      <c r="U1220" s="13">
        <v>1218.1400000000001</v>
      </c>
      <c r="V1220" s="13"/>
      <c r="W1220" s="13"/>
    </row>
    <row r="1221" spans="1:23" x14ac:dyDescent="0.25">
      <c r="A1221" s="17"/>
      <c r="B1221" s="17"/>
      <c r="C1221" s="17"/>
      <c r="D1221" s="17"/>
      <c r="E1221" s="17"/>
      <c r="F1221" s="17"/>
      <c r="G1221" s="17"/>
      <c r="H1221" s="17"/>
      <c r="I1221" s="12" t="s">
        <v>86</v>
      </c>
      <c r="J1221" s="12"/>
      <c r="K1221" s="12"/>
      <c r="L1221" s="16">
        <v>1</v>
      </c>
      <c r="M1221" s="16"/>
      <c r="N1221" s="16">
        <v>2020</v>
      </c>
      <c r="O1221" s="16"/>
      <c r="P1221" s="16">
        <v>7</v>
      </c>
      <c r="Q1221" s="16"/>
      <c r="R1221" s="12" t="s">
        <v>15</v>
      </c>
      <c r="S1221" s="12"/>
      <c r="T1221" s="3">
        <v>0</v>
      </c>
      <c r="U1221" s="13">
        <v>812.09</v>
      </c>
      <c r="V1221" s="13"/>
      <c r="W1221" s="13"/>
    </row>
    <row r="1222" spans="1:23" x14ac:dyDescent="0.25">
      <c r="A1222" s="17"/>
      <c r="B1222" s="17"/>
      <c r="C1222" s="17"/>
      <c r="D1222" s="17"/>
      <c r="E1222" s="17"/>
      <c r="F1222" s="17"/>
      <c r="G1222" s="17"/>
      <c r="H1222" s="17"/>
      <c r="I1222" s="12" t="s">
        <v>52</v>
      </c>
      <c r="J1222" s="12"/>
      <c r="K1222" s="12"/>
      <c r="L1222" s="16">
        <v>1</v>
      </c>
      <c r="M1222" s="16"/>
      <c r="N1222" s="16">
        <v>2020</v>
      </c>
      <c r="O1222" s="16"/>
      <c r="P1222" s="16">
        <v>7</v>
      </c>
      <c r="Q1222" s="16"/>
      <c r="R1222" s="12" t="s">
        <v>21</v>
      </c>
      <c r="S1222" s="12"/>
      <c r="T1222" s="3">
        <v>0</v>
      </c>
      <c r="U1222" s="13">
        <v>-4742.07</v>
      </c>
      <c r="V1222" s="13"/>
      <c r="W1222" s="13"/>
    </row>
    <row r="1223" spans="1:23" x14ac:dyDescent="0.25">
      <c r="A1223" s="17"/>
      <c r="B1223" s="17"/>
      <c r="C1223" s="17"/>
      <c r="D1223" s="17"/>
      <c r="E1223" s="17"/>
      <c r="F1223" s="17"/>
      <c r="G1223" s="17"/>
      <c r="H1223" s="17"/>
      <c r="I1223" s="12" t="s">
        <v>23</v>
      </c>
      <c r="J1223" s="12"/>
      <c r="K1223" s="12"/>
      <c r="L1223" s="16">
        <v>1</v>
      </c>
      <c r="M1223" s="16"/>
      <c r="N1223" s="16">
        <v>2020</v>
      </c>
      <c r="O1223" s="16"/>
      <c r="P1223" s="16">
        <v>7</v>
      </c>
      <c r="Q1223" s="16"/>
      <c r="R1223" s="12" t="s">
        <v>21</v>
      </c>
      <c r="S1223" s="12"/>
      <c r="T1223" s="3">
        <v>0</v>
      </c>
      <c r="U1223" s="13">
        <v>0</v>
      </c>
      <c r="V1223" s="13"/>
      <c r="W1223" s="13"/>
    </row>
    <row r="1224" spans="1:23" x14ac:dyDescent="0.25">
      <c r="A1224" s="17"/>
      <c r="B1224" s="17"/>
      <c r="C1224" s="17"/>
      <c r="D1224" s="17"/>
      <c r="E1224" s="17"/>
      <c r="F1224" s="17"/>
      <c r="G1224" s="17"/>
      <c r="H1224" s="17"/>
      <c r="I1224" s="12" t="s">
        <v>24</v>
      </c>
      <c r="J1224" s="12"/>
      <c r="K1224" s="12"/>
      <c r="L1224" s="16">
        <v>1</v>
      </c>
      <c r="M1224" s="16"/>
      <c r="N1224" s="16">
        <v>2020</v>
      </c>
      <c r="O1224" s="16"/>
      <c r="P1224" s="16">
        <v>7</v>
      </c>
      <c r="Q1224" s="16"/>
      <c r="R1224" s="12" t="s">
        <v>21</v>
      </c>
      <c r="S1224" s="12"/>
      <c r="T1224" s="3">
        <v>0</v>
      </c>
      <c r="U1224" s="13">
        <v>-582.59</v>
      </c>
      <c r="V1224" s="13"/>
      <c r="W1224" s="13"/>
    </row>
    <row r="1225" spans="1:23" x14ac:dyDescent="0.25">
      <c r="A1225" s="17"/>
      <c r="B1225" s="17"/>
      <c r="C1225" s="17"/>
      <c r="D1225" s="17"/>
      <c r="E1225" s="17"/>
      <c r="F1225" s="17"/>
      <c r="G1225" s="17"/>
      <c r="H1225" s="17"/>
      <c r="I1225" s="12" t="s">
        <v>25</v>
      </c>
      <c r="J1225" s="12"/>
      <c r="K1225" s="12"/>
      <c r="L1225" s="16">
        <v>1</v>
      </c>
      <c r="M1225" s="16"/>
      <c r="N1225" s="16">
        <v>2020</v>
      </c>
      <c r="O1225" s="16"/>
      <c r="P1225" s="16">
        <v>7</v>
      </c>
      <c r="Q1225" s="16"/>
      <c r="R1225" s="12" t="s">
        <v>21</v>
      </c>
      <c r="S1225" s="12"/>
      <c r="T1225" s="3">
        <v>0</v>
      </c>
      <c r="U1225" s="13">
        <v>-645.37</v>
      </c>
      <c r="V1225" s="13"/>
      <c r="W1225" s="13"/>
    </row>
    <row r="1226" spans="1:23" x14ac:dyDescent="0.25">
      <c r="A1226" s="17"/>
      <c r="B1226" s="17"/>
      <c r="C1226" s="17"/>
      <c r="D1226" s="17"/>
      <c r="E1226" s="17"/>
      <c r="F1226" s="17"/>
      <c r="G1226" s="17"/>
      <c r="H1226" s="17"/>
      <c r="I1226" s="12" t="s">
        <v>53</v>
      </c>
      <c r="J1226" s="12"/>
      <c r="K1226" s="12"/>
      <c r="L1226" s="16">
        <v>1</v>
      </c>
      <c r="M1226" s="16"/>
      <c r="N1226" s="16">
        <v>2020</v>
      </c>
      <c r="O1226" s="16"/>
      <c r="P1226" s="16">
        <v>7</v>
      </c>
      <c r="Q1226" s="16"/>
      <c r="R1226" s="12" t="s">
        <v>21</v>
      </c>
      <c r="S1226" s="12"/>
      <c r="T1226" s="3">
        <v>0</v>
      </c>
      <c r="U1226" s="13">
        <v>-130.49</v>
      </c>
      <c r="V1226" s="13"/>
      <c r="W1226" s="13"/>
    </row>
    <row r="1227" spans="1:23" x14ac:dyDescent="0.25">
      <c r="A1227" s="17"/>
      <c r="B1227" s="17"/>
      <c r="C1227" s="17"/>
      <c r="D1227" s="17"/>
      <c r="E1227" s="17"/>
      <c r="F1227" s="17"/>
      <c r="G1227" s="17"/>
      <c r="H1227" s="17"/>
      <c r="I1227" s="12" t="s">
        <v>27</v>
      </c>
      <c r="J1227" s="12"/>
      <c r="K1227" s="12"/>
      <c r="L1227" s="16">
        <v>1</v>
      </c>
      <c r="M1227" s="16"/>
      <c r="N1227" s="16">
        <v>2020</v>
      </c>
      <c r="O1227" s="16"/>
      <c r="P1227" s="16">
        <v>7</v>
      </c>
      <c r="Q1227" s="16"/>
      <c r="R1227" s="12" t="s">
        <v>21</v>
      </c>
      <c r="S1227" s="12"/>
      <c r="T1227" s="3">
        <v>0</v>
      </c>
      <c r="U1227" s="13">
        <v>-36.54</v>
      </c>
      <c r="V1227" s="13"/>
      <c r="W1227" s="13"/>
    </row>
    <row r="1228" spans="1:23" x14ac:dyDescent="0.25">
      <c r="A1228" s="17"/>
      <c r="B1228" s="17"/>
      <c r="C1228" s="17"/>
      <c r="D1228" s="17"/>
      <c r="E1228" s="17"/>
      <c r="F1228" s="17"/>
      <c r="G1228" s="12" t="s">
        <v>312</v>
      </c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3">
        <v>4826.21</v>
      </c>
      <c r="V1228" s="13"/>
      <c r="W1228" s="13"/>
    </row>
    <row r="1229" spans="1:23" x14ac:dyDescent="0.25">
      <c r="A1229" s="21" t="s">
        <v>307</v>
      </c>
      <c r="B1229" s="21"/>
      <c r="C1229" s="21"/>
      <c r="D1229" s="21"/>
      <c r="E1229" s="21"/>
      <c r="F1229" s="21"/>
      <c r="G1229" s="21"/>
      <c r="H1229" s="21"/>
      <c r="I1229" s="21"/>
      <c r="J1229" s="21"/>
      <c r="K1229" s="21"/>
      <c r="L1229" s="21"/>
      <c r="M1229" s="21"/>
      <c r="N1229" s="21"/>
      <c r="O1229" s="21"/>
      <c r="P1229" s="21"/>
      <c r="Q1229" s="21"/>
      <c r="R1229" s="21"/>
      <c r="S1229" s="21"/>
      <c r="T1229" s="21"/>
      <c r="U1229" s="13">
        <v>573180.88</v>
      </c>
      <c r="V1229" s="13"/>
      <c r="W1229" s="13"/>
    </row>
  </sheetData>
  <sheetProtection selectLockedCells="1" selectUnlockedCells="1"/>
  <mergeCells count="7642">
    <mergeCell ref="I2:K2"/>
    <mergeCell ref="L2:M2"/>
    <mergeCell ref="N2:O2"/>
    <mergeCell ref="P2:Q2"/>
    <mergeCell ref="R2:S2"/>
    <mergeCell ref="U2:W2"/>
    <mergeCell ref="A3:D3"/>
    <mergeCell ref="G3:H3"/>
    <mergeCell ref="I3:K3"/>
    <mergeCell ref="L3:M3"/>
    <mergeCell ref="N3:O3"/>
    <mergeCell ref="A2:D2"/>
    <mergeCell ref="G2:H2"/>
    <mergeCell ref="P3:Q3"/>
    <mergeCell ref="R3:S3"/>
    <mergeCell ref="U3:W3"/>
    <mergeCell ref="A4:D8"/>
    <mergeCell ref="E4:E8"/>
    <mergeCell ref="F4:F8"/>
    <mergeCell ref="G4:H7"/>
    <mergeCell ref="I4:K4"/>
    <mergeCell ref="L4:M4"/>
    <mergeCell ref="U6:W6"/>
    <mergeCell ref="N4:O4"/>
    <mergeCell ref="P4:Q4"/>
    <mergeCell ref="R4:S4"/>
    <mergeCell ref="U4:W4"/>
    <mergeCell ref="I5:K5"/>
    <mergeCell ref="L5:M5"/>
    <mergeCell ref="N5:O5"/>
    <mergeCell ref="P5:Q5"/>
    <mergeCell ref="R5:S5"/>
    <mergeCell ref="L7:M7"/>
    <mergeCell ref="N7:O7"/>
    <mergeCell ref="P7:Q7"/>
    <mergeCell ref="R7:S7"/>
    <mergeCell ref="U5:W5"/>
    <mergeCell ref="I6:K6"/>
    <mergeCell ref="L6:M6"/>
    <mergeCell ref="N6:O6"/>
    <mergeCell ref="P6:Q6"/>
    <mergeCell ref="R6:S6"/>
    <mergeCell ref="U7:W7"/>
    <mergeCell ref="G8:T8"/>
    <mergeCell ref="U8:W8"/>
    <mergeCell ref="A9:D9"/>
    <mergeCell ref="G9:H9"/>
    <mergeCell ref="I9:K9"/>
    <mergeCell ref="L9:M9"/>
    <mergeCell ref="N9:O9"/>
    <mergeCell ref="P9:Q9"/>
    <mergeCell ref="I7:K7"/>
    <mergeCell ref="R9:S9"/>
    <mergeCell ref="U9:W9"/>
    <mergeCell ref="A10:D15"/>
    <mergeCell ref="E10:E15"/>
    <mergeCell ref="F10:F15"/>
    <mergeCell ref="G10:H14"/>
    <mergeCell ref="I10:K10"/>
    <mergeCell ref="L10:M10"/>
    <mergeCell ref="N10:O10"/>
    <mergeCell ref="P10:Q10"/>
    <mergeCell ref="R10:S10"/>
    <mergeCell ref="U10:W10"/>
    <mergeCell ref="I11:K11"/>
    <mergeCell ref="L11:M11"/>
    <mergeCell ref="N11:O11"/>
    <mergeCell ref="P11:Q11"/>
    <mergeCell ref="R11:S11"/>
    <mergeCell ref="P13:Q13"/>
    <mergeCell ref="R13:S13"/>
    <mergeCell ref="U11:W11"/>
    <mergeCell ref="I12:K12"/>
    <mergeCell ref="L12:M12"/>
    <mergeCell ref="N12:O12"/>
    <mergeCell ref="P12:Q12"/>
    <mergeCell ref="R12:S12"/>
    <mergeCell ref="U12:W12"/>
    <mergeCell ref="U13:W13"/>
    <mergeCell ref="I14:K14"/>
    <mergeCell ref="L14:M14"/>
    <mergeCell ref="N14:O14"/>
    <mergeCell ref="P14:Q14"/>
    <mergeCell ref="R14:S14"/>
    <mergeCell ref="U14:W14"/>
    <mergeCell ref="I13:K13"/>
    <mergeCell ref="L13:M13"/>
    <mergeCell ref="N13:O13"/>
    <mergeCell ref="G15:T15"/>
    <mergeCell ref="U15:W15"/>
    <mergeCell ref="A16:D16"/>
    <mergeCell ref="G16:H16"/>
    <mergeCell ref="I16:K16"/>
    <mergeCell ref="L16:M16"/>
    <mergeCell ref="N16:O16"/>
    <mergeCell ref="P16:Q16"/>
    <mergeCell ref="R16:S16"/>
    <mergeCell ref="U16:W16"/>
    <mergeCell ref="A17:D22"/>
    <mergeCell ref="E17:E22"/>
    <mergeCell ref="F17:F22"/>
    <mergeCell ref="G17:H21"/>
    <mergeCell ref="I17:K17"/>
    <mergeCell ref="L17:M17"/>
    <mergeCell ref="N17:O17"/>
    <mergeCell ref="P17:Q17"/>
    <mergeCell ref="R17:S17"/>
    <mergeCell ref="U17:W17"/>
    <mergeCell ref="I18:K18"/>
    <mergeCell ref="L18:M18"/>
    <mergeCell ref="N18:O18"/>
    <mergeCell ref="P18:Q18"/>
    <mergeCell ref="R18:S18"/>
    <mergeCell ref="U18:W18"/>
    <mergeCell ref="U20:W20"/>
    <mergeCell ref="I19:K19"/>
    <mergeCell ref="L19:M19"/>
    <mergeCell ref="N19:O19"/>
    <mergeCell ref="P19:Q19"/>
    <mergeCell ref="R19:S19"/>
    <mergeCell ref="L21:M21"/>
    <mergeCell ref="N21:O21"/>
    <mergeCell ref="P21:Q21"/>
    <mergeCell ref="R21:S21"/>
    <mergeCell ref="U19:W19"/>
    <mergeCell ref="I20:K20"/>
    <mergeCell ref="L20:M20"/>
    <mergeCell ref="N20:O20"/>
    <mergeCell ref="P20:Q20"/>
    <mergeCell ref="R20:S20"/>
    <mergeCell ref="U21:W21"/>
    <mergeCell ref="G22:T22"/>
    <mergeCell ref="U22:W22"/>
    <mergeCell ref="A23:D23"/>
    <mergeCell ref="G23:H23"/>
    <mergeCell ref="I23:K23"/>
    <mergeCell ref="L23:M23"/>
    <mergeCell ref="N23:O23"/>
    <mergeCell ref="P23:Q23"/>
    <mergeCell ref="I21:K21"/>
    <mergeCell ref="R23:S23"/>
    <mergeCell ref="U23:W23"/>
    <mergeCell ref="A24:D32"/>
    <mergeCell ref="E24:E32"/>
    <mergeCell ref="F24:F32"/>
    <mergeCell ref="G24:H31"/>
    <mergeCell ref="I24:K24"/>
    <mergeCell ref="L24:M24"/>
    <mergeCell ref="N24:O24"/>
    <mergeCell ref="P24:Q24"/>
    <mergeCell ref="R24:S24"/>
    <mergeCell ref="U24:W24"/>
    <mergeCell ref="I25:K25"/>
    <mergeCell ref="L25:M25"/>
    <mergeCell ref="N25:O25"/>
    <mergeCell ref="P25:Q25"/>
    <mergeCell ref="R25:S25"/>
    <mergeCell ref="P27:Q27"/>
    <mergeCell ref="R27:S27"/>
    <mergeCell ref="U25:W25"/>
    <mergeCell ref="I26:K26"/>
    <mergeCell ref="L26:M26"/>
    <mergeCell ref="N26:O26"/>
    <mergeCell ref="P26:Q26"/>
    <mergeCell ref="R26:S26"/>
    <mergeCell ref="U26:W26"/>
    <mergeCell ref="U27:W27"/>
    <mergeCell ref="I28:K28"/>
    <mergeCell ref="L28:M28"/>
    <mergeCell ref="N28:O28"/>
    <mergeCell ref="P28:Q28"/>
    <mergeCell ref="R28:S28"/>
    <mergeCell ref="U28:W28"/>
    <mergeCell ref="I27:K27"/>
    <mergeCell ref="L27:M27"/>
    <mergeCell ref="N27:O27"/>
    <mergeCell ref="U30:W30"/>
    <mergeCell ref="I29:K29"/>
    <mergeCell ref="L29:M29"/>
    <mergeCell ref="N29:O29"/>
    <mergeCell ref="P29:Q29"/>
    <mergeCell ref="R29:S29"/>
    <mergeCell ref="L31:M31"/>
    <mergeCell ref="N31:O31"/>
    <mergeCell ref="P31:Q31"/>
    <mergeCell ref="R31:S31"/>
    <mergeCell ref="U29:W29"/>
    <mergeCell ref="I30:K30"/>
    <mergeCell ref="L30:M30"/>
    <mergeCell ref="N30:O30"/>
    <mergeCell ref="P30:Q30"/>
    <mergeCell ref="R30:S30"/>
    <mergeCell ref="U31:W31"/>
    <mergeCell ref="G32:T32"/>
    <mergeCell ref="U32:W32"/>
    <mergeCell ref="A33:D33"/>
    <mergeCell ref="G33:H33"/>
    <mergeCell ref="I33:K33"/>
    <mergeCell ref="L33:M33"/>
    <mergeCell ref="N33:O33"/>
    <mergeCell ref="P33:Q33"/>
    <mergeCell ref="I31:K31"/>
    <mergeCell ref="R33:S33"/>
    <mergeCell ref="U33:W33"/>
    <mergeCell ref="A34:D42"/>
    <mergeCell ref="E34:E42"/>
    <mergeCell ref="F34:F42"/>
    <mergeCell ref="G34:H41"/>
    <mergeCell ref="I34:K34"/>
    <mergeCell ref="L34:M34"/>
    <mergeCell ref="N34:O34"/>
    <mergeCell ref="P34:Q34"/>
    <mergeCell ref="R34:S34"/>
    <mergeCell ref="U34:W34"/>
    <mergeCell ref="I35:K35"/>
    <mergeCell ref="L35:M35"/>
    <mergeCell ref="N35:O35"/>
    <mergeCell ref="P35:Q35"/>
    <mergeCell ref="R35:S35"/>
    <mergeCell ref="P37:Q37"/>
    <mergeCell ref="R37:S37"/>
    <mergeCell ref="U35:W35"/>
    <mergeCell ref="I36:K36"/>
    <mergeCell ref="L36:M36"/>
    <mergeCell ref="N36:O36"/>
    <mergeCell ref="P36:Q36"/>
    <mergeCell ref="R36:S36"/>
    <mergeCell ref="U36:W36"/>
    <mergeCell ref="U37:W37"/>
    <mergeCell ref="I38:K38"/>
    <mergeCell ref="L38:M38"/>
    <mergeCell ref="N38:O38"/>
    <mergeCell ref="P38:Q38"/>
    <mergeCell ref="R38:S38"/>
    <mergeCell ref="U38:W38"/>
    <mergeCell ref="I37:K37"/>
    <mergeCell ref="L37:M37"/>
    <mergeCell ref="N37:O37"/>
    <mergeCell ref="U40:W40"/>
    <mergeCell ref="I39:K39"/>
    <mergeCell ref="L39:M39"/>
    <mergeCell ref="N39:O39"/>
    <mergeCell ref="P39:Q39"/>
    <mergeCell ref="R39:S39"/>
    <mergeCell ref="L41:M41"/>
    <mergeCell ref="N41:O41"/>
    <mergeCell ref="P41:Q41"/>
    <mergeCell ref="R41:S41"/>
    <mergeCell ref="U39:W39"/>
    <mergeCell ref="I40:K40"/>
    <mergeCell ref="L40:M40"/>
    <mergeCell ref="N40:O40"/>
    <mergeCell ref="P40:Q40"/>
    <mergeCell ref="R40:S40"/>
    <mergeCell ref="U41:W41"/>
    <mergeCell ref="G42:T42"/>
    <mergeCell ref="U42:W42"/>
    <mergeCell ref="A43:D43"/>
    <mergeCell ref="G43:H43"/>
    <mergeCell ref="I43:K43"/>
    <mergeCell ref="L43:M43"/>
    <mergeCell ref="N43:O43"/>
    <mergeCell ref="P43:Q43"/>
    <mergeCell ref="I41:K41"/>
    <mergeCell ref="R43:S43"/>
    <mergeCell ref="U43:W43"/>
    <mergeCell ref="A44:D50"/>
    <mergeCell ref="E44:E50"/>
    <mergeCell ref="F44:F50"/>
    <mergeCell ref="G44:H49"/>
    <mergeCell ref="I44:K44"/>
    <mergeCell ref="L44:M44"/>
    <mergeCell ref="N44:O44"/>
    <mergeCell ref="P44:Q44"/>
    <mergeCell ref="R44:S44"/>
    <mergeCell ref="U44:W44"/>
    <mergeCell ref="I45:K45"/>
    <mergeCell ref="L45:M45"/>
    <mergeCell ref="N45:O45"/>
    <mergeCell ref="P45:Q45"/>
    <mergeCell ref="R45:S45"/>
    <mergeCell ref="U45:W45"/>
    <mergeCell ref="I46:K46"/>
    <mergeCell ref="L46:M46"/>
    <mergeCell ref="N46:O46"/>
    <mergeCell ref="P46:Q46"/>
    <mergeCell ref="R46:S46"/>
    <mergeCell ref="U46:W46"/>
    <mergeCell ref="U48:W48"/>
    <mergeCell ref="I47:K47"/>
    <mergeCell ref="L47:M47"/>
    <mergeCell ref="N47:O47"/>
    <mergeCell ref="P47:Q47"/>
    <mergeCell ref="R47:S47"/>
    <mergeCell ref="L49:M49"/>
    <mergeCell ref="N49:O49"/>
    <mergeCell ref="P49:Q49"/>
    <mergeCell ref="R49:S49"/>
    <mergeCell ref="U47:W47"/>
    <mergeCell ref="I48:K48"/>
    <mergeCell ref="L48:M48"/>
    <mergeCell ref="N48:O48"/>
    <mergeCell ref="P48:Q48"/>
    <mergeCell ref="R48:S48"/>
    <mergeCell ref="U49:W49"/>
    <mergeCell ref="G50:T50"/>
    <mergeCell ref="U50:W50"/>
    <mergeCell ref="A51:D51"/>
    <mergeCell ref="G51:H51"/>
    <mergeCell ref="I51:K51"/>
    <mergeCell ref="L51:M51"/>
    <mergeCell ref="N51:O51"/>
    <mergeCell ref="P51:Q51"/>
    <mergeCell ref="I49:K49"/>
    <mergeCell ref="R51:S51"/>
    <mergeCell ref="U51:W51"/>
    <mergeCell ref="A52:D60"/>
    <mergeCell ref="E52:E60"/>
    <mergeCell ref="F52:F60"/>
    <mergeCell ref="G52:H59"/>
    <mergeCell ref="I52:K52"/>
    <mergeCell ref="L52:M52"/>
    <mergeCell ref="N52:O52"/>
    <mergeCell ref="P52:Q52"/>
    <mergeCell ref="R52:S52"/>
    <mergeCell ref="U52:W52"/>
    <mergeCell ref="I53:K53"/>
    <mergeCell ref="L53:M53"/>
    <mergeCell ref="N53:O53"/>
    <mergeCell ref="P53:Q53"/>
    <mergeCell ref="R53:S53"/>
    <mergeCell ref="P55:Q55"/>
    <mergeCell ref="R55:S55"/>
    <mergeCell ref="U53:W53"/>
    <mergeCell ref="I54:K54"/>
    <mergeCell ref="L54:M54"/>
    <mergeCell ref="N54:O54"/>
    <mergeCell ref="P54:Q54"/>
    <mergeCell ref="R54:S54"/>
    <mergeCell ref="U54:W54"/>
    <mergeCell ref="U55:W55"/>
    <mergeCell ref="I56:K56"/>
    <mergeCell ref="L56:M56"/>
    <mergeCell ref="N56:O56"/>
    <mergeCell ref="P56:Q56"/>
    <mergeCell ref="R56:S56"/>
    <mergeCell ref="U56:W56"/>
    <mergeCell ref="I55:K55"/>
    <mergeCell ref="L55:M55"/>
    <mergeCell ref="N55:O55"/>
    <mergeCell ref="U58:W58"/>
    <mergeCell ref="I57:K57"/>
    <mergeCell ref="L57:M57"/>
    <mergeCell ref="N57:O57"/>
    <mergeCell ref="P57:Q57"/>
    <mergeCell ref="R57:S57"/>
    <mergeCell ref="L59:M59"/>
    <mergeCell ref="N59:O59"/>
    <mergeCell ref="P59:Q59"/>
    <mergeCell ref="R59:S59"/>
    <mergeCell ref="U57:W57"/>
    <mergeCell ref="I58:K58"/>
    <mergeCell ref="L58:M58"/>
    <mergeCell ref="N58:O58"/>
    <mergeCell ref="P58:Q58"/>
    <mergeCell ref="R58:S58"/>
    <mergeCell ref="U59:W59"/>
    <mergeCell ref="G60:T60"/>
    <mergeCell ref="U60:W60"/>
    <mergeCell ref="A61:D61"/>
    <mergeCell ref="G61:H61"/>
    <mergeCell ref="I61:K61"/>
    <mergeCell ref="L61:M61"/>
    <mergeCell ref="N61:O61"/>
    <mergeCell ref="P61:Q61"/>
    <mergeCell ref="I59:K59"/>
    <mergeCell ref="R61:S61"/>
    <mergeCell ref="U61:W61"/>
    <mergeCell ref="A62:D68"/>
    <mergeCell ref="E62:E68"/>
    <mergeCell ref="F62:F68"/>
    <mergeCell ref="G62:H67"/>
    <mergeCell ref="I62:K62"/>
    <mergeCell ref="L62:M62"/>
    <mergeCell ref="N62:O62"/>
    <mergeCell ref="P62:Q62"/>
    <mergeCell ref="R62:S62"/>
    <mergeCell ref="U62:W62"/>
    <mergeCell ref="I63:K63"/>
    <mergeCell ref="L63:M63"/>
    <mergeCell ref="N63:O63"/>
    <mergeCell ref="P63:Q63"/>
    <mergeCell ref="R63:S63"/>
    <mergeCell ref="U63:W63"/>
    <mergeCell ref="I64:K64"/>
    <mergeCell ref="L64:M64"/>
    <mergeCell ref="N64:O64"/>
    <mergeCell ref="P64:Q64"/>
    <mergeCell ref="R64:S64"/>
    <mergeCell ref="U64:W64"/>
    <mergeCell ref="U66:W66"/>
    <mergeCell ref="I65:K65"/>
    <mergeCell ref="L65:M65"/>
    <mergeCell ref="N65:O65"/>
    <mergeCell ref="P65:Q65"/>
    <mergeCell ref="R65:S65"/>
    <mergeCell ref="L67:M67"/>
    <mergeCell ref="N67:O67"/>
    <mergeCell ref="P67:Q67"/>
    <mergeCell ref="R67:S67"/>
    <mergeCell ref="U65:W65"/>
    <mergeCell ref="I66:K66"/>
    <mergeCell ref="L66:M66"/>
    <mergeCell ref="N66:O66"/>
    <mergeCell ref="P66:Q66"/>
    <mergeCell ref="R66:S66"/>
    <mergeCell ref="U67:W67"/>
    <mergeCell ref="G68:T68"/>
    <mergeCell ref="U68:W68"/>
    <mergeCell ref="A69:D69"/>
    <mergeCell ref="G69:H69"/>
    <mergeCell ref="I69:K69"/>
    <mergeCell ref="L69:M69"/>
    <mergeCell ref="N69:O69"/>
    <mergeCell ref="P69:Q69"/>
    <mergeCell ref="I67:K67"/>
    <mergeCell ref="R69:S69"/>
    <mergeCell ref="U69:W69"/>
    <mergeCell ref="A70:D75"/>
    <mergeCell ref="E70:E75"/>
    <mergeCell ref="F70:F75"/>
    <mergeCell ref="G70:H74"/>
    <mergeCell ref="I70:K70"/>
    <mergeCell ref="L70:M70"/>
    <mergeCell ref="N70:O70"/>
    <mergeCell ref="P70:Q70"/>
    <mergeCell ref="R70:S70"/>
    <mergeCell ref="U70:W70"/>
    <mergeCell ref="I71:K71"/>
    <mergeCell ref="L71:M71"/>
    <mergeCell ref="N71:O71"/>
    <mergeCell ref="P71:Q71"/>
    <mergeCell ref="R71:S71"/>
    <mergeCell ref="P73:Q73"/>
    <mergeCell ref="R73:S73"/>
    <mergeCell ref="U71:W71"/>
    <mergeCell ref="I72:K72"/>
    <mergeCell ref="L72:M72"/>
    <mergeCell ref="N72:O72"/>
    <mergeCell ref="P72:Q72"/>
    <mergeCell ref="R72:S72"/>
    <mergeCell ref="U72:W72"/>
    <mergeCell ref="U73:W73"/>
    <mergeCell ref="I74:K74"/>
    <mergeCell ref="L74:M74"/>
    <mergeCell ref="N74:O74"/>
    <mergeCell ref="P74:Q74"/>
    <mergeCell ref="R74:S74"/>
    <mergeCell ref="U74:W74"/>
    <mergeCell ref="I73:K73"/>
    <mergeCell ref="L73:M73"/>
    <mergeCell ref="N73:O73"/>
    <mergeCell ref="G75:T75"/>
    <mergeCell ref="U75:W75"/>
    <mergeCell ref="A76:D76"/>
    <mergeCell ref="G76:H76"/>
    <mergeCell ref="I76:K76"/>
    <mergeCell ref="L76:M76"/>
    <mergeCell ref="N76:O76"/>
    <mergeCell ref="P76:Q76"/>
    <mergeCell ref="R76:S76"/>
    <mergeCell ref="U76:W76"/>
    <mergeCell ref="A77:D81"/>
    <mergeCell ref="E77:E81"/>
    <mergeCell ref="F77:F81"/>
    <mergeCell ref="G77:H80"/>
    <mergeCell ref="I77:K77"/>
    <mergeCell ref="L77:M77"/>
    <mergeCell ref="N77:O77"/>
    <mergeCell ref="P77:Q77"/>
    <mergeCell ref="P79:Q79"/>
    <mergeCell ref="R79:S79"/>
    <mergeCell ref="R77:S77"/>
    <mergeCell ref="U77:W77"/>
    <mergeCell ref="I78:K78"/>
    <mergeCell ref="L78:M78"/>
    <mergeCell ref="N78:O78"/>
    <mergeCell ref="P78:Q78"/>
    <mergeCell ref="R78:S78"/>
    <mergeCell ref="U78:W78"/>
    <mergeCell ref="U79:W79"/>
    <mergeCell ref="I80:K80"/>
    <mergeCell ref="L80:M80"/>
    <mergeCell ref="N80:O80"/>
    <mergeCell ref="P80:Q80"/>
    <mergeCell ref="R80:S80"/>
    <mergeCell ref="U80:W80"/>
    <mergeCell ref="I79:K79"/>
    <mergeCell ref="L79:M79"/>
    <mergeCell ref="N79:O79"/>
    <mergeCell ref="G81:T81"/>
    <mergeCell ref="U81:W81"/>
    <mergeCell ref="A82:D82"/>
    <mergeCell ref="G82:H82"/>
    <mergeCell ref="I82:K82"/>
    <mergeCell ref="L82:M82"/>
    <mergeCell ref="N82:O82"/>
    <mergeCell ref="P82:Q82"/>
    <mergeCell ref="R82:S82"/>
    <mergeCell ref="U82:W82"/>
    <mergeCell ref="A83:D88"/>
    <mergeCell ref="E83:E88"/>
    <mergeCell ref="F83:F88"/>
    <mergeCell ref="G83:H87"/>
    <mergeCell ref="I83:K83"/>
    <mergeCell ref="L83:M83"/>
    <mergeCell ref="N83:O83"/>
    <mergeCell ref="P83:Q83"/>
    <mergeCell ref="R83:S83"/>
    <mergeCell ref="U83:W83"/>
    <mergeCell ref="I84:K84"/>
    <mergeCell ref="L84:M84"/>
    <mergeCell ref="N84:O84"/>
    <mergeCell ref="P84:Q84"/>
    <mergeCell ref="R84:S84"/>
    <mergeCell ref="U84:W84"/>
    <mergeCell ref="U86:W86"/>
    <mergeCell ref="I85:K85"/>
    <mergeCell ref="L85:M85"/>
    <mergeCell ref="N85:O85"/>
    <mergeCell ref="P85:Q85"/>
    <mergeCell ref="R85:S85"/>
    <mergeCell ref="L87:M87"/>
    <mergeCell ref="N87:O87"/>
    <mergeCell ref="P87:Q87"/>
    <mergeCell ref="R87:S87"/>
    <mergeCell ref="U85:W85"/>
    <mergeCell ref="I86:K86"/>
    <mergeCell ref="L86:M86"/>
    <mergeCell ref="N86:O86"/>
    <mergeCell ref="P86:Q86"/>
    <mergeCell ref="R86:S86"/>
    <mergeCell ref="U87:W87"/>
    <mergeCell ref="G88:T88"/>
    <mergeCell ref="U88:W88"/>
    <mergeCell ref="A89:D89"/>
    <mergeCell ref="G89:H89"/>
    <mergeCell ref="I89:K89"/>
    <mergeCell ref="L89:M89"/>
    <mergeCell ref="N89:O89"/>
    <mergeCell ref="P89:Q89"/>
    <mergeCell ref="I87:K87"/>
    <mergeCell ref="R89:S89"/>
    <mergeCell ref="U89:W89"/>
    <mergeCell ref="A90:D95"/>
    <mergeCell ref="E90:E95"/>
    <mergeCell ref="F90:F95"/>
    <mergeCell ref="G90:H94"/>
    <mergeCell ref="I90:K90"/>
    <mergeCell ref="L90:M90"/>
    <mergeCell ref="N90:O90"/>
    <mergeCell ref="P90:Q90"/>
    <mergeCell ref="R90:S90"/>
    <mergeCell ref="U90:W90"/>
    <mergeCell ref="I91:K91"/>
    <mergeCell ref="L91:M91"/>
    <mergeCell ref="N91:O91"/>
    <mergeCell ref="P91:Q91"/>
    <mergeCell ref="R91:S91"/>
    <mergeCell ref="P93:Q93"/>
    <mergeCell ref="R93:S93"/>
    <mergeCell ref="U91:W91"/>
    <mergeCell ref="I92:K92"/>
    <mergeCell ref="L92:M92"/>
    <mergeCell ref="N92:O92"/>
    <mergeCell ref="P92:Q92"/>
    <mergeCell ref="R92:S92"/>
    <mergeCell ref="U92:W92"/>
    <mergeCell ref="U93:W93"/>
    <mergeCell ref="I94:K94"/>
    <mergeCell ref="L94:M94"/>
    <mergeCell ref="N94:O94"/>
    <mergeCell ref="P94:Q94"/>
    <mergeCell ref="R94:S94"/>
    <mergeCell ref="U94:W94"/>
    <mergeCell ref="I93:K93"/>
    <mergeCell ref="L93:M93"/>
    <mergeCell ref="N93:O93"/>
    <mergeCell ref="G95:T95"/>
    <mergeCell ref="U95:W95"/>
    <mergeCell ref="A96:D96"/>
    <mergeCell ref="G96:H96"/>
    <mergeCell ref="I96:K96"/>
    <mergeCell ref="L96:M96"/>
    <mergeCell ref="N96:O96"/>
    <mergeCell ref="P96:Q96"/>
    <mergeCell ref="R96:S96"/>
    <mergeCell ref="U96:W96"/>
    <mergeCell ref="A97:D105"/>
    <mergeCell ref="E97:E105"/>
    <mergeCell ref="F97:F105"/>
    <mergeCell ref="G97:H104"/>
    <mergeCell ref="I97:K97"/>
    <mergeCell ref="L97:M97"/>
    <mergeCell ref="N97:O97"/>
    <mergeCell ref="P97:Q97"/>
    <mergeCell ref="R97:S97"/>
    <mergeCell ref="U97:W97"/>
    <mergeCell ref="I98:K98"/>
    <mergeCell ref="L98:M98"/>
    <mergeCell ref="N98:O98"/>
    <mergeCell ref="P98:Q98"/>
    <mergeCell ref="R98:S98"/>
    <mergeCell ref="U98:W98"/>
    <mergeCell ref="U100:W100"/>
    <mergeCell ref="I99:K99"/>
    <mergeCell ref="L99:M99"/>
    <mergeCell ref="N99:O99"/>
    <mergeCell ref="P99:Q99"/>
    <mergeCell ref="R99:S99"/>
    <mergeCell ref="L101:M101"/>
    <mergeCell ref="N101:O101"/>
    <mergeCell ref="P101:Q101"/>
    <mergeCell ref="R101:S101"/>
    <mergeCell ref="U99:W99"/>
    <mergeCell ref="I100:K100"/>
    <mergeCell ref="L100:M100"/>
    <mergeCell ref="N100:O100"/>
    <mergeCell ref="P100:Q100"/>
    <mergeCell ref="R100:S100"/>
    <mergeCell ref="P103:Q103"/>
    <mergeCell ref="R103:S103"/>
    <mergeCell ref="U101:W101"/>
    <mergeCell ref="I102:K102"/>
    <mergeCell ref="L102:M102"/>
    <mergeCell ref="N102:O102"/>
    <mergeCell ref="P102:Q102"/>
    <mergeCell ref="R102:S102"/>
    <mergeCell ref="U102:W102"/>
    <mergeCell ref="I101:K101"/>
    <mergeCell ref="U103:W103"/>
    <mergeCell ref="I104:K104"/>
    <mergeCell ref="L104:M104"/>
    <mergeCell ref="N104:O104"/>
    <mergeCell ref="P104:Q104"/>
    <mergeCell ref="R104:S104"/>
    <mergeCell ref="U104:W104"/>
    <mergeCell ref="I103:K103"/>
    <mergeCell ref="L103:M103"/>
    <mergeCell ref="N103:O103"/>
    <mergeCell ref="G105:T105"/>
    <mergeCell ref="U105:W105"/>
    <mergeCell ref="A106:D106"/>
    <mergeCell ref="G106:H106"/>
    <mergeCell ref="I106:K106"/>
    <mergeCell ref="L106:M106"/>
    <mergeCell ref="N106:O106"/>
    <mergeCell ref="P106:Q106"/>
    <mergeCell ref="R106:S106"/>
    <mergeCell ref="U106:W106"/>
    <mergeCell ref="A107:D121"/>
    <mergeCell ref="E107:E121"/>
    <mergeCell ref="F107:F121"/>
    <mergeCell ref="G107:H120"/>
    <mergeCell ref="I107:K107"/>
    <mergeCell ref="L107:M107"/>
    <mergeCell ref="N107:O107"/>
    <mergeCell ref="P107:Q107"/>
    <mergeCell ref="R107:S107"/>
    <mergeCell ref="U107:W107"/>
    <mergeCell ref="I108:K108"/>
    <mergeCell ref="L108:M108"/>
    <mergeCell ref="N108:O108"/>
    <mergeCell ref="P108:Q108"/>
    <mergeCell ref="R108:S108"/>
    <mergeCell ref="U108:W108"/>
    <mergeCell ref="U110:W110"/>
    <mergeCell ref="I109:K109"/>
    <mergeCell ref="L109:M109"/>
    <mergeCell ref="N109:O109"/>
    <mergeCell ref="P109:Q109"/>
    <mergeCell ref="R109:S109"/>
    <mergeCell ref="L111:M111"/>
    <mergeCell ref="N111:O111"/>
    <mergeCell ref="P111:Q111"/>
    <mergeCell ref="R111:S111"/>
    <mergeCell ref="U109:W109"/>
    <mergeCell ref="I110:K110"/>
    <mergeCell ref="L110:M110"/>
    <mergeCell ref="N110:O110"/>
    <mergeCell ref="P110:Q110"/>
    <mergeCell ref="R110:S110"/>
    <mergeCell ref="P113:Q113"/>
    <mergeCell ref="R113:S113"/>
    <mergeCell ref="U111:W111"/>
    <mergeCell ref="I112:K112"/>
    <mergeCell ref="L112:M112"/>
    <mergeCell ref="N112:O112"/>
    <mergeCell ref="P112:Q112"/>
    <mergeCell ref="R112:S112"/>
    <mergeCell ref="U112:W112"/>
    <mergeCell ref="I111:K111"/>
    <mergeCell ref="U113:W113"/>
    <mergeCell ref="I114:K114"/>
    <mergeCell ref="L114:M114"/>
    <mergeCell ref="N114:O114"/>
    <mergeCell ref="P114:Q114"/>
    <mergeCell ref="R114:S114"/>
    <mergeCell ref="U114:W114"/>
    <mergeCell ref="I113:K113"/>
    <mergeCell ref="L113:M113"/>
    <mergeCell ref="N113:O113"/>
    <mergeCell ref="U116:W116"/>
    <mergeCell ref="I115:K115"/>
    <mergeCell ref="L115:M115"/>
    <mergeCell ref="N115:O115"/>
    <mergeCell ref="P115:Q115"/>
    <mergeCell ref="R115:S115"/>
    <mergeCell ref="L117:M117"/>
    <mergeCell ref="N117:O117"/>
    <mergeCell ref="P117:Q117"/>
    <mergeCell ref="R117:S117"/>
    <mergeCell ref="U115:W115"/>
    <mergeCell ref="I116:K116"/>
    <mergeCell ref="L116:M116"/>
    <mergeCell ref="N116:O116"/>
    <mergeCell ref="P116:Q116"/>
    <mergeCell ref="R116:S116"/>
    <mergeCell ref="P119:Q119"/>
    <mergeCell ref="R119:S119"/>
    <mergeCell ref="U117:W117"/>
    <mergeCell ref="I118:K118"/>
    <mergeCell ref="L118:M118"/>
    <mergeCell ref="N118:O118"/>
    <mergeCell ref="P118:Q118"/>
    <mergeCell ref="R118:S118"/>
    <mergeCell ref="U118:W118"/>
    <mergeCell ref="I117:K117"/>
    <mergeCell ref="U119:W119"/>
    <mergeCell ref="I120:K120"/>
    <mergeCell ref="L120:M120"/>
    <mergeCell ref="N120:O120"/>
    <mergeCell ref="P120:Q120"/>
    <mergeCell ref="R120:S120"/>
    <mergeCell ref="U120:W120"/>
    <mergeCell ref="I119:K119"/>
    <mergeCell ref="L119:M119"/>
    <mergeCell ref="N119:O119"/>
    <mergeCell ref="G121:T121"/>
    <mergeCell ref="U121:W121"/>
    <mergeCell ref="A122:D122"/>
    <mergeCell ref="G122:H122"/>
    <mergeCell ref="I122:K122"/>
    <mergeCell ref="L122:M122"/>
    <mergeCell ref="N122:O122"/>
    <mergeCell ref="P122:Q122"/>
    <mergeCell ref="R122:S122"/>
    <mergeCell ref="U122:W122"/>
    <mergeCell ref="A123:D132"/>
    <mergeCell ref="E123:E132"/>
    <mergeCell ref="F123:F132"/>
    <mergeCell ref="G123:H131"/>
    <mergeCell ref="I123:K123"/>
    <mergeCell ref="L123:M123"/>
    <mergeCell ref="N123:O123"/>
    <mergeCell ref="P123:Q123"/>
    <mergeCell ref="I124:K124"/>
    <mergeCell ref="L124:M124"/>
    <mergeCell ref="N124:O124"/>
    <mergeCell ref="P124:Q124"/>
    <mergeCell ref="R124:S124"/>
    <mergeCell ref="U124:W124"/>
    <mergeCell ref="L125:M125"/>
    <mergeCell ref="N125:O125"/>
    <mergeCell ref="P125:Q125"/>
    <mergeCell ref="R125:S125"/>
    <mergeCell ref="R123:S123"/>
    <mergeCell ref="U123:W123"/>
    <mergeCell ref="P127:Q127"/>
    <mergeCell ref="R127:S127"/>
    <mergeCell ref="U125:W125"/>
    <mergeCell ref="I126:K126"/>
    <mergeCell ref="L126:M126"/>
    <mergeCell ref="N126:O126"/>
    <mergeCell ref="P126:Q126"/>
    <mergeCell ref="R126:S126"/>
    <mergeCell ref="U126:W126"/>
    <mergeCell ref="I125:K125"/>
    <mergeCell ref="U127:W127"/>
    <mergeCell ref="I128:K128"/>
    <mergeCell ref="L128:M128"/>
    <mergeCell ref="N128:O128"/>
    <mergeCell ref="P128:Q128"/>
    <mergeCell ref="R128:S128"/>
    <mergeCell ref="U128:W128"/>
    <mergeCell ref="I127:K127"/>
    <mergeCell ref="L127:M127"/>
    <mergeCell ref="N127:O127"/>
    <mergeCell ref="U130:W130"/>
    <mergeCell ref="I129:K129"/>
    <mergeCell ref="L129:M129"/>
    <mergeCell ref="N129:O129"/>
    <mergeCell ref="P129:Q129"/>
    <mergeCell ref="R129:S129"/>
    <mergeCell ref="L131:M131"/>
    <mergeCell ref="N131:O131"/>
    <mergeCell ref="P131:Q131"/>
    <mergeCell ref="R131:S131"/>
    <mergeCell ref="U129:W129"/>
    <mergeCell ref="I130:K130"/>
    <mergeCell ref="L130:M130"/>
    <mergeCell ref="N130:O130"/>
    <mergeCell ref="P130:Q130"/>
    <mergeCell ref="R130:S130"/>
    <mergeCell ref="U131:W131"/>
    <mergeCell ref="G132:T132"/>
    <mergeCell ref="U132:W132"/>
    <mergeCell ref="A133:D133"/>
    <mergeCell ref="G133:H133"/>
    <mergeCell ref="I133:K133"/>
    <mergeCell ref="L133:M133"/>
    <mergeCell ref="N133:O133"/>
    <mergeCell ref="P133:Q133"/>
    <mergeCell ref="I131:K131"/>
    <mergeCell ref="R133:S133"/>
    <mergeCell ref="U133:W133"/>
    <mergeCell ref="A134:D140"/>
    <mergeCell ref="E134:E140"/>
    <mergeCell ref="F134:F140"/>
    <mergeCell ref="G134:H139"/>
    <mergeCell ref="I134:K134"/>
    <mergeCell ref="L134:M134"/>
    <mergeCell ref="N134:O134"/>
    <mergeCell ref="P134:Q134"/>
    <mergeCell ref="R134:S134"/>
    <mergeCell ref="U134:W134"/>
    <mergeCell ref="I135:K135"/>
    <mergeCell ref="L135:M135"/>
    <mergeCell ref="N135:O135"/>
    <mergeCell ref="P135:Q135"/>
    <mergeCell ref="R135:S135"/>
    <mergeCell ref="U135:W135"/>
    <mergeCell ref="I136:K136"/>
    <mergeCell ref="L136:M136"/>
    <mergeCell ref="N136:O136"/>
    <mergeCell ref="P136:Q136"/>
    <mergeCell ref="R136:S136"/>
    <mergeCell ref="U136:W136"/>
    <mergeCell ref="U138:W138"/>
    <mergeCell ref="I137:K137"/>
    <mergeCell ref="L137:M137"/>
    <mergeCell ref="N137:O137"/>
    <mergeCell ref="P137:Q137"/>
    <mergeCell ref="R137:S137"/>
    <mergeCell ref="L139:M139"/>
    <mergeCell ref="N139:O139"/>
    <mergeCell ref="P139:Q139"/>
    <mergeCell ref="R139:S139"/>
    <mergeCell ref="U137:W137"/>
    <mergeCell ref="I138:K138"/>
    <mergeCell ref="L138:M138"/>
    <mergeCell ref="N138:O138"/>
    <mergeCell ref="P138:Q138"/>
    <mergeCell ref="R138:S138"/>
    <mergeCell ref="U139:W139"/>
    <mergeCell ref="G140:T140"/>
    <mergeCell ref="U140:W140"/>
    <mergeCell ref="A141:D141"/>
    <mergeCell ref="G141:H141"/>
    <mergeCell ref="I141:K141"/>
    <mergeCell ref="L141:M141"/>
    <mergeCell ref="N141:O141"/>
    <mergeCell ref="P141:Q141"/>
    <mergeCell ref="I139:K139"/>
    <mergeCell ref="R141:S141"/>
    <mergeCell ref="U141:W141"/>
    <mergeCell ref="A142:D147"/>
    <mergeCell ref="E142:E147"/>
    <mergeCell ref="F142:F147"/>
    <mergeCell ref="G142:H146"/>
    <mergeCell ref="I142:K142"/>
    <mergeCell ref="L142:M142"/>
    <mergeCell ref="N142:O142"/>
    <mergeCell ref="P142:Q142"/>
    <mergeCell ref="R142:S142"/>
    <mergeCell ref="U142:W142"/>
    <mergeCell ref="I143:K143"/>
    <mergeCell ref="L143:M143"/>
    <mergeCell ref="N143:O143"/>
    <mergeCell ref="P143:Q143"/>
    <mergeCell ref="R143:S143"/>
    <mergeCell ref="P145:Q145"/>
    <mergeCell ref="R145:S145"/>
    <mergeCell ref="U143:W143"/>
    <mergeCell ref="I144:K144"/>
    <mergeCell ref="L144:M144"/>
    <mergeCell ref="N144:O144"/>
    <mergeCell ref="P144:Q144"/>
    <mergeCell ref="R144:S144"/>
    <mergeCell ref="U144:W144"/>
    <mergeCell ref="U145:W145"/>
    <mergeCell ref="I146:K146"/>
    <mergeCell ref="L146:M146"/>
    <mergeCell ref="N146:O146"/>
    <mergeCell ref="P146:Q146"/>
    <mergeCell ref="R146:S146"/>
    <mergeCell ref="U146:W146"/>
    <mergeCell ref="I145:K145"/>
    <mergeCell ref="L145:M145"/>
    <mergeCell ref="N145:O145"/>
    <mergeCell ref="G147:T147"/>
    <mergeCell ref="U147:W147"/>
    <mergeCell ref="A148:D148"/>
    <mergeCell ref="G148:H148"/>
    <mergeCell ref="I148:K148"/>
    <mergeCell ref="L148:M148"/>
    <mergeCell ref="N148:O148"/>
    <mergeCell ref="P148:Q148"/>
    <mergeCell ref="R148:S148"/>
    <mergeCell ref="U148:W148"/>
    <mergeCell ref="A149:D157"/>
    <mergeCell ref="E149:E157"/>
    <mergeCell ref="F149:F157"/>
    <mergeCell ref="G149:H156"/>
    <mergeCell ref="I149:K149"/>
    <mergeCell ref="L149:M149"/>
    <mergeCell ref="N149:O149"/>
    <mergeCell ref="P149:Q149"/>
    <mergeCell ref="R149:S149"/>
    <mergeCell ref="U149:W149"/>
    <mergeCell ref="I150:K150"/>
    <mergeCell ref="L150:M150"/>
    <mergeCell ref="N150:O150"/>
    <mergeCell ref="P150:Q150"/>
    <mergeCell ref="R150:S150"/>
    <mergeCell ref="U150:W150"/>
    <mergeCell ref="U152:W152"/>
    <mergeCell ref="I151:K151"/>
    <mergeCell ref="L151:M151"/>
    <mergeCell ref="N151:O151"/>
    <mergeCell ref="P151:Q151"/>
    <mergeCell ref="R151:S151"/>
    <mergeCell ref="L153:M153"/>
    <mergeCell ref="N153:O153"/>
    <mergeCell ref="P153:Q153"/>
    <mergeCell ref="R153:S153"/>
    <mergeCell ref="U151:W151"/>
    <mergeCell ref="I152:K152"/>
    <mergeCell ref="L152:M152"/>
    <mergeCell ref="N152:O152"/>
    <mergeCell ref="P152:Q152"/>
    <mergeCell ref="R152:S152"/>
    <mergeCell ref="P155:Q155"/>
    <mergeCell ref="R155:S155"/>
    <mergeCell ref="U153:W153"/>
    <mergeCell ref="I154:K154"/>
    <mergeCell ref="L154:M154"/>
    <mergeCell ref="N154:O154"/>
    <mergeCell ref="P154:Q154"/>
    <mergeCell ref="R154:S154"/>
    <mergeCell ref="U154:W154"/>
    <mergeCell ref="I153:K153"/>
    <mergeCell ref="U155:W155"/>
    <mergeCell ref="I156:K156"/>
    <mergeCell ref="L156:M156"/>
    <mergeCell ref="N156:O156"/>
    <mergeCell ref="P156:Q156"/>
    <mergeCell ref="R156:S156"/>
    <mergeCell ref="U156:W156"/>
    <mergeCell ref="I155:K155"/>
    <mergeCell ref="L155:M155"/>
    <mergeCell ref="N155:O155"/>
    <mergeCell ref="G157:T157"/>
    <mergeCell ref="U157:W157"/>
    <mergeCell ref="A158:D158"/>
    <mergeCell ref="G158:H158"/>
    <mergeCell ref="I158:K158"/>
    <mergeCell ref="L158:M158"/>
    <mergeCell ref="N158:O158"/>
    <mergeCell ref="P158:Q158"/>
    <mergeCell ref="R158:S158"/>
    <mergeCell ref="U158:W158"/>
    <mergeCell ref="A159:D165"/>
    <mergeCell ref="E159:E165"/>
    <mergeCell ref="F159:F165"/>
    <mergeCell ref="G159:H164"/>
    <mergeCell ref="I159:K159"/>
    <mergeCell ref="L159:M159"/>
    <mergeCell ref="N159:O159"/>
    <mergeCell ref="P159:Q159"/>
    <mergeCell ref="I160:K160"/>
    <mergeCell ref="L160:M160"/>
    <mergeCell ref="N160:O160"/>
    <mergeCell ref="P160:Q160"/>
    <mergeCell ref="R160:S160"/>
    <mergeCell ref="U160:W160"/>
    <mergeCell ref="L161:M161"/>
    <mergeCell ref="N161:O161"/>
    <mergeCell ref="P161:Q161"/>
    <mergeCell ref="R161:S161"/>
    <mergeCell ref="R159:S159"/>
    <mergeCell ref="U159:W159"/>
    <mergeCell ref="P163:Q163"/>
    <mergeCell ref="R163:S163"/>
    <mergeCell ref="U161:W161"/>
    <mergeCell ref="I162:K162"/>
    <mergeCell ref="L162:M162"/>
    <mergeCell ref="N162:O162"/>
    <mergeCell ref="P162:Q162"/>
    <mergeCell ref="R162:S162"/>
    <mergeCell ref="U162:W162"/>
    <mergeCell ref="I161:K161"/>
    <mergeCell ref="U163:W163"/>
    <mergeCell ref="I164:K164"/>
    <mergeCell ref="L164:M164"/>
    <mergeCell ref="N164:O164"/>
    <mergeCell ref="P164:Q164"/>
    <mergeCell ref="R164:S164"/>
    <mergeCell ref="U164:W164"/>
    <mergeCell ref="I163:K163"/>
    <mergeCell ref="L163:M163"/>
    <mergeCell ref="N163:O163"/>
    <mergeCell ref="G165:T165"/>
    <mergeCell ref="U165:W165"/>
    <mergeCell ref="A166:D166"/>
    <mergeCell ref="G166:H166"/>
    <mergeCell ref="I166:K166"/>
    <mergeCell ref="L166:M166"/>
    <mergeCell ref="N166:O166"/>
    <mergeCell ref="P166:Q166"/>
    <mergeCell ref="R166:S166"/>
    <mergeCell ref="U166:W166"/>
    <mergeCell ref="A167:D172"/>
    <mergeCell ref="E167:E172"/>
    <mergeCell ref="F167:F172"/>
    <mergeCell ref="G167:H171"/>
    <mergeCell ref="I167:K167"/>
    <mergeCell ref="L167:M167"/>
    <mergeCell ref="N167:O167"/>
    <mergeCell ref="P167:Q167"/>
    <mergeCell ref="R167:S167"/>
    <mergeCell ref="U167:W167"/>
    <mergeCell ref="I168:K168"/>
    <mergeCell ref="L168:M168"/>
    <mergeCell ref="N168:O168"/>
    <mergeCell ref="P168:Q168"/>
    <mergeCell ref="R168:S168"/>
    <mergeCell ref="U168:W168"/>
    <mergeCell ref="U170:W170"/>
    <mergeCell ref="I169:K169"/>
    <mergeCell ref="L169:M169"/>
    <mergeCell ref="N169:O169"/>
    <mergeCell ref="P169:Q169"/>
    <mergeCell ref="R169:S169"/>
    <mergeCell ref="L171:M171"/>
    <mergeCell ref="N171:O171"/>
    <mergeCell ref="P171:Q171"/>
    <mergeCell ref="R171:S171"/>
    <mergeCell ref="U169:W169"/>
    <mergeCell ref="I170:K170"/>
    <mergeCell ref="L170:M170"/>
    <mergeCell ref="N170:O170"/>
    <mergeCell ref="P170:Q170"/>
    <mergeCell ref="R170:S170"/>
    <mergeCell ref="U171:W171"/>
    <mergeCell ref="G172:T172"/>
    <mergeCell ref="U172:W172"/>
    <mergeCell ref="A173:D173"/>
    <mergeCell ref="G173:H173"/>
    <mergeCell ref="I173:K173"/>
    <mergeCell ref="L173:M173"/>
    <mergeCell ref="N173:O173"/>
    <mergeCell ref="P173:Q173"/>
    <mergeCell ref="I171:K171"/>
    <mergeCell ref="R173:S173"/>
    <mergeCell ref="U173:W173"/>
    <mergeCell ref="A174:D179"/>
    <mergeCell ref="E174:E179"/>
    <mergeCell ref="F174:F179"/>
    <mergeCell ref="G174:H178"/>
    <mergeCell ref="I174:K174"/>
    <mergeCell ref="L174:M174"/>
    <mergeCell ref="N174:O174"/>
    <mergeCell ref="P174:Q174"/>
    <mergeCell ref="R174:S174"/>
    <mergeCell ref="U174:W174"/>
    <mergeCell ref="I175:K175"/>
    <mergeCell ref="L175:M175"/>
    <mergeCell ref="N175:O175"/>
    <mergeCell ref="P175:Q175"/>
    <mergeCell ref="R175:S175"/>
    <mergeCell ref="P177:Q177"/>
    <mergeCell ref="R177:S177"/>
    <mergeCell ref="U175:W175"/>
    <mergeCell ref="I176:K176"/>
    <mergeCell ref="L176:M176"/>
    <mergeCell ref="N176:O176"/>
    <mergeCell ref="P176:Q176"/>
    <mergeCell ref="R176:S176"/>
    <mergeCell ref="U176:W176"/>
    <mergeCell ref="U177:W177"/>
    <mergeCell ref="I178:K178"/>
    <mergeCell ref="L178:M178"/>
    <mergeCell ref="N178:O178"/>
    <mergeCell ref="P178:Q178"/>
    <mergeCell ref="R178:S178"/>
    <mergeCell ref="U178:W178"/>
    <mergeCell ref="I177:K177"/>
    <mergeCell ref="L177:M177"/>
    <mergeCell ref="N177:O177"/>
    <mergeCell ref="G179:T179"/>
    <mergeCell ref="U179:W179"/>
    <mergeCell ref="A180:D180"/>
    <mergeCell ref="G180:H180"/>
    <mergeCell ref="I180:K180"/>
    <mergeCell ref="L180:M180"/>
    <mergeCell ref="N180:O180"/>
    <mergeCell ref="P180:Q180"/>
    <mergeCell ref="R180:S180"/>
    <mergeCell ref="U180:W180"/>
    <mergeCell ref="A181:D187"/>
    <mergeCell ref="E181:E187"/>
    <mergeCell ref="F181:F187"/>
    <mergeCell ref="G181:H186"/>
    <mergeCell ref="I181:K181"/>
    <mergeCell ref="L181:M181"/>
    <mergeCell ref="N181:O181"/>
    <mergeCell ref="P181:Q181"/>
    <mergeCell ref="I182:K182"/>
    <mergeCell ref="L182:M182"/>
    <mergeCell ref="N182:O182"/>
    <mergeCell ref="P182:Q182"/>
    <mergeCell ref="R182:S182"/>
    <mergeCell ref="U182:W182"/>
    <mergeCell ref="L183:M183"/>
    <mergeCell ref="N183:O183"/>
    <mergeCell ref="P183:Q183"/>
    <mergeCell ref="R183:S183"/>
    <mergeCell ref="R181:S181"/>
    <mergeCell ref="U181:W181"/>
    <mergeCell ref="P185:Q185"/>
    <mergeCell ref="R185:S185"/>
    <mergeCell ref="U183:W183"/>
    <mergeCell ref="I184:K184"/>
    <mergeCell ref="L184:M184"/>
    <mergeCell ref="N184:O184"/>
    <mergeCell ref="P184:Q184"/>
    <mergeCell ref="R184:S184"/>
    <mergeCell ref="U184:W184"/>
    <mergeCell ref="I183:K183"/>
    <mergeCell ref="U185:W185"/>
    <mergeCell ref="I186:K186"/>
    <mergeCell ref="L186:M186"/>
    <mergeCell ref="N186:O186"/>
    <mergeCell ref="P186:Q186"/>
    <mergeCell ref="R186:S186"/>
    <mergeCell ref="U186:W186"/>
    <mergeCell ref="I185:K185"/>
    <mergeCell ref="L185:M185"/>
    <mergeCell ref="N185:O185"/>
    <mergeCell ref="G187:T187"/>
    <mergeCell ref="U187:W187"/>
    <mergeCell ref="A188:D188"/>
    <mergeCell ref="G188:H188"/>
    <mergeCell ref="I188:K188"/>
    <mergeCell ref="L188:M188"/>
    <mergeCell ref="N188:O188"/>
    <mergeCell ref="P188:Q188"/>
    <mergeCell ref="R188:S188"/>
    <mergeCell ref="U188:W188"/>
    <mergeCell ref="A189:D195"/>
    <mergeCell ref="E189:E195"/>
    <mergeCell ref="F189:F195"/>
    <mergeCell ref="G189:H194"/>
    <mergeCell ref="I189:K189"/>
    <mergeCell ref="L189:M189"/>
    <mergeCell ref="N189:O189"/>
    <mergeCell ref="P189:Q189"/>
    <mergeCell ref="I190:K190"/>
    <mergeCell ref="L190:M190"/>
    <mergeCell ref="N190:O190"/>
    <mergeCell ref="P190:Q190"/>
    <mergeCell ref="R190:S190"/>
    <mergeCell ref="U190:W190"/>
    <mergeCell ref="L191:M191"/>
    <mergeCell ref="N191:O191"/>
    <mergeCell ref="P191:Q191"/>
    <mergeCell ref="R191:S191"/>
    <mergeCell ref="R189:S189"/>
    <mergeCell ref="U189:W189"/>
    <mergeCell ref="P193:Q193"/>
    <mergeCell ref="R193:S193"/>
    <mergeCell ref="U191:W191"/>
    <mergeCell ref="I192:K192"/>
    <mergeCell ref="L192:M192"/>
    <mergeCell ref="N192:O192"/>
    <mergeCell ref="P192:Q192"/>
    <mergeCell ref="R192:S192"/>
    <mergeCell ref="U192:W192"/>
    <mergeCell ref="I191:K191"/>
    <mergeCell ref="U193:W193"/>
    <mergeCell ref="I194:K194"/>
    <mergeCell ref="L194:M194"/>
    <mergeCell ref="N194:O194"/>
    <mergeCell ref="P194:Q194"/>
    <mergeCell ref="R194:S194"/>
    <mergeCell ref="U194:W194"/>
    <mergeCell ref="I193:K193"/>
    <mergeCell ref="L193:M193"/>
    <mergeCell ref="N193:O193"/>
    <mergeCell ref="G195:T195"/>
    <mergeCell ref="U195:W195"/>
    <mergeCell ref="A196:D196"/>
    <mergeCell ref="G196:H196"/>
    <mergeCell ref="I196:K196"/>
    <mergeCell ref="L196:M196"/>
    <mergeCell ref="N196:O196"/>
    <mergeCell ref="P196:Q196"/>
    <mergeCell ref="R196:S196"/>
    <mergeCell ref="U196:W196"/>
    <mergeCell ref="A197:D206"/>
    <mergeCell ref="E197:E206"/>
    <mergeCell ref="F197:F206"/>
    <mergeCell ref="G197:H205"/>
    <mergeCell ref="I197:K197"/>
    <mergeCell ref="L197:M197"/>
    <mergeCell ref="N197:O197"/>
    <mergeCell ref="P197:Q197"/>
    <mergeCell ref="I198:K198"/>
    <mergeCell ref="L198:M198"/>
    <mergeCell ref="N198:O198"/>
    <mergeCell ref="P198:Q198"/>
    <mergeCell ref="R198:S198"/>
    <mergeCell ref="U198:W198"/>
    <mergeCell ref="L199:M199"/>
    <mergeCell ref="N199:O199"/>
    <mergeCell ref="P199:Q199"/>
    <mergeCell ref="R199:S199"/>
    <mergeCell ref="R197:S197"/>
    <mergeCell ref="U197:W197"/>
    <mergeCell ref="P201:Q201"/>
    <mergeCell ref="R201:S201"/>
    <mergeCell ref="U199:W199"/>
    <mergeCell ref="I200:K200"/>
    <mergeCell ref="L200:M200"/>
    <mergeCell ref="N200:O200"/>
    <mergeCell ref="P200:Q200"/>
    <mergeCell ref="R200:S200"/>
    <mergeCell ref="U200:W200"/>
    <mergeCell ref="I199:K199"/>
    <mergeCell ref="U201:W201"/>
    <mergeCell ref="I202:K202"/>
    <mergeCell ref="L202:M202"/>
    <mergeCell ref="N202:O202"/>
    <mergeCell ref="P202:Q202"/>
    <mergeCell ref="R202:S202"/>
    <mergeCell ref="U202:W202"/>
    <mergeCell ref="I201:K201"/>
    <mergeCell ref="L201:M201"/>
    <mergeCell ref="N201:O201"/>
    <mergeCell ref="U204:W204"/>
    <mergeCell ref="I203:K203"/>
    <mergeCell ref="L203:M203"/>
    <mergeCell ref="N203:O203"/>
    <mergeCell ref="P203:Q203"/>
    <mergeCell ref="R203:S203"/>
    <mergeCell ref="L205:M205"/>
    <mergeCell ref="N205:O205"/>
    <mergeCell ref="P205:Q205"/>
    <mergeCell ref="R205:S205"/>
    <mergeCell ref="U203:W203"/>
    <mergeCell ref="I204:K204"/>
    <mergeCell ref="L204:M204"/>
    <mergeCell ref="N204:O204"/>
    <mergeCell ref="P204:Q204"/>
    <mergeCell ref="R204:S204"/>
    <mergeCell ref="U205:W205"/>
    <mergeCell ref="G206:T206"/>
    <mergeCell ref="U206:W206"/>
    <mergeCell ref="A207:D207"/>
    <mergeCell ref="G207:H207"/>
    <mergeCell ref="I207:K207"/>
    <mergeCell ref="L207:M207"/>
    <mergeCell ref="N207:O207"/>
    <mergeCell ref="P207:Q207"/>
    <mergeCell ref="I205:K205"/>
    <mergeCell ref="R207:S207"/>
    <mergeCell ref="U207:W207"/>
    <mergeCell ref="A208:D213"/>
    <mergeCell ref="E208:E213"/>
    <mergeCell ref="F208:F213"/>
    <mergeCell ref="G208:H212"/>
    <mergeCell ref="I208:K208"/>
    <mergeCell ref="L208:M208"/>
    <mergeCell ref="N208:O208"/>
    <mergeCell ref="P208:Q208"/>
    <mergeCell ref="R208:S208"/>
    <mergeCell ref="U208:W208"/>
    <mergeCell ref="I209:K209"/>
    <mergeCell ref="L209:M209"/>
    <mergeCell ref="N209:O209"/>
    <mergeCell ref="P209:Q209"/>
    <mergeCell ref="R209:S209"/>
    <mergeCell ref="P211:Q211"/>
    <mergeCell ref="R211:S211"/>
    <mergeCell ref="U209:W209"/>
    <mergeCell ref="I210:K210"/>
    <mergeCell ref="L210:M210"/>
    <mergeCell ref="N210:O210"/>
    <mergeCell ref="P210:Q210"/>
    <mergeCell ref="R210:S210"/>
    <mergeCell ref="U210:W210"/>
    <mergeCell ref="U211:W211"/>
    <mergeCell ref="I212:K212"/>
    <mergeCell ref="L212:M212"/>
    <mergeCell ref="N212:O212"/>
    <mergeCell ref="P212:Q212"/>
    <mergeCell ref="R212:S212"/>
    <mergeCell ref="U212:W212"/>
    <mergeCell ref="I211:K211"/>
    <mergeCell ref="L211:M211"/>
    <mergeCell ref="N211:O211"/>
    <mergeCell ref="G213:T213"/>
    <mergeCell ref="U213:W213"/>
    <mergeCell ref="A214:D214"/>
    <mergeCell ref="G214:H214"/>
    <mergeCell ref="I214:K214"/>
    <mergeCell ref="L214:M214"/>
    <mergeCell ref="N214:O214"/>
    <mergeCell ref="P214:Q214"/>
    <mergeCell ref="R214:S214"/>
    <mergeCell ref="U214:W214"/>
    <mergeCell ref="A215:D221"/>
    <mergeCell ref="E215:E221"/>
    <mergeCell ref="F215:F221"/>
    <mergeCell ref="G215:H220"/>
    <mergeCell ref="I215:K215"/>
    <mergeCell ref="L215:M215"/>
    <mergeCell ref="N215:O215"/>
    <mergeCell ref="P215:Q215"/>
    <mergeCell ref="I216:K216"/>
    <mergeCell ref="L216:M216"/>
    <mergeCell ref="N216:O216"/>
    <mergeCell ref="P216:Q216"/>
    <mergeCell ref="R216:S216"/>
    <mergeCell ref="U216:W216"/>
    <mergeCell ref="L217:M217"/>
    <mergeCell ref="N217:O217"/>
    <mergeCell ref="P217:Q217"/>
    <mergeCell ref="R217:S217"/>
    <mergeCell ref="R215:S215"/>
    <mergeCell ref="U215:W215"/>
    <mergeCell ref="P219:Q219"/>
    <mergeCell ref="R219:S219"/>
    <mergeCell ref="U217:W217"/>
    <mergeCell ref="I218:K218"/>
    <mergeCell ref="L218:M218"/>
    <mergeCell ref="N218:O218"/>
    <mergeCell ref="P218:Q218"/>
    <mergeCell ref="R218:S218"/>
    <mergeCell ref="U218:W218"/>
    <mergeCell ref="I217:K217"/>
    <mergeCell ref="U219:W219"/>
    <mergeCell ref="I220:K220"/>
    <mergeCell ref="L220:M220"/>
    <mergeCell ref="N220:O220"/>
    <mergeCell ref="P220:Q220"/>
    <mergeCell ref="R220:S220"/>
    <mergeCell ref="U220:W220"/>
    <mergeCell ref="I219:K219"/>
    <mergeCell ref="L219:M219"/>
    <mergeCell ref="N219:O219"/>
    <mergeCell ref="G221:T221"/>
    <mergeCell ref="U221:W221"/>
    <mergeCell ref="A222:D222"/>
    <mergeCell ref="G222:H222"/>
    <mergeCell ref="I222:K222"/>
    <mergeCell ref="L222:M222"/>
    <mergeCell ref="N222:O222"/>
    <mergeCell ref="P222:Q222"/>
    <mergeCell ref="R222:S222"/>
    <mergeCell ref="U222:W222"/>
    <mergeCell ref="A223:D228"/>
    <mergeCell ref="E223:E228"/>
    <mergeCell ref="F223:F228"/>
    <mergeCell ref="G223:H227"/>
    <mergeCell ref="I223:K223"/>
    <mergeCell ref="L223:M223"/>
    <mergeCell ref="N223:O223"/>
    <mergeCell ref="P223:Q223"/>
    <mergeCell ref="R223:S223"/>
    <mergeCell ref="U223:W223"/>
    <mergeCell ref="I224:K224"/>
    <mergeCell ref="L224:M224"/>
    <mergeCell ref="N224:O224"/>
    <mergeCell ref="P224:Q224"/>
    <mergeCell ref="R224:S224"/>
    <mergeCell ref="U224:W224"/>
    <mergeCell ref="U226:W226"/>
    <mergeCell ref="I225:K225"/>
    <mergeCell ref="L225:M225"/>
    <mergeCell ref="N225:O225"/>
    <mergeCell ref="P225:Q225"/>
    <mergeCell ref="R225:S225"/>
    <mergeCell ref="L227:M227"/>
    <mergeCell ref="N227:O227"/>
    <mergeCell ref="P227:Q227"/>
    <mergeCell ref="R227:S227"/>
    <mergeCell ref="U225:W225"/>
    <mergeCell ref="I226:K226"/>
    <mergeCell ref="L226:M226"/>
    <mergeCell ref="N226:O226"/>
    <mergeCell ref="P226:Q226"/>
    <mergeCell ref="R226:S226"/>
    <mergeCell ref="U227:W227"/>
    <mergeCell ref="G228:T228"/>
    <mergeCell ref="U228:W228"/>
    <mergeCell ref="A229:D229"/>
    <mergeCell ref="G229:H229"/>
    <mergeCell ref="I229:K229"/>
    <mergeCell ref="L229:M229"/>
    <mergeCell ref="N229:O229"/>
    <mergeCell ref="P229:Q229"/>
    <mergeCell ref="I227:K227"/>
    <mergeCell ref="R229:S229"/>
    <mergeCell ref="U229:W229"/>
    <mergeCell ref="A230:D236"/>
    <mergeCell ref="E230:E236"/>
    <mergeCell ref="F230:F236"/>
    <mergeCell ref="G230:H235"/>
    <mergeCell ref="I230:K230"/>
    <mergeCell ref="L230:M230"/>
    <mergeCell ref="N230:O230"/>
    <mergeCell ref="P230:Q230"/>
    <mergeCell ref="R230:S230"/>
    <mergeCell ref="U230:W230"/>
    <mergeCell ref="I231:K231"/>
    <mergeCell ref="L231:M231"/>
    <mergeCell ref="N231:O231"/>
    <mergeCell ref="P231:Q231"/>
    <mergeCell ref="R231:S231"/>
    <mergeCell ref="U231:W231"/>
    <mergeCell ref="I232:K232"/>
    <mergeCell ref="L232:M232"/>
    <mergeCell ref="N232:O232"/>
    <mergeCell ref="P232:Q232"/>
    <mergeCell ref="R232:S232"/>
    <mergeCell ref="U232:W232"/>
    <mergeCell ref="U234:W234"/>
    <mergeCell ref="I233:K233"/>
    <mergeCell ref="L233:M233"/>
    <mergeCell ref="N233:O233"/>
    <mergeCell ref="P233:Q233"/>
    <mergeCell ref="R233:S233"/>
    <mergeCell ref="L235:M235"/>
    <mergeCell ref="N235:O235"/>
    <mergeCell ref="P235:Q235"/>
    <mergeCell ref="R235:S235"/>
    <mergeCell ref="U233:W233"/>
    <mergeCell ref="I234:K234"/>
    <mergeCell ref="L234:M234"/>
    <mergeCell ref="N234:O234"/>
    <mergeCell ref="P234:Q234"/>
    <mergeCell ref="R234:S234"/>
    <mergeCell ref="U235:W235"/>
    <mergeCell ref="G236:T236"/>
    <mergeCell ref="U236:W236"/>
    <mergeCell ref="A237:D237"/>
    <mergeCell ref="G237:H237"/>
    <mergeCell ref="I237:K237"/>
    <mergeCell ref="L237:M237"/>
    <mergeCell ref="N237:O237"/>
    <mergeCell ref="P237:Q237"/>
    <mergeCell ref="I235:K235"/>
    <mergeCell ref="R237:S237"/>
    <mergeCell ref="U237:W237"/>
    <mergeCell ref="A238:D245"/>
    <mergeCell ref="E238:E245"/>
    <mergeCell ref="F238:F245"/>
    <mergeCell ref="G238:H244"/>
    <mergeCell ref="I238:K238"/>
    <mergeCell ref="L238:M238"/>
    <mergeCell ref="N238:O238"/>
    <mergeCell ref="U240:W240"/>
    <mergeCell ref="P238:Q238"/>
    <mergeCell ref="R238:S238"/>
    <mergeCell ref="U238:W238"/>
    <mergeCell ref="I239:K239"/>
    <mergeCell ref="L239:M239"/>
    <mergeCell ref="N239:O239"/>
    <mergeCell ref="P239:Q239"/>
    <mergeCell ref="R239:S239"/>
    <mergeCell ref="L241:M241"/>
    <mergeCell ref="N241:O241"/>
    <mergeCell ref="P241:Q241"/>
    <mergeCell ref="R241:S241"/>
    <mergeCell ref="U239:W239"/>
    <mergeCell ref="I240:K240"/>
    <mergeCell ref="L240:M240"/>
    <mergeCell ref="N240:O240"/>
    <mergeCell ref="P240:Q240"/>
    <mergeCell ref="R240:S240"/>
    <mergeCell ref="P243:Q243"/>
    <mergeCell ref="R243:S243"/>
    <mergeCell ref="U241:W241"/>
    <mergeCell ref="I242:K242"/>
    <mergeCell ref="L242:M242"/>
    <mergeCell ref="N242:O242"/>
    <mergeCell ref="P242:Q242"/>
    <mergeCell ref="R242:S242"/>
    <mergeCell ref="U242:W242"/>
    <mergeCell ref="I241:K241"/>
    <mergeCell ref="U243:W243"/>
    <mergeCell ref="I244:K244"/>
    <mergeCell ref="L244:M244"/>
    <mergeCell ref="N244:O244"/>
    <mergeCell ref="P244:Q244"/>
    <mergeCell ref="R244:S244"/>
    <mergeCell ref="U244:W244"/>
    <mergeCell ref="I243:K243"/>
    <mergeCell ref="L243:M243"/>
    <mergeCell ref="N243:O243"/>
    <mergeCell ref="G245:T245"/>
    <mergeCell ref="U245:W245"/>
    <mergeCell ref="A246:D246"/>
    <mergeCell ref="G246:H246"/>
    <mergeCell ref="I246:K246"/>
    <mergeCell ref="L246:M246"/>
    <mergeCell ref="N246:O246"/>
    <mergeCell ref="P246:Q246"/>
    <mergeCell ref="R246:S246"/>
    <mergeCell ref="U246:W246"/>
    <mergeCell ref="A247:D254"/>
    <mergeCell ref="E247:E254"/>
    <mergeCell ref="F247:F254"/>
    <mergeCell ref="G247:H253"/>
    <mergeCell ref="I247:K247"/>
    <mergeCell ref="L247:M247"/>
    <mergeCell ref="N247:O247"/>
    <mergeCell ref="P247:Q247"/>
    <mergeCell ref="P249:Q249"/>
    <mergeCell ref="R249:S249"/>
    <mergeCell ref="R247:S247"/>
    <mergeCell ref="U247:W247"/>
    <mergeCell ref="I248:K248"/>
    <mergeCell ref="L248:M248"/>
    <mergeCell ref="N248:O248"/>
    <mergeCell ref="P248:Q248"/>
    <mergeCell ref="R248:S248"/>
    <mergeCell ref="U248:W248"/>
    <mergeCell ref="U249:W249"/>
    <mergeCell ref="I250:K250"/>
    <mergeCell ref="L250:M250"/>
    <mergeCell ref="N250:O250"/>
    <mergeCell ref="P250:Q250"/>
    <mergeCell ref="R250:S250"/>
    <mergeCell ref="U250:W250"/>
    <mergeCell ref="I249:K249"/>
    <mergeCell ref="L249:M249"/>
    <mergeCell ref="N249:O249"/>
    <mergeCell ref="U252:W252"/>
    <mergeCell ref="I251:K251"/>
    <mergeCell ref="L251:M251"/>
    <mergeCell ref="N251:O251"/>
    <mergeCell ref="P251:Q251"/>
    <mergeCell ref="R251:S251"/>
    <mergeCell ref="L253:M253"/>
    <mergeCell ref="N253:O253"/>
    <mergeCell ref="P253:Q253"/>
    <mergeCell ref="R253:S253"/>
    <mergeCell ref="U251:W251"/>
    <mergeCell ref="I252:K252"/>
    <mergeCell ref="L252:M252"/>
    <mergeCell ref="N252:O252"/>
    <mergeCell ref="P252:Q252"/>
    <mergeCell ref="R252:S252"/>
    <mergeCell ref="U253:W253"/>
    <mergeCell ref="G254:T254"/>
    <mergeCell ref="U254:W254"/>
    <mergeCell ref="A255:D255"/>
    <mergeCell ref="G255:H255"/>
    <mergeCell ref="I255:K255"/>
    <mergeCell ref="L255:M255"/>
    <mergeCell ref="N255:O255"/>
    <mergeCell ref="P255:Q255"/>
    <mergeCell ref="I253:K253"/>
    <mergeCell ref="R255:S255"/>
    <mergeCell ref="U255:W255"/>
    <mergeCell ref="A256:D261"/>
    <mergeCell ref="E256:E261"/>
    <mergeCell ref="F256:F261"/>
    <mergeCell ref="G256:H260"/>
    <mergeCell ref="I256:K256"/>
    <mergeCell ref="L256:M256"/>
    <mergeCell ref="N256:O256"/>
    <mergeCell ref="P256:Q256"/>
    <mergeCell ref="R256:S256"/>
    <mergeCell ref="U256:W256"/>
    <mergeCell ref="I257:K257"/>
    <mergeCell ref="L257:M257"/>
    <mergeCell ref="N257:O257"/>
    <mergeCell ref="P257:Q257"/>
    <mergeCell ref="R257:S257"/>
    <mergeCell ref="P259:Q259"/>
    <mergeCell ref="R259:S259"/>
    <mergeCell ref="U257:W257"/>
    <mergeCell ref="I258:K258"/>
    <mergeCell ref="L258:M258"/>
    <mergeCell ref="N258:O258"/>
    <mergeCell ref="P258:Q258"/>
    <mergeCell ref="R258:S258"/>
    <mergeCell ref="U258:W258"/>
    <mergeCell ref="U259:W259"/>
    <mergeCell ref="I260:K260"/>
    <mergeCell ref="L260:M260"/>
    <mergeCell ref="N260:O260"/>
    <mergeCell ref="P260:Q260"/>
    <mergeCell ref="R260:S260"/>
    <mergeCell ref="U260:W260"/>
    <mergeCell ref="I259:K259"/>
    <mergeCell ref="L259:M259"/>
    <mergeCell ref="N259:O259"/>
    <mergeCell ref="G261:T261"/>
    <mergeCell ref="U261:W261"/>
    <mergeCell ref="A262:D262"/>
    <mergeCell ref="G262:H262"/>
    <mergeCell ref="I262:K262"/>
    <mergeCell ref="L262:M262"/>
    <mergeCell ref="N262:O262"/>
    <mergeCell ref="P262:Q262"/>
    <mergeCell ref="R262:S262"/>
    <mergeCell ref="U262:W262"/>
    <mergeCell ref="A263:D268"/>
    <mergeCell ref="E263:E268"/>
    <mergeCell ref="F263:F268"/>
    <mergeCell ref="G263:H267"/>
    <mergeCell ref="I263:K263"/>
    <mergeCell ref="L263:M263"/>
    <mergeCell ref="N263:O263"/>
    <mergeCell ref="P263:Q263"/>
    <mergeCell ref="R263:S263"/>
    <mergeCell ref="U263:W263"/>
    <mergeCell ref="I264:K264"/>
    <mergeCell ref="L264:M264"/>
    <mergeCell ref="N264:O264"/>
    <mergeCell ref="P264:Q264"/>
    <mergeCell ref="R264:S264"/>
    <mergeCell ref="U264:W264"/>
    <mergeCell ref="U266:W266"/>
    <mergeCell ref="I265:K265"/>
    <mergeCell ref="L265:M265"/>
    <mergeCell ref="N265:O265"/>
    <mergeCell ref="P265:Q265"/>
    <mergeCell ref="R265:S265"/>
    <mergeCell ref="L267:M267"/>
    <mergeCell ref="N267:O267"/>
    <mergeCell ref="P267:Q267"/>
    <mergeCell ref="R267:S267"/>
    <mergeCell ref="U265:W265"/>
    <mergeCell ref="I266:K266"/>
    <mergeCell ref="L266:M266"/>
    <mergeCell ref="N266:O266"/>
    <mergeCell ref="P266:Q266"/>
    <mergeCell ref="R266:S266"/>
    <mergeCell ref="U267:W267"/>
    <mergeCell ref="G268:T268"/>
    <mergeCell ref="U268:W268"/>
    <mergeCell ref="A269:D269"/>
    <mergeCell ref="G269:H269"/>
    <mergeCell ref="I269:K269"/>
    <mergeCell ref="L269:M269"/>
    <mergeCell ref="N269:O269"/>
    <mergeCell ref="P269:Q269"/>
    <mergeCell ref="I267:K267"/>
    <mergeCell ref="R269:S269"/>
    <mergeCell ref="U269:W269"/>
    <mergeCell ref="A270:D275"/>
    <mergeCell ref="E270:E275"/>
    <mergeCell ref="F270:F275"/>
    <mergeCell ref="G270:H274"/>
    <mergeCell ref="I270:K270"/>
    <mergeCell ref="L270:M270"/>
    <mergeCell ref="N270:O270"/>
    <mergeCell ref="P270:Q270"/>
    <mergeCell ref="R270:S270"/>
    <mergeCell ref="U270:W270"/>
    <mergeCell ref="I271:K271"/>
    <mergeCell ref="L271:M271"/>
    <mergeCell ref="N271:O271"/>
    <mergeCell ref="P271:Q271"/>
    <mergeCell ref="R271:S271"/>
    <mergeCell ref="P273:Q273"/>
    <mergeCell ref="R273:S273"/>
    <mergeCell ref="U271:W271"/>
    <mergeCell ref="I272:K272"/>
    <mergeCell ref="L272:M272"/>
    <mergeCell ref="N272:O272"/>
    <mergeCell ref="P272:Q272"/>
    <mergeCell ref="R272:S272"/>
    <mergeCell ref="U272:W272"/>
    <mergeCell ref="U273:W273"/>
    <mergeCell ref="I274:K274"/>
    <mergeCell ref="L274:M274"/>
    <mergeCell ref="N274:O274"/>
    <mergeCell ref="P274:Q274"/>
    <mergeCell ref="R274:S274"/>
    <mergeCell ref="U274:W274"/>
    <mergeCell ref="I273:K273"/>
    <mergeCell ref="L273:M273"/>
    <mergeCell ref="N273:O273"/>
    <mergeCell ref="G275:T275"/>
    <mergeCell ref="U275:W275"/>
    <mergeCell ref="A276:D276"/>
    <mergeCell ref="G276:H276"/>
    <mergeCell ref="I276:K276"/>
    <mergeCell ref="L276:M276"/>
    <mergeCell ref="N276:O276"/>
    <mergeCell ref="P276:Q276"/>
    <mergeCell ref="R276:S276"/>
    <mergeCell ref="U276:W276"/>
    <mergeCell ref="A277:D282"/>
    <mergeCell ref="E277:E282"/>
    <mergeCell ref="F277:F282"/>
    <mergeCell ref="G277:H281"/>
    <mergeCell ref="I277:K277"/>
    <mergeCell ref="L277:M277"/>
    <mergeCell ref="N277:O277"/>
    <mergeCell ref="P277:Q277"/>
    <mergeCell ref="R277:S277"/>
    <mergeCell ref="U277:W277"/>
    <mergeCell ref="I278:K278"/>
    <mergeCell ref="L278:M278"/>
    <mergeCell ref="N278:O278"/>
    <mergeCell ref="P278:Q278"/>
    <mergeCell ref="R278:S278"/>
    <mergeCell ref="U278:W278"/>
    <mergeCell ref="U280:W280"/>
    <mergeCell ref="I279:K279"/>
    <mergeCell ref="L279:M279"/>
    <mergeCell ref="N279:O279"/>
    <mergeCell ref="P279:Q279"/>
    <mergeCell ref="R279:S279"/>
    <mergeCell ref="L281:M281"/>
    <mergeCell ref="N281:O281"/>
    <mergeCell ref="P281:Q281"/>
    <mergeCell ref="R281:S281"/>
    <mergeCell ref="U279:W279"/>
    <mergeCell ref="I280:K280"/>
    <mergeCell ref="L280:M280"/>
    <mergeCell ref="N280:O280"/>
    <mergeCell ref="P280:Q280"/>
    <mergeCell ref="R280:S280"/>
    <mergeCell ref="U281:W281"/>
    <mergeCell ref="G282:T282"/>
    <mergeCell ref="U282:W282"/>
    <mergeCell ref="A283:D283"/>
    <mergeCell ref="G283:H283"/>
    <mergeCell ref="I283:K283"/>
    <mergeCell ref="L283:M283"/>
    <mergeCell ref="N283:O283"/>
    <mergeCell ref="P283:Q283"/>
    <mergeCell ref="I281:K281"/>
    <mergeCell ref="R283:S283"/>
    <mergeCell ref="U283:W283"/>
    <mergeCell ref="A284:D288"/>
    <mergeCell ref="E284:E288"/>
    <mergeCell ref="F284:F288"/>
    <mergeCell ref="G284:H287"/>
    <mergeCell ref="I284:K284"/>
    <mergeCell ref="L284:M284"/>
    <mergeCell ref="N284:O284"/>
    <mergeCell ref="U286:W286"/>
    <mergeCell ref="P284:Q284"/>
    <mergeCell ref="R284:S284"/>
    <mergeCell ref="U284:W284"/>
    <mergeCell ref="I285:K285"/>
    <mergeCell ref="L285:M285"/>
    <mergeCell ref="N285:O285"/>
    <mergeCell ref="P285:Q285"/>
    <mergeCell ref="R285:S285"/>
    <mergeCell ref="L287:M287"/>
    <mergeCell ref="N287:O287"/>
    <mergeCell ref="P287:Q287"/>
    <mergeCell ref="R287:S287"/>
    <mergeCell ref="U285:W285"/>
    <mergeCell ref="I286:K286"/>
    <mergeCell ref="L286:M286"/>
    <mergeCell ref="N286:O286"/>
    <mergeCell ref="P286:Q286"/>
    <mergeCell ref="R286:S286"/>
    <mergeCell ref="U287:W287"/>
    <mergeCell ref="G288:T288"/>
    <mergeCell ref="U288:W288"/>
    <mergeCell ref="A289:D289"/>
    <mergeCell ref="G289:H289"/>
    <mergeCell ref="I289:K289"/>
    <mergeCell ref="L289:M289"/>
    <mergeCell ref="N289:O289"/>
    <mergeCell ref="P289:Q289"/>
    <mergeCell ref="I287:K287"/>
    <mergeCell ref="R289:S289"/>
    <mergeCell ref="U289:W289"/>
    <mergeCell ref="A290:D295"/>
    <mergeCell ref="E290:E295"/>
    <mergeCell ref="F290:F295"/>
    <mergeCell ref="G290:H294"/>
    <mergeCell ref="I290:K290"/>
    <mergeCell ref="L290:M290"/>
    <mergeCell ref="N290:O290"/>
    <mergeCell ref="P290:Q290"/>
    <mergeCell ref="R290:S290"/>
    <mergeCell ref="U290:W290"/>
    <mergeCell ref="I291:K291"/>
    <mergeCell ref="L291:M291"/>
    <mergeCell ref="N291:O291"/>
    <mergeCell ref="P291:Q291"/>
    <mergeCell ref="R291:S291"/>
    <mergeCell ref="P293:Q293"/>
    <mergeCell ref="R293:S293"/>
    <mergeCell ref="U291:W291"/>
    <mergeCell ref="I292:K292"/>
    <mergeCell ref="L292:M292"/>
    <mergeCell ref="N292:O292"/>
    <mergeCell ref="P292:Q292"/>
    <mergeCell ref="R292:S292"/>
    <mergeCell ref="U292:W292"/>
    <mergeCell ref="U293:W293"/>
    <mergeCell ref="I294:K294"/>
    <mergeCell ref="L294:M294"/>
    <mergeCell ref="N294:O294"/>
    <mergeCell ref="P294:Q294"/>
    <mergeCell ref="R294:S294"/>
    <mergeCell ref="U294:W294"/>
    <mergeCell ref="I293:K293"/>
    <mergeCell ref="L293:M293"/>
    <mergeCell ref="N293:O293"/>
    <mergeCell ref="G295:T295"/>
    <mergeCell ref="U295:W295"/>
    <mergeCell ref="A296:D296"/>
    <mergeCell ref="G296:H296"/>
    <mergeCell ref="I296:K296"/>
    <mergeCell ref="L296:M296"/>
    <mergeCell ref="N296:O296"/>
    <mergeCell ref="P296:Q296"/>
    <mergeCell ref="R296:S296"/>
    <mergeCell ref="U296:W296"/>
    <mergeCell ref="A297:D304"/>
    <mergeCell ref="E297:E304"/>
    <mergeCell ref="F297:F304"/>
    <mergeCell ref="G297:H303"/>
    <mergeCell ref="I297:K297"/>
    <mergeCell ref="L297:M297"/>
    <mergeCell ref="N297:O297"/>
    <mergeCell ref="P297:Q297"/>
    <mergeCell ref="P299:Q299"/>
    <mergeCell ref="R299:S299"/>
    <mergeCell ref="R297:S297"/>
    <mergeCell ref="U297:W297"/>
    <mergeCell ref="I298:K298"/>
    <mergeCell ref="L298:M298"/>
    <mergeCell ref="N298:O298"/>
    <mergeCell ref="P298:Q298"/>
    <mergeCell ref="R298:S298"/>
    <mergeCell ref="U298:W298"/>
    <mergeCell ref="U299:W299"/>
    <mergeCell ref="I300:K300"/>
    <mergeCell ref="L300:M300"/>
    <mergeCell ref="N300:O300"/>
    <mergeCell ref="P300:Q300"/>
    <mergeCell ref="R300:S300"/>
    <mergeCell ref="U300:W300"/>
    <mergeCell ref="I299:K299"/>
    <mergeCell ref="L299:M299"/>
    <mergeCell ref="N299:O299"/>
    <mergeCell ref="U302:W302"/>
    <mergeCell ref="I301:K301"/>
    <mergeCell ref="L301:M301"/>
    <mergeCell ref="N301:O301"/>
    <mergeCell ref="P301:Q301"/>
    <mergeCell ref="R301:S301"/>
    <mergeCell ref="L303:M303"/>
    <mergeCell ref="N303:O303"/>
    <mergeCell ref="P303:Q303"/>
    <mergeCell ref="R303:S303"/>
    <mergeCell ref="U301:W301"/>
    <mergeCell ref="I302:K302"/>
    <mergeCell ref="L302:M302"/>
    <mergeCell ref="N302:O302"/>
    <mergeCell ref="P302:Q302"/>
    <mergeCell ref="R302:S302"/>
    <mergeCell ref="U303:W303"/>
    <mergeCell ref="G304:T304"/>
    <mergeCell ref="U304:W304"/>
    <mergeCell ref="A305:D305"/>
    <mergeCell ref="G305:H305"/>
    <mergeCell ref="I305:K305"/>
    <mergeCell ref="L305:M305"/>
    <mergeCell ref="N305:O305"/>
    <mergeCell ref="P305:Q305"/>
    <mergeCell ref="I303:K303"/>
    <mergeCell ref="R305:S305"/>
    <mergeCell ref="U305:W305"/>
    <mergeCell ref="A306:D311"/>
    <mergeCell ref="E306:E311"/>
    <mergeCell ref="F306:F311"/>
    <mergeCell ref="G306:H310"/>
    <mergeCell ref="I306:K306"/>
    <mergeCell ref="L306:M306"/>
    <mergeCell ref="N306:O306"/>
    <mergeCell ref="P306:Q306"/>
    <mergeCell ref="R306:S306"/>
    <mergeCell ref="U306:W306"/>
    <mergeCell ref="I307:K307"/>
    <mergeCell ref="L307:M307"/>
    <mergeCell ref="N307:O307"/>
    <mergeCell ref="P307:Q307"/>
    <mergeCell ref="R307:S307"/>
    <mergeCell ref="P309:Q309"/>
    <mergeCell ref="R309:S309"/>
    <mergeCell ref="U307:W307"/>
    <mergeCell ref="I308:K308"/>
    <mergeCell ref="L308:M308"/>
    <mergeCell ref="N308:O308"/>
    <mergeCell ref="P308:Q308"/>
    <mergeCell ref="R308:S308"/>
    <mergeCell ref="U308:W308"/>
    <mergeCell ref="U309:W309"/>
    <mergeCell ref="I310:K310"/>
    <mergeCell ref="L310:M310"/>
    <mergeCell ref="N310:O310"/>
    <mergeCell ref="P310:Q310"/>
    <mergeCell ref="R310:S310"/>
    <mergeCell ref="U310:W310"/>
    <mergeCell ref="I309:K309"/>
    <mergeCell ref="L309:M309"/>
    <mergeCell ref="N309:O309"/>
    <mergeCell ref="G311:T311"/>
    <mergeCell ref="U311:W311"/>
    <mergeCell ref="A312:D312"/>
    <mergeCell ref="G312:H312"/>
    <mergeCell ref="I312:K312"/>
    <mergeCell ref="L312:M312"/>
    <mergeCell ref="N312:O312"/>
    <mergeCell ref="P312:Q312"/>
    <mergeCell ref="R312:S312"/>
    <mergeCell ref="U312:W312"/>
    <mergeCell ref="A313:D318"/>
    <mergeCell ref="E313:E318"/>
    <mergeCell ref="F313:F318"/>
    <mergeCell ref="G313:H317"/>
    <mergeCell ref="I313:K313"/>
    <mergeCell ref="L313:M313"/>
    <mergeCell ref="N313:O313"/>
    <mergeCell ref="P313:Q313"/>
    <mergeCell ref="R313:S313"/>
    <mergeCell ref="U313:W313"/>
    <mergeCell ref="I314:K314"/>
    <mergeCell ref="L314:M314"/>
    <mergeCell ref="N314:O314"/>
    <mergeCell ref="P314:Q314"/>
    <mergeCell ref="R314:S314"/>
    <mergeCell ref="U314:W314"/>
    <mergeCell ref="U316:W316"/>
    <mergeCell ref="I315:K315"/>
    <mergeCell ref="L315:M315"/>
    <mergeCell ref="N315:O315"/>
    <mergeCell ref="P315:Q315"/>
    <mergeCell ref="R315:S315"/>
    <mergeCell ref="L317:M317"/>
    <mergeCell ref="N317:O317"/>
    <mergeCell ref="P317:Q317"/>
    <mergeCell ref="R317:S317"/>
    <mergeCell ref="U315:W315"/>
    <mergeCell ref="I316:K316"/>
    <mergeCell ref="L316:M316"/>
    <mergeCell ref="N316:O316"/>
    <mergeCell ref="P316:Q316"/>
    <mergeCell ref="R316:S316"/>
    <mergeCell ref="U317:W317"/>
    <mergeCell ref="G318:T318"/>
    <mergeCell ref="U318:W318"/>
    <mergeCell ref="A319:D319"/>
    <mergeCell ref="G319:H319"/>
    <mergeCell ref="I319:K319"/>
    <mergeCell ref="L319:M319"/>
    <mergeCell ref="N319:O319"/>
    <mergeCell ref="P319:Q319"/>
    <mergeCell ref="I317:K317"/>
    <mergeCell ref="R319:S319"/>
    <mergeCell ref="U319:W319"/>
    <mergeCell ref="A320:D328"/>
    <mergeCell ref="E320:E328"/>
    <mergeCell ref="F320:F328"/>
    <mergeCell ref="G320:H327"/>
    <mergeCell ref="I320:K320"/>
    <mergeCell ref="L320:M320"/>
    <mergeCell ref="N320:O320"/>
    <mergeCell ref="P320:Q320"/>
    <mergeCell ref="R320:S320"/>
    <mergeCell ref="U320:W320"/>
    <mergeCell ref="I321:K321"/>
    <mergeCell ref="L321:M321"/>
    <mergeCell ref="N321:O321"/>
    <mergeCell ref="P321:Q321"/>
    <mergeCell ref="R321:S321"/>
    <mergeCell ref="P323:Q323"/>
    <mergeCell ref="R323:S323"/>
    <mergeCell ref="U321:W321"/>
    <mergeCell ref="I322:K322"/>
    <mergeCell ref="L322:M322"/>
    <mergeCell ref="N322:O322"/>
    <mergeCell ref="P322:Q322"/>
    <mergeCell ref="R322:S322"/>
    <mergeCell ref="U322:W322"/>
    <mergeCell ref="U323:W323"/>
    <mergeCell ref="I324:K324"/>
    <mergeCell ref="L324:M324"/>
    <mergeCell ref="N324:O324"/>
    <mergeCell ref="P324:Q324"/>
    <mergeCell ref="R324:S324"/>
    <mergeCell ref="U324:W324"/>
    <mergeCell ref="I323:K323"/>
    <mergeCell ref="L323:M323"/>
    <mergeCell ref="N323:O323"/>
    <mergeCell ref="U326:W326"/>
    <mergeCell ref="I325:K325"/>
    <mergeCell ref="L325:M325"/>
    <mergeCell ref="N325:O325"/>
    <mergeCell ref="P325:Q325"/>
    <mergeCell ref="R325:S325"/>
    <mergeCell ref="L327:M327"/>
    <mergeCell ref="N327:O327"/>
    <mergeCell ref="P327:Q327"/>
    <mergeCell ref="R327:S327"/>
    <mergeCell ref="U325:W325"/>
    <mergeCell ref="I326:K326"/>
    <mergeCell ref="L326:M326"/>
    <mergeCell ref="N326:O326"/>
    <mergeCell ref="P326:Q326"/>
    <mergeCell ref="R326:S326"/>
    <mergeCell ref="U327:W327"/>
    <mergeCell ref="G328:T328"/>
    <mergeCell ref="U328:W328"/>
    <mergeCell ref="A329:D329"/>
    <mergeCell ref="G329:H329"/>
    <mergeCell ref="I329:K329"/>
    <mergeCell ref="L329:M329"/>
    <mergeCell ref="N329:O329"/>
    <mergeCell ref="P329:Q329"/>
    <mergeCell ref="I327:K327"/>
    <mergeCell ref="R329:S329"/>
    <mergeCell ref="U329:W329"/>
    <mergeCell ref="A330:D336"/>
    <mergeCell ref="E330:E336"/>
    <mergeCell ref="F330:F336"/>
    <mergeCell ref="G330:H335"/>
    <mergeCell ref="I330:K330"/>
    <mergeCell ref="L330:M330"/>
    <mergeCell ref="N330:O330"/>
    <mergeCell ref="P330:Q330"/>
    <mergeCell ref="R330:S330"/>
    <mergeCell ref="U330:W330"/>
    <mergeCell ref="I331:K331"/>
    <mergeCell ref="L331:M331"/>
    <mergeCell ref="N331:O331"/>
    <mergeCell ref="P331:Q331"/>
    <mergeCell ref="R331:S331"/>
    <mergeCell ref="U331:W331"/>
    <mergeCell ref="I332:K332"/>
    <mergeCell ref="L332:M332"/>
    <mergeCell ref="N332:O332"/>
    <mergeCell ref="P332:Q332"/>
    <mergeCell ref="R332:S332"/>
    <mergeCell ref="U332:W332"/>
    <mergeCell ref="U334:W334"/>
    <mergeCell ref="I333:K333"/>
    <mergeCell ref="L333:M333"/>
    <mergeCell ref="N333:O333"/>
    <mergeCell ref="P333:Q333"/>
    <mergeCell ref="R333:S333"/>
    <mergeCell ref="L335:M335"/>
    <mergeCell ref="N335:O335"/>
    <mergeCell ref="P335:Q335"/>
    <mergeCell ref="R335:S335"/>
    <mergeCell ref="U333:W333"/>
    <mergeCell ref="I334:K334"/>
    <mergeCell ref="L334:M334"/>
    <mergeCell ref="N334:O334"/>
    <mergeCell ref="P334:Q334"/>
    <mergeCell ref="R334:S334"/>
    <mergeCell ref="U335:W335"/>
    <mergeCell ref="G336:T336"/>
    <mergeCell ref="U336:W336"/>
    <mergeCell ref="A337:D337"/>
    <mergeCell ref="G337:H337"/>
    <mergeCell ref="I337:K337"/>
    <mergeCell ref="L337:M337"/>
    <mergeCell ref="N337:O337"/>
    <mergeCell ref="P337:Q337"/>
    <mergeCell ref="I335:K335"/>
    <mergeCell ref="R337:S337"/>
    <mergeCell ref="U337:W337"/>
    <mergeCell ref="A338:D344"/>
    <mergeCell ref="E338:E344"/>
    <mergeCell ref="F338:F344"/>
    <mergeCell ref="G338:H343"/>
    <mergeCell ref="I338:K338"/>
    <mergeCell ref="L338:M338"/>
    <mergeCell ref="N338:O338"/>
    <mergeCell ref="P338:Q338"/>
    <mergeCell ref="R338:S338"/>
    <mergeCell ref="U338:W338"/>
    <mergeCell ref="I339:K339"/>
    <mergeCell ref="L339:M339"/>
    <mergeCell ref="N339:O339"/>
    <mergeCell ref="P339:Q339"/>
    <mergeCell ref="R339:S339"/>
    <mergeCell ref="U339:W339"/>
    <mergeCell ref="I340:K340"/>
    <mergeCell ref="L340:M340"/>
    <mergeCell ref="N340:O340"/>
    <mergeCell ref="P340:Q340"/>
    <mergeCell ref="R340:S340"/>
    <mergeCell ref="U340:W340"/>
    <mergeCell ref="U342:W342"/>
    <mergeCell ref="I341:K341"/>
    <mergeCell ref="L341:M341"/>
    <mergeCell ref="N341:O341"/>
    <mergeCell ref="P341:Q341"/>
    <mergeCell ref="R341:S341"/>
    <mergeCell ref="L343:M343"/>
    <mergeCell ref="N343:O343"/>
    <mergeCell ref="P343:Q343"/>
    <mergeCell ref="R343:S343"/>
    <mergeCell ref="U341:W341"/>
    <mergeCell ref="I342:K342"/>
    <mergeCell ref="L342:M342"/>
    <mergeCell ref="N342:O342"/>
    <mergeCell ref="P342:Q342"/>
    <mergeCell ref="R342:S342"/>
    <mergeCell ref="U343:W343"/>
    <mergeCell ref="G344:T344"/>
    <mergeCell ref="U344:W344"/>
    <mergeCell ref="A345:D345"/>
    <mergeCell ref="G345:H345"/>
    <mergeCell ref="I345:K345"/>
    <mergeCell ref="L345:M345"/>
    <mergeCell ref="N345:O345"/>
    <mergeCell ref="P345:Q345"/>
    <mergeCell ref="I343:K343"/>
    <mergeCell ref="R345:S345"/>
    <mergeCell ref="U345:W345"/>
    <mergeCell ref="A346:D352"/>
    <mergeCell ref="E346:E352"/>
    <mergeCell ref="F346:F352"/>
    <mergeCell ref="G346:H351"/>
    <mergeCell ref="I346:K346"/>
    <mergeCell ref="L346:M346"/>
    <mergeCell ref="N346:O346"/>
    <mergeCell ref="P346:Q346"/>
    <mergeCell ref="R346:S346"/>
    <mergeCell ref="U346:W346"/>
    <mergeCell ref="I347:K347"/>
    <mergeCell ref="L347:M347"/>
    <mergeCell ref="N347:O347"/>
    <mergeCell ref="P347:Q347"/>
    <mergeCell ref="R347:S347"/>
    <mergeCell ref="U347:W347"/>
    <mergeCell ref="I348:K348"/>
    <mergeCell ref="L348:M348"/>
    <mergeCell ref="N348:O348"/>
    <mergeCell ref="P348:Q348"/>
    <mergeCell ref="R348:S348"/>
    <mergeCell ref="U348:W348"/>
    <mergeCell ref="U350:W350"/>
    <mergeCell ref="I349:K349"/>
    <mergeCell ref="L349:M349"/>
    <mergeCell ref="N349:O349"/>
    <mergeCell ref="P349:Q349"/>
    <mergeCell ref="R349:S349"/>
    <mergeCell ref="L351:M351"/>
    <mergeCell ref="N351:O351"/>
    <mergeCell ref="P351:Q351"/>
    <mergeCell ref="R351:S351"/>
    <mergeCell ref="U349:W349"/>
    <mergeCell ref="I350:K350"/>
    <mergeCell ref="L350:M350"/>
    <mergeCell ref="N350:O350"/>
    <mergeCell ref="P350:Q350"/>
    <mergeCell ref="R350:S350"/>
    <mergeCell ref="U351:W351"/>
    <mergeCell ref="G352:T352"/>
    <mergeCell ref="U352:W352"/>
    <mergeCell ref="A353:D353"/>
    <mergeCell ref="G353:H353"/>
    <mergeCell ref="I353:K353"/>
    <mergeCell ref="L353:M353"/>
    <mergeCell ref="N353:O353"/>
    <mergeCell ref="P353:Q353"/>
    <mergeCell ref="I351:K351"/>
    <mergeCell ref="R353:S353"/>
    <mergeCell ref="U353:W353"/>
    <mergeCell ref="A354:D358"/>
    <mergeCell ref="E354:E358"/>
    <mergeCell ref="F354:F358"/>
    <mergeCell ref="G354:H357"/>
    <mergeCell ref="I354:K354"/>
    <mergeCell ref="L354:M354"/>
    <mergeCell ref="N354:O354"/>
    <mergeCell ref="U356:W356"/>
    <mergeCell ref="P354:Q354"/>
    <mergeCell ref="R354:S354"/>
    <mergeCell ref="U354:W354"/>
    <mergeCell ref="I355:K355"/>
    <mergeCell ref="L355:M355"/>
    <mergeCell ref="N355:O355"/>
    <mergeCell ref="P355:Q355"/>
    <mergeCell ref="R355:S355"/>
    <mergeCell ref="L357:M357"/>
    <mergeCell ref="N357:O357"/>
    <mergeCell ref="P357:Q357"/>
    <mergeCell ref="R357:S357"/>
    <mergeCell ref="U355:W355"/>
    <mergeCell ref="I356:K356"/>
    <mergeCell ref="L356:M356"/>
    <mergeCell ref="N356:O356"/>
    <mergeCell ref="P356:Q356"/>
    <mergeCell ref="R356:S356"/>
    <mergeCell ref="U357:W357"/>
    <mergeCell ref="G358:T358"/>
    <mergeCell ref="U358:W358"/>
    <mergeCell ref="A359:D359"/>
    <mergeCell ref="G359:H359"/>
    <mergeCell ref="I359:K359"/>
    <mergeCell ref="L359:M359"/>
    <mergeCell ref="N359:O359"/>
    <mergeCell ref="P359:Q359"/>
    <mergeCell ref="I357:K357"/>
    <mergeCell ref="R359:S359"/>
    <mergeCell ref="U359:W359"/>
    <mergeCell ref="A360:D368"/>
    <mergeCell ref="E360:E368"/>
    <mergeCell ref="F360:F368"/>
    <mergeCell ref="G360:H367"/>
    <mergeCell ref="I360:K360"/>
    <mergeCell ref="L360:M360"/>
    <mergeCell ref="N360:O360"/>
    <mergeCell ref="P360:Q360"/>
    <mergeCell ref="R360:S360"/>
    <mergeCell ref="U360:W360"/>
    <mergeCell ref="I361:K361"/>
    <mergeCell ref="L361:M361"/>
    <mergeCell ref="N361:O361"/>
    <mergeCell ref="P361:Q361"/>
    <mergeCell ref="R361:S361"/>
    <mergeCell ref="P363:Q363"/>
    <mergeCell ref="R363:S363"/>
    <mergeCell ref="U361:W361"/>
    <mergeCell ref="I362:K362"/>
    <mergeCell ref="L362:M362"/>
    <mergeCell ref="N362:O362"/>
    <mergeCell ref="P362:Q362"/>
    <mergeCell ref="R362:S362"/>
    <mergeCell ref="U362:W362"/>
    <mergeCell ref="U363:W363"/>
    <mergeCell ref="I364:K364"/>
    <mergeCell ref="L364:M364"/>
    <mergeCell ref="N364:O364"/>
    <mergeCell ref="P364:Q364"/>
    <mergeCell ref="R364:S364"/>
    <mergeCell ref="U364:W364"/>
    <mergeCell ref="I363:K363"/>
    <mergeCell ref="L363:M363"/>
    <mergeCell ref="N363:O363"/>
    <mergeCell ref="U366:W366"/>
    <mergeCell ref="I365:K365"/>
    <mergeCell ref="L365:M365"/>
    <mergeCell ref="N365:O365"/>
    <mergeCell ref="P365:Q365"/>
    <mergeCell ref="R365:S365"/>
    <mergeCell ref="L367:M367"/>
    <mergeCell ref="N367:O367"/>
    <mergeCell ref="P367:Q367"/>
    <mergeCell ref="R367:S367"/>
    <mergeCell ref="U365:W365"/>
    <mergeCell ref="I366:K366"/>
    <mergeCell ref="L366:M366"/>
    <mergeCell ref="N366:O366"/>
    <mergeCell ref="P366:Q366"/>
    <mergeCell ref="R366:S366"/>
    <mergeCell ref="U367:W367"/>
    <mergeCell ref="G368:T368"/>
    <mergeCell ref="U368:W368"/>
    <mergeCell ref="A369:D369"/>
    <mergeCell ref="G369:H369"/>
    <mergeCell ref="I369:K369"/>
    <mergeCell ref="L369:M369"/>
    <mergeCell ref="N369:O369"/>
    <mergeCell ref="P369:Q369"/>
    <mergeCell ref="I367:K367"/>
    <mergeCell ref="R369:S369"/>
    <mergeCell ref="U369:W369"/>
    <mergeCell ref="A370:D375"/>
    <mergeCell ref="E370:E375"/>
    <mergeCell ref="F370:F375"/>
    <mergeCell ref="G370:H374"/>
    <mergeCell ref="I370:K370"/>
    <mergeCell ref="L370:M370"/>
    <mergeCell ref="N370:O370"/>
    <mergeCell ref="P370:Q370"/>
    <mergeCell ref="R370:S370"/>
    <mergeCell ref="U370:W370"/>
    <mergeCell ref="I371:K371"/>
    <mergeCell ref="L371:M371"/>
    <mergeCell ref="N371:O371"/>
    <mergeCell ref="P371:Q371"/>
    <mergeCell ref="R371:S371"/>
    <mergeCell ref="P373:Q373"/>
    <mergeCell ref="R373:S373"/>
    <mergeCell ref="U371:W371"/>
    <mergeCell ref="I372:K372"/>
    <mergeCell ref="L372:M372"/>
    <mergeCell ref="N372:O372"/>
    <mergeCell ref="P372:Q372"/>
    <mergeCell ref="R372:S372"/>
    <mergeCell ref="U372:W372"/>
    <mergeCell ref="U373:W373"/>
    <mergeCell ref="I374:K374"/>
    <mergeCell ref="L374:M374"/>
    <mergeCell ref="N374:O374"/>
    <mergeCell ref="P374:Q374"/>
    <mergeCell ref="R374:S374"/>
    <mergeCell ref="U374:W374"/>
    <mergeCell ref="I373:K373"/>
    <mergeCell ref="L373:M373"/>
    <mergeCell ref="N373:O373"/>
    <mergeCell ref="G375:T375"/>
    <mergeCell ref="U375:W375"/>
    <mergeCell ref="A376:D376"/>
    <mergeCell ref="G376:H376"/>
    <mergeCell ref="I376:K376"/>
    <mergeCell ref="L376:M376"/>
    <mergeCell ref="N376:O376"/>
    <mergeCell ref="P376:Q376"/>
    <mergeCell ref="R376:S376"/>
    <mergeCell ref="U376:W376"/>
    <mergeCell ref="A377:D383"/>
    <mergeCell ref="E377:E383"/>
    <mergeCell ref="F377:F383"/>
    <mergeCell ref="G377:H382"/>
    <mergeCell ref="I377:K377"/>
    <mergeCell ref="L377:M377"/>
    <mergeCell ref="N377:O377"/>
    <mergeCell ref="P377:Q377"/>
    <mergeCell ref="I378:K378"/>
    <mergeCell ref="L378:M378"/>
    <mergeCell ref="N378:O378"/>
    <mergeCell ref="P378:Q378"/>
    <mergeCell ref="R378:S378"/>
    <mergeCell ref="U378:W378"/>
    <mergeCell ref="L379:M379"/>
    <mergeCell ref="N379:O379"/>
    <mergeCell ref="P379:Q379"/>
    <mergeCell ref="R379:S379"/>
    <mergeCell ref="R377:S377"/>
    <mergeCell ref="U377:W377"/>
    <mergeCell ref="P381:Q381"/>
    <mergeCell ref="R381:S381"/>
    <mergeCell ref="U379:W379"/>
    <mergeCell ref="I380:K380"/>
    <mergeCell ref="L380:M380"/>
    <mergeCell ref="N380:O380"/>
    <mergeCell ref="P380:Q380"/>
    <mergeCell ref="R380:S380"/>
    <mergeCell ref="U380:W380"/>
    <mergeCell ref="I379:K379"/>
    <mergeCell ref="U381:W381"/>
    <mergeCell ref="I382:K382"/>
    <mergeCell ref="L382:M382"/>
    <mergeCell ref="N382:O382"/>
    <mergeCell ref="P382:Q382"/>
    <mergeCell ref="R382:S382"/>
    <mergeCell ref="U382:W382"/>
    <mergeCell ref="I381:K381"/>
    <mergeCell ref="L381:M381"/>
    <mergeCell ref="N381:O381"/>
    <mergeCell ref="G383:T383"/>
    <mergeCell ref="U383:W383"/>
    <mergeCell ref="A384:D384"/>
    <mergeCell ref="G384:H384"/>
    <mergeCell ref="I384:K384"/>
    <mergeCell ref="L384:M384"/>
    <mergeCell ref="N384:O384"/>
    <mergeCell ref="P384:Q384"/>
    <mergeCell ref="R384:S384"/>
    <mergeCell ref="U384:W384"/>
    <mergeCell ref="A385:D398"/>
    <mergeCell ref="E385:E398"/>
    <mergeCell ref="F385:F398"/>
    <mergeCell ref="G385:H397"/>
    <mergeCell ref="I385:K385"/>
    <mergeCell ref="L385:M385"/>
    <mergeCell ref="N385:O385"/>
    <mergeCell ref="P385:Q385"/>
    <mergeCell ref="P387:Q387"/>
    <mergeCell ref="R387:S387"/>
    <mergeCell ref="R385:S385"/>
    <mergeCell ref="U385:W385"/>
    <mergeCell ref="I386:K386"/>
    <mergeCell ref="L386:M386"/>
    <mergeCell ref="N386:O386"/>
    <mergeCell ref="P386:Q386"/>
    <mergeCell ref="R386:S386"/>
    <mergeCell ref="U386:W386"/>
    <mergeCell ref="U387:W387"/>
    <mergeCell ref="I388:K388"/>
    <mergeCell ref="L388:M388"/>
    <mergeCell ref="N388:O388"/>
    <mergeCell ref="P388:Q388"/>
    <mergeCell ref="R388:S388"/>
    <mergeCell ref="U388:W388"/>
    <mergeCell ref="I387:K387"/>
    <mergeCell ref="L387:M387"/>
    <mergeCell ref="N387:O387"/>
    <mergeCell ref="U390:W390"/>
    <mergeCell ref="I389:K389"/>
    <mergeCell ref="L389:M389"/>
    <mergeCell ref="N389:O389"/>
    <mergeCell ref="P389:Q389"/>
    <mergeCell ref="R389:S389"/>
    <mergeCell ref="L391:M391"/>
    <mergeCell ref="N391:O391"/>
    <mergeCell ref="P391:Q391"/>
    <mergeCell ref="R391:S391"/>
    <mergeCell ref="U389:W389"/>
    <mergeCell ref="I390:K390"/>
    <mergeCell ref="L390:M390"/>
    <mergeCell ref="N390:O390"/>
    <mergeCell ref="P390:Q390"/>
    <mergeCell ref="R390:S390"/>
    <mergeCell ref="P393:Q393"/>
    <mergeCell ref="R393:S393"/>
    <mergeCell ref="U391:W391"/>
    <mergeCell ref="I392:K392"/>
    <mergeCell ref="L392:M392"/>
    <mergeCell ref="N392:O392"/>
    <mergeCell ref="P392:Q392"/>
    <mergeCell ref="R392:S392"/>
    <mergeCell ref="U392:W392"/>
    <mergeCell ref="I391:K391"/>
    <mergeCell ref="U393:W393"/>
    <mergeCell ref="I394:K394"/>
    <mergeCell ref="L394:M394"/>
    <mergeCell ref="N394:O394"/>
    <mergeCell ref="P394:Q394"/>
    <mergeCell ref="R394:S394"/>
    <mergeCell ref="U394:W394"/>
    <mergeCell ref="I393:K393"/>
    <mergeCell ref="L393:M393"/>
    <mergeCell ref="N393:O393"/>
    <mergeCell ref="U396:W396"/>
    <mergeCell ref="I395:K395"/>
    <mergeCell ref="L395:M395"/>
    <mergeCell ref="N395:O395"/>
    <mergeCell ref="P395:Q395"/>
    <mergeCell ref="R395:S395"/>
    <mergeCell ref="L397:M397"/>
    <mergeCell ref="N397:O397"/>
    <mergeCell ref="P397:Q397"/>
    <mergeCell ref="R397:S397"/>
    <mergeCell ref="U395:W395"/>
    <mergeCell ref="I396:K396"/>
    <mergeCell ref="L396:M396"/>
    <mergeCell ref="N396:O396"/>
    <mergeCell ref="P396:Q396"/>
    <mergeCell ref="R396:S396"/>
    <mergeCell ref="U397:W397"/>
    <mergeCell ref="G398:T398"/>
    <mergeCell ref="U398:W398"/>
    <mergeCell ref="A399:D399"/>
    <mergeCell ref="G399:H399"/>
    <mergeCell ref="I399:K399"/>
    <mergeCell ref="L399:M399"/>
    <mergeCell ref="N399:O399"/>
    <mergeCell ref="P399:Q399"/>
    <mergeCell ref="I397:K397"/>
    <mergeCell ref="R399:S399"/>
    <mergeCell ref="U399:W399"/>
    <mergeCell ref="A400:D415"/>
    <mergeCell ref="E400:E415"/>
    <mergeCell ref="F400:F415"/>
    <mergeCell ref="G400:H414"/>
    <mergeCell ref="I400:K400"/>
    <mergeCell ref="L400:M400"/>
    <mergeCell ref="N400:O400"/>
    <mergeCell ref="P400:Q400"/>
    <mergeCell ref="R400:S400"/>
    <mergeCell ref="U400:W400"/>
    <mergeCell ref="I401:K401"/>
    <mergeCell ref="L401:M401"/>
    <mergeCell ref="N401:O401"/>
    <mergeCell ref="P401:Q401"/>
    <mergeCell ref="R401:S401"/>
    <mergeCell ref="U401:W401"/>
    <mergeCell ref="I402:K402"/>
    <mergeCell ref="L402:M402"/>
    <mergeCell ref="N402:O402"/>
    <mergeCell ref="P402:Q402"/>
    <mergeCell ref="R402:S402"/>
    <mergeCell ref="U402:W402"/>
    <mergeCell ref="U404:W404"/>
    <mergeCell ref="I403:K403"/>
    <mergeCell ref="L403:M403"/>
    <mergeCell ref="N403:O403"/>
    <mergeCell ref="P403:Q403"/>
    <mergeCell ref="R403:S403"/>
    <mergeCell ref="L405:M405"/>
    <mergeCell ref="N405:O405"/>
    <mergeCell ref="P405:Q405"/>
    <mergeCell ref="R405:S405"/>
    <mergeCell ref="U403:W403"/>
    <mergeCell ref="I404:K404"/>
    <mergeCell ref="L404:M404"/>
    <mergeCell ref="N404:O404"/>
    <mergeCell ref="P404:Q404"/>
    <mergeCell ref="R404:S404"/>
    <mergeCell ref="P407:Q407"/>
    <mergeCell ref="R407:S407"/>
    <mergeCell ref="U405:W405"/>
    <mergeCell ref="I406:K406"/>
    <mergeCell ref="L406:M406"/>
    <mergeCell ref="N406:O406"/>
    <mergeCell ref="P406:Q406"/>
    <mergeCell ref="R406:S406"/>
    <mergeCell ref="U406:W406"/>
    <mergeCell ref="I405:K405"/>
    <mergeCell ref="U407:W407"/>
    <mergeCell ref="I408:K408"/>
    <mergeCell ref="L408:M408"/>
    <mergeCell ref="N408:O408"/>
    <mergeCell ref="P408:Q408"/>
    <mergeCell ref="R408:S408"/>
    <mergeCell ref="U408:W408"/>
    <mergeCell ref="I407:K407"/>
    <mergeCell ref="L407:M407"/>
    <mergeCell ref="N407:O407"/>
    <mergeCell ref="U410:W410"/>
    <mergeCell ref="I409:K409"/>
    <mergeCell ref="L409:M409"/>
    <mergeCell ref="N409:O409"/>
    <mergeCell ref="P409:Q409"/>
    <mergeCell ref="R409:S409"/>
    <mergeCell ref="L411:M411"/>
    <mergeCell ref="N411:O411"/>
    <mergeCell ref="P411:Q411"/>
    <mergeCell ref="R411:S411"/>
    <mergeCell ref="U409:W409"/>
    <mergeCell ref="I410:K410"/>
    <mergeCell ref="L410:M410"/>
    <mergeCell ref="N410:O410"/>
    <mergeCell ref="P410:Q410"/>
    <mergeCell ref="R410:S410"/>
    <mergeCell ref="P413:Q413"/>
    <mergeCell ref="R413:S413"/>
    <mergeCell ref="U411:W411"/>
    <mergeCell ref="I412:K412"/>
    <mergeCell ref="L412:M412"/>
    <mergeCell ref="N412:O412"/>
    <mergeCell ref="P412:Q412"/>
    <mergeCell ref="R412:S412"/>
    <mergeCell ref="U412:W412"/>
    <mergeCell ref="I411:K411"/>
    <mergeCell ref="U413:W413"/>
    <mergeCell ref="I414:K414"/>
    <mergeCell ref="L414:M414"/>
    <mergeCell ref="N414:O414"/>
    <mergeCell ref="P414:Q414"/>
    <mergeCell ref="R414:S414"/>
    <mergeCell ref="U414:W414"/>
    <mergeCell ref="I413:K413"/>
    <mergeCell ref="L413:M413"/>
    <mergeCell ref="N413:O413"/>
    <mergeCell ref="G415:T415"/>
    <mergeCell ref="U415:W415"/>
    <mergeCell ref="A416:D416"/>
    <mergeCell ref="G416:H416"/>
    <mergeCell ref="I416:K416"/>
    <mergeCell ref="L416:M416"/>
    <mergeCell ref="N416:O416"/>
    <mergeCell ref="P416:Q416"/>
    <mergeCell ref="R416:S416"/>
    <mergeCell ref="U416:W416"/>
    <mergeCell ref="A417:D423"/>
    <mergeCell ref="E417:E423"/>
    <mergeCell ref="F417:F423"/>
    <mergeCell ref="G417:H422"/>
    <mergeCell ref="I417:K417"/>
    <mergeCell ref="L417:M417"/>
    <mergeCell ref="N417:O417"/>
    <mergeCell ref="P417:Q417"/>
    <mergeCell ref="I418:K418"/>
    <mergeCell ref="L418:M418"/>
    <mergeCell ref="N418:O418"/>
    <mergeCell ref="P418:Q418"/>
    <mergeCell ref="R418:S418"/>
    <mergeCell ref="U418:W418"/>
    <mergeCell ref="L419:M419"/>
    <mergeCell ref="N419:O419"/>
    <mergeCell ref="P419:Q419"/>
    <mergeCell ref="R419:S419"/>
    <mergeCell ref="R417:S417"/>
    <mergeCell ref="U417:W417"/>
    <mergeCell ref="P421:Q421"/>
    <mergeCell ref="R421:S421"/>
    <mergeCell ref="U419:W419"/>
    <mergeCell ref="I420:K420"/>
    <mergeCell ref="L420:M420"/>
    <mergeCell ref="N420:O420"/>
    <mergeCell ref="P420:Q420"/>
    <mergeCell ref="R420:S420"/>
    <mergeCell ref="U420:W420"/>
    <mergeCell ref="I419:K419"/>
    <mergeCell ref="U421:W421"/>
    <mergeCell ref="I422:K422"/>
    <mergeCell ref="L422:M422"/>
    <mergeCell ref="N422:O422"/>
    <mergeCell ref="P422:Q422"/>
    <mergeCell ref="R422:S422"/>
    <mergeCell ref="U422:W422"/>
    <mergeCell ref="I421:K421"/>
    <mergeCell ref="L421:M421"/>
    <mergeCell ref="N421:O421"/>
    <mergeCell ref="G423:T423"/>
    <mergeCell ref="U423:W423"/>
    <mergeCell ref="A424:D424"/>
    <mergeCell ref="G424:H424"/>
    <mergeCell ref="I424:K424"/>
    <mergeCell ref="L424:M424"/>
    <mergeCell ref="N424:O424"/>
    <mergeCell ref="P424:Q424"/>
    <mergeCell ref="R424:S424"/>
    <mergeCell ref="U424:W424"/>
    <mergeCell ref="A425:D429"/>
    <mergeCell ref="E425:E429"/>
    <mergeCell ref="F425:F429"/>
    <mergeCell ref="G425:H428"/>
    <mergeCell ref="I425:K425"/>
    <mergeCell ref="L425:M425"/>
    <mergeCell ref="N425:O425"/>
    <mergeCell ref="P425:Q425"/>
    <mergeCell ref="P427:Q427"/>
    <mergeCell ref="R427:S427"/>
    <mergeCell ref="R425:S425"/>
    <mergeCell ref="U425:W425"/>
    <mergeCell ref="I426:K426"/>
    <mergeCell ref="L426:M426"/>
    <mergeCell ref="N426:O426"/>
    <mergeCell ref="P426:Q426"/>
    <mergeCell ref="R426:S426"/>
    <mergeCell ref="U426:W426"/>
    <mergeCell ref="U427:W427"/>
    <mergeCell ref="I428:K428"/>
    <mergeCell ref="L428:M428"/>
    <mergeCell ref="N428:O428"/>
    <mergeCell ref="P428:Q428"/>
    <mergeCell ref="R428:S428"/>
    <mergeCell ref="U428:W428"/>
    <mergeCell ref="I427:K427"/>
    <mergeCell ref="L427:M427"/>
    <mergeCell ref="N427:O427"/>
    <mergeCell ref="G429:T429"/>
    <mergeCell ref="U429:W429"/>
    <mergeCell ref="A430:D430"/>
    <mergeCell ref="G430:H430"/>
    <mergeCell ref="I430:K430"/>
    <mergeCell ref="L430:M430"/>
    <mergeCell ref="N430:O430"/>
    <mergeCell ref="P430:Q430"/>
    <mergeCell ref="R430:S430"/>
    <mergeCell ref="U430:W430"/>
    <mergeCell ref="A431:D440"/>
    <mergeCell ref="E431:E440"/>
    <mergeCell ref="F431:F440"/>
    <mergeCell ref="G431:H439"/>
    <mergeCell ref="I431:K431"/>
    <mergeCell ref="L431:M431"/>
    <mergeCell ref="N431:O431"/>
    <mergeCell ref="P431:Q431"/>
    <mergeCell ref="I432:K432"/>
    <mergeCell ref="L432:M432"/>
    <mergeCell ref="N432:O432"/>
    <mergeCell ref="P432:Q432"/>
    <mergeCell ref="R432:S432"/>
    <mergeCell ref="U432:W432"/>
    <mergeCell ref="L433:M433"/>
    <mergeCell ref="N433:O433"/>
    <mergeCell ref="P433:Q433"/>
    <mergeCell ref="R433:S433"/>
    <mergeCell ref="R431:S431"/>
    <mergeCell ref="U431:W431"/>
    <mergeCell ref="P435:Q435"/>
    <mergeCell ref="R435:S435"/>
    <mergeCell ref="U433:W433"/>
    <mergeCell ref="I434:K434"/>
    <mergeCell ref="L434:M434"/>
    <mergeCell ref="N434:O434"/>
    <mergeCell ref="P434:Q434"/>
    <mergeCell ref="R434:S434"/>
    <mergeCell ref="U434:W434"/>
    <mergeCell ref="I433:K433"/>
    <mergeCell ref="U435:W435"/>
    <mergeCell ref="I436:K436"/>
    <mergeCell ref="L436:M436"/>
    <mergeCell ref="N436:O436"/>
    <mergeCell ref="P436:Q436"/>
    <mergeCell ref="R436:S436"/>
    <mergeCell ref="U436:W436"/>
    <mergeCell ref="I435:K435"/>
    <mergeCell ref="L435:M435"/>
    <mergeCell ref="N435:O435"/>
    <mergeCell ref="U438:W438"/>
    <mergeCell ref="I437:K437"/>
    <mergeCell ref="L437:M437"/>
    <mergeCell ref="N437:O437"/>
    <mergeCell ref="P437:Q437"/>
    <mergeCell ref="R437:S437"/>
    <mergeCell ref="L439:M439"/>
    <mergeCell ref="N439:O439"/>
    <mergeCell ref="P439:Q439"/>
    <mergeCell ref="R439:S439"/>
    <mergeCell ref="U437:W437"/>
    <mergeCell ref="I438:K438"/>
    <mergeCell ref="L438:M438"/>
    <mergeCell ref="N438:O438"/>
    <mergeCell ref="P438:Q438"/>
    <mergeCell ref="R438:S438"/>
    <mergeCell ref="U439:W439"/>
    <mergeCell ref="G440:T440"/>
    <mergeCell ref="U440:W440"/>
    <mergeCell ref="A441:D441"/>
    <mergeCell ref="G441:H441"/>
    <mergeCell ref="I441:K441"/>
    <mergeCell ref="L441:M441"/>
    <mergeCell ref="N441:O441"/>
    <mergeCell ref="P441:Q441"/>
    <mergeCell ref="I439:K439"/>
    <mergeCell ref="R441:S441"/>
    <mergeCell ref="U441:W441"/>
    <mergeCell ref="A442:D455"/>
    <mergeCell ref="E442:E455"/>
    <mergeCell ref="F442:F455"/>
    <mergeCell ref="G442:H454"/>
    <mergeCell ref="I442:K442"/>
    <mergeCell ref="L442:M442"/>
    <mergeCell ref="N442:O442"/>
    <mergeCell ref="U444:W444"/>
    <mergeCell ref="P442:Q442"/>
    <mergeCell ref="R442:S442"/>
    <mergeCell ref="U442:W442"/>
    <mergeCell ref="I443:K443"/>
    <mergeCell ref="L443:M443"/>
    <mergeCell ref="N443:O443"/>
    <mergeCell ref="P443:Q443"/>
    <mergeCell ref="R443:S443"/>
    <mergeCell ref="L445:M445"/>
    <mergeCell ref="N445:O445"/>
    <mergeCell ref="P445:Q445"/>
    <mergeCell ref="R445:S445"/>
    <mergeCell ref="U443:W443"/>
    <mergeCell ref="I444:K444"/>
    <mergeCell ref="L444:M444"/>
    <mergeCell ref="N444:O444"/>
    <mergeCell ref="P444:Q444"/>
    <mergeCell ref="R444:S444"/>
    <mergeCell ref="P447:Q447"/>
    <mergeCell ref="R447:S447"/>
    <mergeCell ref="U445:W445"/>
    <mergeCell ref="I446:K446"/>
    <mergeCell ref="L446:M446"/>
    <mergeCell ref="N446:O446"/>
    <mergeCell ref="P446:Q446"/>
    <mergeCell ref="R446:S446"/>
    <mergeCell ref="U446:W446"/>
    <mergeCell ref="I445:K445"/>
    <mergeCell ref="U447:W447"/>
    <mergeCell ref="I448:K448"/>
    <mergeCell ref="L448:M448"/>
    <mergeCell ref="N448:O448"/>
    <mergeCell ref="P448:Q448"/>
    <mergeCell ref="R448:S448"/>
    <mergeCell ref="U448:W448"/>
    <mergeCell ref="I447:K447"/>
    <mergeCell ref="L447:M447"/>
    <mergeCell ref="N447:O447"/>
    <mergeCell ref="U450:W450"/>
    <mergeCell ref="I449:K449"/>
    <mergeCell ref="L449:M449"/>
    <mergeCell ref="N449:O449"/>
    <mergeCell ref="P449:Q449"/>
    <mergeCell ref="R449:S449"/>
    <mergeCell ref="L451:M451"/>
    <mergeCell ref="N451:O451"/>
    <mergeCell ref="P451:Q451"/>
    <mergeCell ref="R451:S451"/>
    <mergeCell ref="U449:W449"/>
    <mergeCell ref="I450:K450"/>
    <mergeCell ref="L450:M450"/>
    <mergeCell ref="N450:O450"/>
    <mergeCell ref="P450:Q450"/>
    <mergeCell ref="R450:S450"/>
    <mergeCell ref="P453:Q453"/>
    <mergeCell ref="R453:S453"/>
    <mergeCell ref="U451:W451"/>
    <mergeCell ref="I452:K452"/>
    <mergeCell ref="L452:M452"/>
    <mergeCell ref="N452:O452"/>
    <mergeCell ref="P452:Q452"/>
    <mergeCell ref="R452:S452"/>
    <mergeCell ref="U452:W452"/>
    <mergeCell ref="I451:K451"/>
    <mergeCell ref="U453:W453"/>
    <mergeCell ref="I454:K454"/>
    <mergeCell ref="L454:M454"/>
    <mergeCell ref="N454:O454"/>
    <mergeCell ref="P454:Q454"/>
    <mergeCell ref="R454:S454"/>
    <mergeCell ref="U454:W454"/>
    <mergeCell ref="I453:K453"/>
    <mergeCell ref="L453:M453"/>
    <mergeCell ref="N453:O453"/>
    <mergeCell ref="G455:T455"/>
    <mergeCell ref="U455:W455"/>
    <mergeCell ref="A456:D456"/>
    <mergeCell ref="G456:H456"/>
    <mergeCell ref="I456:K456"/>
    <mergeCell ref="L456:M456"/>
    <mergeCell ref="N456:O456"/>
    <mergeCell ref="P456:Q456"/>
    <mergeCell ref="R456:S456"/>
    <mergeCell ref="U456:W456"/>
    <mergeCell ref="A457:D463"/>
    <mergeCell ref="E457:E463"/>
    <mergeCell ref="F457:F463"/>
    <mergeCell ref="G457:H462"/>
    <mergeCell ref="I457:K457"/>
    <mergeCell ref="L457:M457"/>
    <mergeCell ref="N457:O457"/>
    <mergeCell ref="P457:Q457"/>
    <mergeCell ref="I458:K458"/>
    <mergeCell ref="L458:M458"/>
    <mergeCell ref="N458:O458"/>
    <mergeCell ref="P458:Q458"/>
    <mergeCell ref="R458:S458"/>
    <mergeCell ref="U458:W458"/>
    <mergeCell ref="L459:M459"/>
    <mergeCell ref="N459:O459"/>
    <mergeCell ref="P459:Q459"/>
    <mergeCell ref="R459:S459"/>
    <mergeCell ref="R457:S457"/>
    <mergeCell ref="U457:W457"/>
    <mergeCell ref="P461:Q461"/>
    <mergeCell ref="R461:S461"/>
    <mergeCell ref="U459:W459"/>
    <mergeCell ref="I460:K460"/>
    <mergeCell ref="L460:M460"/>
    <mergeCell ref="N460:O460"/>
    <mergeCell ref="P460:Q460"/>
    <mergeCell ref="R460:S460"/>
    <mergeCell ref="U460:W460"/>
    <mergeCell ref="I459:K459"/>
    <mergeCell ref="U461:W461"/>
    <mergeCell ref="I462:K462"/>
    <mergeCell ref="L462:M462"/>
    <mergeCell ref="N462:O462"/>
    <mergeCell ref="P462:Q462"/>
    <mergeCell ref="R462:S462"/>
    <mergeCell ref="U462:W462"/>
    <mergeCell ref="I461:K461"/>
    <mergeCell ref="L461:M461"/>
    <mergeCell ref="N461:O461"/>
    <mergeCell ref="G463:T463"/>
    <mergeCell ref="U463:W463"/>
    <mergeCell ref="A464:D464"/>
    <mergeCell ref="G464:H464"/>
    <mergeCell ref="I464:K464"/>
    <mergeCell ref="L464:M464"/>
    <mergeCell ref="N464:O464"/>
    <mergeCell ref="P464:Q464"/>
    <mergeCell ref="R464:S464"/>
    <mergeCell ref="U464:W464"/>
    <mergeCell ref="A465:D470"/>
    <mergeCell ref="E465:E470"/>
    <mergeCell ref="F465:F470"/>
    <mergeCell ref="G465:H469"/>
    <mergeCell ref="I465:K465"/>
    <mergeCell ref="L465:M465"/>
    <mergeCell ref="N465:O465"/>
    <mergeCell ref="P465:Q465"/>
    <mergeCell ref="R465:S465"/>
    <mergeCell ref="U465:W465"/>
    <mergeCell ref="I466:K466"/>
    <mergeCell ref="L466:M466"/>
    <mergeCell ref="N466:O466"/>
    <mergeCell ref="P466:Q466"/>
    <mergeCell ref="R466:S466"/>
    <mergeCell ref="U466:W466"/>
    <mergeCell ref="U468:W468"/>
    <mergeCell ref="I467:K467"/>
    <mergeCell ref="L467:M467"/>
    <mergeCell ref="N467:O467"/>
    <mergeCell ref="P467:Q467"/>
    <mergeCell ref="R467:S467"/>
    <mergeCell ref="L469:M469"/>
    <mergeCell ref="N469:O469"/>
    <mergeCell ref="P469:Q469"/>
    <mergeCell ref="R469:S469"/>
    <mergeCell ref="U467:W467"/>
    <mergeCell ref="I468:K468"/>
    <mergeCell ref="L468:M468"/>
    <mergeCell ref="N468:O468"/>
    <mergeCell ref="P468:Q468"/>
    <mergeCell ref="R468:S468"/>
    <mergeCell ref="U469:W469"/>
    <mergeCell ref="G470:T470"/>
    <mergeCell ref="U470:W470"/>
    <mergeCell ref="A471:D471"/>
    <mergeCell ref="G471:H471"/>
    <mergeCell ref="I471:K471"/>
    <mergeCell ref="L471:M471"/>
    <mergeCell ref="N471:O471"/>
    <mergeCell ref="P471:Q471"/>
    <mergeCell ref="I469:K469"/>
    <mergeCell ref="R471:S471"/>
    <mergeCell ref="U471:W471"/>
    <mergeCell ref="A472:D477"/>
    <mergeCell ref="E472:E477"/>
    <mergeCell ref="F472:F477"/>
    <mergeCell ref="G472:H476"/>
    <mergeCell ref="I472:K472"/>
    <mergeCell ref="L472:M472"/>
    <mergeCell ref="N472:O472"/>
    <mergeCell ref="P472:Q472"/>
    <mergeCell ref="R472:S472"/>
    <mergeCell ref="U472:W472"/>
    <mergeCell ref="I473:K473"/>
    <mergeCell ref="L473:M473"/>
    <mergeCell ref="N473:O473"/>
    <mergeCell ref="P473:Q473"/>
    <mergeCell ref="R473:S473"/>
    <mergeCell ref="P475:Q475"/>
    <mergeCell ref="R475:S475"/>
    <mergeCell ref="U473:W473"/>
    <mergeCell ref="I474:K474"/>
    <mergeCell ref="L474:M474"/>
    <mergeCell ref="N474:O474"/>
    <mergeCell ref="P474:Q474"/>
    <mergeCell ref="R474:S474"/>
    <mergeCell ref="U474:W474"/>
    <mergeCell ref="U475:W475"/>
    <mergeCell ref="I476:K476"/>
    <mergeCell ref="L476:M476"/>
    <mergeCell ref="N476:O476"/>
    <mergeCell ref="P476:Q476"/>
    <mergeCell ref="R476:S476"/>
    <mergeCell ref="U476:W476"/>
    <mergeCell ref="I475:K475"/>
    <mergeCell ref="L475:M475"/>
    <mergeCell ref="N475:O475"/>
    <mergeCell ref="G477:T477"/>
    <mergeCell ref="U477:W477"/>
    <mergeCell ref="A478:D478"/>
    <mergeCell ref="G478:H478"/>
    <mergeCell ref="I478:K478"/>
    <mergeCell ref="L478:M478"/>
    <mergeCell ref="N478:O478"/>
    <mergeCell ref="P478:Q478"/>
    <mergeCell ref="R478:S478"/>
    <mergeCell ref="U478:W478"/>
    <mergeCell ref="A479:D485"/>
    <mergeCell ref="E479:E485"/>
    <mergeCell ref="F479:F485"/>
    <mergeCell ref="G479:H484"/>
    <mergeCell ref="I479:K479"/>
    <mergeCell ref="L479:M479"/>
    <mergeCell ref="N479:O479"/>
    <mergeCell ref="P479:Q479"/>
    <mergeCell ref="I480:K480"/>
    <mergeCell ref="L480:M480"/>
    <mergeCell ref="N480:O480"/>
    <mergeCell ref="P480:Q480"/>
    <mergeCell ref="R480:S480"/>
    <mergeCell ref="U480:W480"/>
    <mergeCell ref="L481:M481"/>
    <mergeCell ref="N481:O481"/>
    <mergeCell ref="P481:Q481"/>
    <mergeCell ref="R481:S481"/>
    <mergeCell ref="R479:S479"/>
    <mergeCell ref="U479:W479"/>
    <mergeCell ref="P483:Q483"/>
    <mergeCell ref="R483:S483"/>
    <mergeCell ref="U481:W481"/>
    <mergeCell ref="I482:K482"/>
    <mergeCell ref="L482:M482"/>
    <mergeCell ref="N482:O482"/>
    <mergeCell ref="P482:Q482"/>
    <mergeCell ref="R482:S482"/>
    <mergeCell ref="U482:W482"/>
    <mergeCell ref="I481:K481"/>
    <mergeCell ref="U483:W483"/>
    <mergeCell ref="I484:K484"/>
    <mergeCell ref="L484:M484"/>
    <mergeCell ref="N484:O484"/>
    <mergeCell ref="P484:Q484"/>
    <mergeCell ref="R484:S484"/>
    <mergeCell ref="U484:W484"/>
    <mergeCell ref="I483:K483"/>
    <mergeCell ref="L483:M483"/>
    <mergeCell ref="N483:O483"/>
    <mergeCell ref="G485:T485"/>
    <mergeCell ref="U485:W485"/>
    <mergeCell ref="A486:D486"/>
    <mergeCell ref="G486:H486"/>
    <mergeCell ref="I486:K486"/>
    <mergeCell ref="L486:M486"/>
    <mergeCell ref="N486:O486"/>
    <mergeCell ref="P486:Q486"/>
    <mergeCell ref="R486:S486"/>
    <mergeCell ref="U486:W486"/>
    <mergeCell ref="A487:D496"/>
    <mergeCell ref="E487:E496"/>
    <mergeCell ref="F487:F496"/>
    <mergeCell ref="G487:H495"/>
    <mergeCell ref="I487:K487"/>
    <mergeCell ref="L487:M487"/>
    <mergeCell ref="N487:O487"/>
    <mergeCell ref="P487:Q487"/>
    <mergeCell ref="I488:K488"/>
    <mergeCell ref="L488:M488"/>
    <mergeCell ref="N488:O488"/>
    <mergeCell ref="P488:Q488"/>
    <mergeCell ref="R488:S488"/>
    <mergeCell ref="U488:W488"/>
    <mergeCell ref="L489:M489"/>
    <mergeCell ref="N489:O489"/>
    <mergeCell ref="P489:Q489"/>
    <mergeCell ref="R489:S489"/>
    <mergeCell ref="R487:S487"/>
    <mergeCell ref="U487:W487"/>
    <mergeCell ref="P491:Q491"/>
    <mergeCell ref="R491:S491"/>
    <mergeCell ref="U489:W489"/>
    <mergeCell ref="I490:K490"/>
    <mergeCell ref="L490:M490"/>
    <mergeCell ref="N490:O490"/>
    <mergeCell ref="P490:Q490"/>
    <mergeCell ref="R490:S490"/>
    <mergeCell ref="U490:W490"/>
    <mergeCell ref="I489:K489"/>
    <mergeCell ref="U491:W491"/>
    <mergeCell ref="I492:K492"/>
    <mergeCell ref="L492:M492"/>
    <mergeCell ref="N492:O492"/>
    <mergeCell ref="P492:Q492"/>
    <mergeCell ref="R492:S492"/>
    <mergeCell ref="U492:W492"/>
    <mergeCell ref="I491:K491"/>
    <mergeCell ref="L491:M491"/>
    <mergeCell ref="N491:O491"/>
    <mergeCell ref="U494:W494"/>
    <mergeCell ref="I493:K493"/>
    <mergeCell ref="L493:M493"/>
    <mergeCell ref="N493:O493"/>
    <mergeCell ref="P493:Q493"/>
    <mergeCell ref="R493:S493"/>
    <mergeCell ref="L495:M495"/>
    <mergeCell ref="N495:O495"/>
    <mergeCell ref="P495:Q495"/>
    <mergeCell ref="R495:S495"/>
    <mergeCell ref="U493:W493"/>
    <mergeCell ref="I494:K494"/>
    <mergeCell ref="L494:M494"/>
    <mergeCell ref="N494:O494"/>
    <mergeCell ref="P494:Q494"/>
    <mergeCell ref="R494:S494"/>
    <mergeCell ref="U495:W495"/>
    <mergeCell ref="G496:T496"/>
    <mergeCell ref="U496:W496"/>
    <mergeCell ref="A497:D497"/>
    <mergeCell ref="G497:H497"/>
    <mergeCell ref="I497:K497"/>
    <mergeCell ref="L497:M497"/>
    <mergeCell ref="N497:O497"/>
    <mergeCell ref="P497:Q497"/>
    <mergeCell ref="I495:K495"/>
    <mergeCell ref="R497:S497"/>
    <mergeCell ref="U497:W497"/>
    <mergeCell ref="A498:D503"/>
    <mergeCell ref="E498:E503"/>
    <mergeCell ref="F498:F503"/>
    <mergeCell ref="G498:H502"/>
    <mergeCell ref="I498:K498"/>
    <mergeCell ref="L498:M498"/>
    <mergeCell ref="N498:O498"/>
    <mergeCell ref="P498:Q498"/>
    <mergeCell ref="R498:S498"/>
    <mergeCell ref="U498:W498"/>
    <mergeCell ref="I499:K499"/>
    <mergeCell ref="L499:M499"/>
    <mergeCell ref="N499:O499"/>
    <mergeCell ref="P499:Q499"/>
    <mergeCell ref="R499:S499"/>
    <mergeCell ref="P501:Q501"/>
    <mergeCell ref="R501:S501"/>
    <mergeCell ref="U499:W499"/>
    <mergeCell ref="I500:K500"/>
    <mergeCell ref="L500:M500"/>
    <mergeCell ref="N500:O500"/>
    <mergeCell ref="P500:Q500"/>
    <mergeCell ref="R500:S500"/>
    <mergeCell ref="U500:W500"/>
    <mergeCell ref="U501:W501"/>
    <mergeCell ref="I502:K502"/>
    <mergeCell ref="L502:M502"/>
    <mergeCell ref="N502:O502"/>
    <mergeCell ref="P502:Q502"/>
    <mergeCell ref="R502:S502"/>
    <mergeCell ref="U502:W502"/>
    <mergeCell ref="I501:K501"/>
    <mergeCell ref="L501:M501"/>
    <mergeCell ref="N501:O501"/>
    <mergeCell ref="G503:T503"/>
    <mergeCell ref="U503:W503"/>
    <mergeCell ref="A504:D504"/>
    <mergeCell ref="G504:H504"/>
    <mergeCell ref="I504:K504"/>
    <mergeCell ref="L504:M504"/>
    <mergeCell ref="N504:O504"/>
    <mergeCell ref="P504:Q504"/>
    <mergeCell ref="R504:S504"/>
    <mergeCell ref="U504:W504"/>
    <mergeCell ref="A505:D512"/>
    <mergeCell ref="E505:E512"/>
    <mergeCell ref="F505:F512"/>
    <mergeCell ref="G505:H511"/>
    <mergeCell ref="I505:K505"/>
    <mergeCell ref="L505:M505"/>
    <mergeCell ref="N505:O505"/>
    <mergeCell ref="P505:Q505"/>
    <mergeCell ref="P507:Q507"/>
    <mergeCell ref="R507:S507"/>
    <mergeCell ref="R505:S505"/>
    <mergeCell ref="U505:W505"/>
    <mergeCell ref="I506:K506"/>
    <mergeCell ref="L506:M506"/>
    <mergeCell ref="N506:O506"/>
    <mergeCell ref="P506:Q506"/>
    <mergeCell ref="R506:S506"/>
    <mergeCell ref="U506:W506"/>
    <mergeCell ref="U507:W507"/>
    <mergeCell ref="I508:K508"/>
    <mergeCell ref="L508:M508"/>
    <mergeCell ref="N508:O508"/>
    <mergeCell ref="P508:Q508"/>
    <mergeCell ref="R508:S508"/>
    <mergeCell ref="U508:W508"/>
    <mergeCell ref="I507:K507"/>
    <mergeCell ref="L507:M507"/>
    <mergeCell ref="N507:O507"/>
    <mergeCell ref="U510:W510"/>
    <mergeCell ref="I509:K509"/>
    <mergeCell ref="L509:M509"/>
    <mergeCell ref="N509:O509"/>
    <mergeCell ref="P509:Q509"/>
    <mergeCell ref="R509:S509"/>
    <mergeCell ref="L511:M511"/>
    <mergeCell ref="N511:O511"/>
    <mergeCell ref="P511:Q511"/>
    <mergeCell ref="R511:S511"/>
    <mergeCell ref="U509:W509"/>
    <mergeCell ref="I510:K510"/>
    <mergeCell ref="L510:M510"/>
    <mergeCell ref="N510:O510"/>
    <mergeCell ref="P510:Q510"/>
    <mergeCell ref="R510:S510"/>
    <mergeCell ref="U511:W511"/>
    <mergeCell ref="G512:T512"/>
    <mergeCell ref="U512:W512"/>
    <mergeCell ref="A513:D513"/>
    <mergeCell ref="G513:H513"/>
    <mergeCell ref="I513:K513"/>
    <mergeCell ref="L513:M513"/>
    <mergeCell ref="N513:O513"/>
    <mergeCell ref="P513:Q513"/>
    <mergeCell ref="I511:K511"/>
    <mergeCell ref="R513:S513"/>
    <mergeCell ref="U513:W513"/>
    <mergeCell ref="A514:D520"/>
    <mergeCell ref="E514:E520"/>
    <mergeCell ref="F514:F520"/>
    <mergeCell ref="G514:H519"/>
    <mergeCell ref="I514:K514"/>
    <mergeCell ref="L514:M514"/>
    <mergeCell ref="N514:O514"/>
    <mergeCell ref="P514:Q514"/>
    <mergeCell ref="R514:S514"/>
    <mergeCell ref="U514:W514"/>
    <mergeCell ref="I515:K515"/>
    <mergeCell ref="L515:M515"/>
    <mergeCell ref="N515:O515"/>
    <mergeCell ref="P515:Q515"/>
    <mergeCell ref="R515:S515"/>
    <mergeCell ref="U515:W515"/>
    <mergeCell ref="I516:K516"/>
    <mergeCell ref="L516:M516"/>
    <mergeCell ref="N516:O516"/>
    <mergeCell ref="P516:Q516"/>
    <mergeCell ref="R516:S516"/>
    <mergeCell ref="U516:W516"/>
    <mergeCell ref="U518:W518"/>
    <mergeCell ref="I517:K517"/>
    <mergeCell ref="L517:M517"/>
    <mergeCell ref="N517:O517"/>
    <mergeCell ref="P517:Q517"/>
    <mergeCell ref="R517:S517"/>
    <mergeCell ref="L519:M519"/>
    <mergeCell ref="N519:O519"/>
    <mergeCell ref="P519:Q519"/>
    <mergeCell ref="R519:S519"/>
    <mergeCell ref="U517:W517"/>
    <mergeCell ref="I518:K518"/>
    <mergeCell ref="L518:M518"/>
    <mergeCell ref="N518:O518"/>
    <mergeCell ref="P518:Q518"/>
    <mergeCell ref="R518:S518"/>
    <mergeCell ref="U519:W519"/>
    <mergeCell ref="G520:T520"/>
    <mergeCell ref="U520:W520"/>
    <mergeCell ref="A521:D521"/>
    <mergeCell ref="G521:H521"/>
    <mergeCell ref="I521:K521"/>
    <mergeCell ref="L521:M521"/>
    <mergeCell ref="N521:O521"/>
    <mergeCell ref="P521:Q521"/>
    <mergeCell ref="I519:K519"/>
    <mergeCell ref="R521:S521"/>
    <mergeCell ref="U521:W521"/>
    <mergeCell ref="A522:D530"/>
    <mergeCell ref="E522:E530"/>
    <mergeCell ref="F522:F530"/>
    <mergeCell ref="G522:H529"/>
    <mergeCell ref="I522:K522"/>
    <mergeCell ref="L522:M522"/>
    <mergeCell ref="N522:O522"/>
    <mergeCell ref="P522:Q522"/>
    <mergeCell ref="R522:S522"/>
    <mergeCell ref="U522:W522"/>
    <mergeCell ref="I523:K523"/>
    <mergeCell ref="L523:M523"/>
    <mergeCell ref="N523:O523"/>
    <mergeCell ref="P523:Q523"/>
    <mergeCell ref="R523:S523"/>
    <mergeCell ref="P525:Q525"/>
    <mergeCell ref="R525:S525"/>
    <mergeCell ref="U523:W523"/>
    <mergeCell ref="I524:K524"/>
    <mergeCell ref="L524:M524"/>
    <mergeCell ref="N524:O524"/>
    <mergeCell ref="P524:Q524"/>
    <mergeCell ref="R524:S524"/>
    <mergeCell ref="U524:W524"/>
    <mergeCell ref="U525:W525"/>
    <mergeCell ref="I526:K526"/>
    <mergeCell ref="L526:M526"/>
    <mergeCell ref="N526:O526"/>
    <mergeCell ref="P526:Q526"/>
    <mergeCell ref="R526:S526"/>
    <mergeCell ref="U526:W526"/>
    <mergeCell ref="I525:K525"/>
    <mergeCell ref="L525:M525"/>
    <mergeCell ref="N525:O525"/>
    <mergeCell ref="U528:W528"/>
    <mergeCell ref="I527:K527"/>
    <mergeCell ref="L527:M527"/>
    <mergeCell ref="N527:O527"/>
    <mergeCell ref="P527:Q527"/>
    <mergeCell ref="R527:S527"/>
    <mergeCell ref="L529:M529"/>
    <mergeCell ref="N529:O529"/>
    <mergeCell ref="P529:Q529"/>
    <mergeCell ref="R529:S529"/>
    <mergeCell ref="U527:W527"/>
    <mergeCell ref="I528:K528"/>
    <mergeCell ref="L528:M528"/>
    <mergeCell ref="N528:O528"/>
    <mergeCell ref="P528:Q528"/>
    <mergeCell ref="R528:S528"/>
    <mergeCell ref="U529:W529"/>
    <mergeCell ref="G530:T530"/>
    <mergeCell ref="U530:W530"/>
    <mergeCell ref="A531:D531"/>
    <mergeCell ref="G531:H531"/>
    <mergeCell ref="I531:K531"/>
    <mergeCell ref="L531:M531"/>
    <mergeCell ref="N531:O531"/>
    <mergeCell ref="P531:Q531"/>
    <mergeCell ref="I529:K529"/>
    <mergeCell ref="R531:S531"/>
    <mergeCell ref="U531:W531"/>
    <mergeCell ref="A532:D540"/>
    <mergeCell ref="E532:E540"/>
    <mergeCell ref="F532:F540"/>
    <mergeCell ref="G532:H539"/>
    <mergeCell ref="I532:K532"/>
    <mergeCell ref="L532:M532"/>
    <mergeCell ref="N532:O532"/>
    <mergeCell ref="P532:Q532"/>
    <mergeCell ref="R532:S532"/>
    <mergeCell ref="U532:W532"/>
    <mergeCell ref="I533:K533"/>
    <mergeCell ref="L533:M533"/>
    <mergeCell ref="N533:O533"/>
    <mergeCell ref="P533:Q533"/>
    <mergeCell ref="R533:S533"/>
    <mergeCell ref="P535:Q535"/>
    <mergeCell ref="R535:S535"/>
    <mergeCell ref="U533:W533"/>
    <mergeCell ref="I534:K534"/>
    <mergeCell ref="L534:M534"/>
    <mergeCell ref="N534:O534"/>
    <mergeCell ref="P534:Q534"/>
    <mergeCell ref="R534:S534"/>
    <mergeCell ref="U534:W534"/>
    <mergeCell ref="U535:W535"/>
    <mergeCell ref="I536:K536"/>
    <mergeCell ref="L536:M536"/>
    <mergeCell ref="N536:O536"/>
    <mergeCell ref="P536:Q536"/>
    <mergeCell ref="R536:S536"/>
    <mergeCell ref="U536:W536"/>
    <mergeCell ref="I535:K535"/>
    <mergeCell ref="L535:M535"/>
    <mergeCell ref="N535:O535"/>
    <mergeCell ref="U538:W538"/>
    <mergeCell ref="I537:K537"/>
    <mergeCell ref="L537:M537"/>
    <mergeCell ref="N537:O537"/>
    <mergeCell ref="P537:Q537"/>
    <mergeCell ref="R537:S537"/>
    <mergeCell ref="L539:M539"/>
    <mergeCell ref="N539:O539"/>
    <mergeCell ref="P539:Q539"/>
    <mergeCell ref="R539:S539"/>
    <mergeCell ref="U537:W537"/>
    <mergeCell ref="I538:K538"/>
    <mergeCell ref="L538:M538"/>
    <mergeCell ref="N538:O538"/>
    <mergeCell ref="P538:Q538"/>
    <mergeCell ref="R538:S538"/>
    <mergeCell ref="U539:W539"/>
    <mergeCell ref="G540:T540"/>
    <mergeCell ref="U540:W540"/>
    <mergeCell ref="A541:D541"/>
    <mergeCell ref="G541:H541"/>
    <mergeCell ref="I541:K541"/>
    <mergeCell ref="L541:M541"/>
    <mergeCell ref="N541:O541"/>
    <mergeCell ref="P541:Q541"/>
    <mergeCell ref="I539:K539"/>
    <mergeCell ref="R541:S541"/>
    <mergeCell ref="U541:W541"/>
    <mergeCell ref="A542:D564"/>
    <mergeCell ref="E542:E564"/>
    <mergeCell ref="F542:F564"/>
    <mergeCell ref="G542:H563"/>
    <mergeCell ref="I542:K542"/>
    <mergeCell ref="L542:M542"/>
    <mergeCell ref="N542:O542"/>
    <mergeCell ref="U544:W544"/>
    <mergeCell ref="P542:Q542"/>
    <mergeCell ref="R542:S542"/>
    <mergeCell ref="U542:W542"/>
    <mergeCell ref="I543:K543"/>
    <mergeCell ref="L543:M543"/>
    <mergeCell ref="N543:O543"/>
    <mergeCell ref="P543:Q543"/>
    <mergeCell ref="R543:S543"/>
    <mergeCell ref="L545:M545"/>
    <mergeCell ref="N545:O545"/>
    <mergeCell ref="P545:Q545"/>
    <mergeCell ref="R545:S545"/>
    <mergeCell ref="U543:W543"/>
    <mergeCell ref="I544:K544"/>
    <mergeCell ref="L544:M544"/>
    <mergeCell ref="N544:O544"/>
    <mergeCell ref="P544:Q544"/>
    <mergeCell ref="R544:S544"/>
    <mergeCell ref="P547:Q547"/>
    <mergeCell ref="R547:S547"/>
    <mergeCell ref="U545:W545"/>
    <mergeCell ref="I546:K546"/>
    <mergeCell ref="L546:M546"/>
    <mergeCell ref="N546:O546"/>
    <mergeCell ref="P546:Q546"/>
    <mergeCell ref="R546:S546"/>
    <mergeCell ref="U546:W546"/>
    <mergeCell ref="I545:K545"/>
    <mergeCell ref="U547:W547"/>
    <mergeCell ref="I548:K548"/>
    <mergeCell ref="L548:M548"/>
    <mergeCell ref="N548:O548"/>
    <mergeCell ref="P548:Q548"/>
    <mergeCell ref="R548:S548"/>
    <mergeCell ref="U548:W548"/>
    <mergeCell ref="I547:K547"/>
    <mergeCell ref="L547:M547"/>
    <mergeCell ref="N547:O547"/>
    <mergeCell ref="U550:W550"/>
    <mergeCell ref="I549:K549"/>
    <mergeCell ref="L549:M549"/>
    <mergeCell ref="N549:O549"/>
    <mergeCell ref="P549:Q549"/>
    <mergeCell ref="R549:S549"/>
    <mergeCell ref="L551:M551"/>
    <mergeCell ref="N551:O551"/>
    <mergeCell ref="P551:Q551"/>
    <mergeCell ref="R551:S551"/>
    <mergeCell ref="U549:W549"/>
    <mergeCell ref="I550:K550"/>
    <mergeCell ref="L550:M550"/>
    <mergeCell ref="N550:O550"/>
    <mergeCell ref="P550:Q550"/>
    <mergeCell ref="R550:S550"/>
    <mergeCell ref="P553:Q553"/>
    <mergeCell ref="R553:S553"/>
    <mergeCell ref="U551:W551"/>
    <mergeCell ref="I552:K552"/>
    <mergeCell ref="L552:M552"/>
    <mergeCell ref="N552:O552"/>
    <mergeCell ref="P552:Q552"/>
    <mergeCell ref="R552:S552"/>
    <mergeCell ref="U552:W552"/>
    <mergeCell ref="I551:K551"/>
    <mergeCell ref="U553:W553"/>
    <mergeCell ref="I554:K554"/>
    <mergeCell ref="L554:M554"/>
    <mergeCell ref="N554:O554"/>
    <mergeCell ref="P554:Q554"/>
    <mergeCell ref="R554:S554"/>
    <mergeCell ref="U554:W554"/>
    <mergeCell ref="I553:K553"/>
    <mergeCell ref="L553:M553"/>
    <mergeCell ref="N553:O553"/>
    <mergeCell ref="U556:W556"/>
    <mergeCell ref="I555:K555"/>
    <mergeCell ref="L555:M555"/>
    <mergeCell ref="N555:O555"/>
    <mergeCell ref="P555:Q555"/>
    <mergeCell ref="R555:S555"/>
    <mergeCell ref="L557:M557"/>
    <mergeCell ref="N557:O557"/>
    <mergeCell ref="P557:Q557"/>
    <mergeCell ref="R557:S557"/>
    <mergeCell ref="U555:W555"/>
    <mergeCell ref="I556:K556"/>
    <mergeCell ref="L556:M556"/>
    <mergeCell ref="N556:O556"/>
    <mergeCell ref="P556:Q556"/>
    <mergeCell ref="R556:S556"/>
    <mergeCell ref="P559:Q559"/>
    <mergeCell ref="R559:S559"/>
    <mergeCell ref="U557:W557"/>
    <mergeCell ref="I558:K558"/>
    <mergeCell ref="L558:M558"/>
    <mergeCell ref="N558:O558"/>
    <mergeCell ref="P558:Q558"/>
    <mergeCell ref="R558:S558"/>
    <mergeCell ref="U558:W558"/>
    <mergeCell ref="I557:K557"/>
    <mergeCell ref="U559:W559"/>
    <mergeCell ref="I560:K560"/>
    <mergeCell ref="L560:M560"/>
    <mergeCell ref="N560:O560"/>
    <mergeCell ref="P560:Q560"/>
    <mergeCell ref="R560:S560"/>
    <mergeCell ref="U560:W560"/>
    <mergeCell ref="I559:K559"/>
    <mergeCell ref="L559:M559"/>
    <mergeCell ref="N559:O559"/>
    <mergeCell ref="U562:W562"/>
    <mergeCell ref="I561:K561"/>
    <mergeCell ref="L561:M561"/>
    <mergeCell ref="N561:O561"/>
    <mergeCell ref="P561:Q561"/>
    <mergeCell ref="R561:S561"/>
    <mergeCell ref="L563:M563"/>
    <mergeCell ref="N563:O563"/>
    <mergeCell ref="P563:Q563"/>
    <mergeCell ref="R563:S563"/>
    <mergeCell ref="U561:W561"/>
    <mergeCell ref="I562:K562"/>
    <mergeCell ref="L562:M562"/>
    <mergeCell ref="N562:O562"/>
    <mergeCell ref="P562:Q562"/>
    <mergeCell ref="R562:S562"/>
    <mergeCell ref="U563:W563"/>
    <mergeCell ref="G564:T564"/>
    <mergeCell ref="U564:W564"/>
    <mergeCell ref="A565:D565"/>
    <mergeCell ref="G565:H565"/>
    <mergeCell ref="I565:K565"/>
    <mergeCell ref="L565:M565"/>
    <mergeCell ref="N565:O565"/>
    <mergeCell ref="P565:Q565"/>
    <mergeCell ref="I563:K563"/>
    <mergeCell ref="R565:S565"/>
    <mergeCell ref="U565:W565"/>
    <mergeCell ref="A566:D570"/>
    <mergeCell ref="E566:E570"/>
    <mergeCell ref="F566:F570"/>
    <mergeCell ref="G566:H569"/>
    <mergeCell ref="I566:K566"/>
    <mergeCell ref="L566:M566"/>
    <mergeCell ref="N566:O566"/>
    <mergeCell ref="U568:W568"/>
    <mergeCell ref="P566:Q566"/>
    <mergeCell ref="R566:S566"/>
    <mergeCell ref="U566:W566"/>
    <mergeCell ref="I567:K567"/>
    <mergeCell ref="L567:M567"/>
    <mergeCell ref="N567:O567"/>
    <mergeCell ref="P567:Q567"/>
    <mergeCell ref="R567:S567"/>
    <mergeCell ref="L569:M569"/>
    <mergeCell ref="N569:O569"/>
    <mergeCell ref="P569:Q569"/>
    <mergeCell ref="R569:S569"/>
    <mergeCell ref="U567:W567"/>
    <mergeCell ref="I568:K568"/>
    <mergeCell ref="L568:M568"/>
    <mergeCell ref="N568:O568"/>
    <mergeCell ref="P568:Q568"/>
    <mergeCell ref="R568:S568"/>
    <mergeCell ref="U569:W569"/>
    <mergeCell ref="G570:T570"/>
    <mergeCell ref="U570:W570"/>
    <mergeCell ref="A571:D571"/>
    <mergeCell ref="G571:H571"/>
    <mergeCell ref="I571:K571"/>
    <mergeCell ref="L571:M571"/>
    <mergeCell ref="N571:O571"/>
    <mergeCell ref="P571:Q571"/>
    <mergeCell ref="I569:K569"/>
    <mergeCell ref="R571:S571"/>
    <mergeCell ref="U571:W571"/>
    <mergeCell ref="A572:D576"/>
    <mergeCell ref="E572:E576"/>
    <mergeCell ref="F572:F576"/>
    <mergeCell ref="G572:H575"/>
    <mergeCell ref="I572:K572"/>
    <mergeCell ref="L572:M572"/>
    <mergeCell ref="N572:O572"/>
    <mergeCell ref="U574:W574"/>
    <mergeCell ref="P572:Q572"/>
    <mergeCell ref="R572:S572"/>
    <mergeCell ref="U572:W572"/>
    <mergeCell ref="I573:K573"/>
    <mergeCell ref="L573:M573"/>
    <mergeCell ref="N573:O573"/>
    <mergeCell ref="P573:Q573"/>
    <mergeCell ref="R573:S573"/>
    <mergeCell ref="L575:M575"/>
    <mergeCell ref="N575:O575"/>
    <mergeCell ref="P575:Q575"/>
    <mergeCell ref="R575:S575"/>
    <mergeCell ref="U573:W573"/>
    <mergeCell ref="I574:K574"/>
    <mergeCell ref="L574:M574"/>
    <mergeCell ref="N574:O574"/>
    <mergeCell ref="P574:Q574"/>
    <mergeCell ref="R574:S574"/>
    <mergeCell ref="U575:W575"/>
    <mergeCell ref="G576:T576"/>
    <mergeCell ref="U576:W576"/>
    <mergeCell ref="A577:D577"/>
    <mergeCell ref="G577:H577"/>
    <mergeCell ref="I577:K577"/>
    <mergeCell ref="L577:M577"/>
    <mergeCell ref="N577:O577"/>
    <mergeCell ref="P577:Q577"/>
    <mergeCell ref="I575:K575"/>
    <mergeCell ref="R577:S577"/>
    <mergeCell ref="U577:W577"/>
    <mergeCell ref="A578:D584"/>
    <mergeCell ref="E578:E584"/>
    <mergeCell ref="F578:F584"/>
    <mergeCell ref="G578:H583"/>
    <mergeCell ref="I578:K578"/>
    <mergeCell ref="L578:M578"/>
    <mergeCell ref="N578:O578"/>
    <mergeCell ref="P578:Q578"/>
    <mergeCell ref="R578:S578"/>
    <mergeCell ref="U578:W578"/>
    <mergeCell ref="I579:K579"/>
    <mergeCell ref="L579:M579"/>
    <mergeCell ref="N579:O579"/>
    <mergeCell ref="P579:Q579"/>
    <mergeCell ref="R579:S579"/>
    <mergeCell ref="U579:W579"/>
    <mergeCell ref="I580:K580"/>
    <mergeCell ref="L580:M580"/>
    <mergeCell ref="N580:O580"/>
    <mergeCell ref="P580:Q580"/>
    <mergeCell ref="R580:S580"/>
    <mergeCell ref="U580:W580"/>
    <mergeCell ref="U582:W582"/>
    <mergeCell ref="I581:K581"/>
    <mergeCell ref="L581:M581"/>
    <mergeCell ref="N581:O581"/>
    <mergeCell ref="P581:Q581"/>
    <mergeCell ref="R581:S581"/>
    <mergeCell ref="L583:M583"/>
    <mergeCell ref="N583:O583"/>
    <mergeCell ref="P583:Q583"/>
    <mergeCell ref="R583:S583"/>
    <mergeCell ref="U581:W581"/>
    <mergeCell ref="I582:K582"/>
    <mergeCell ref="L582:M582"/>
    <mergeCell ref="N582:O582"/>
    <mergeCell ref="P582:Q582"/>
    <mergeCell ref="R582:S582"/>
    <mergeCell ref="U583:W583"/>
    <mergeCell ref="G584:T584"/>
    <mergeCell ref="U584:W584"/>
    <mergeCell ref="A585:D585"/>
    <mergeCell ref="G585:H585"/>
    <mergeCell ref="I585:K585"/>
    <mergeCell ref="L585:M585"/>
    <mergeCell ref="N585:O585"/>
    <mergeCell ref="P585:Q585"/>
    <mergeCell ref="I583:K583"/>
    <mergeCell ref="R585:S585"/>
    <mergeCell ref="U585:W585"/>
    <mergeCell ref="A586:D590"/>
    <mergeCell ref="E586:E590"/>
    <mergeCell ref="F586:F590"/>
    <mergeCell ref="G586:H589"/>
    <mergeCell ref="I586:K586"/>
    <mergeCell ref="L586:M586"/>
    <mergeCell ref="N586:O586"/>
    <mergeCell ref="U588:W588"/>
    <mergeCell ref="P586:Q586"/>
    <mergeCell ref="R586:S586"/>
    <mergeCell ref="U586:W586"/>
    <mergeCell ref="I587:K587"/>
    <mergeCell ref="L587:M587"/>
    <mergeCell ref="N587:O587"/>
    <mergeCell ref="P587:Q587"/>
    <mergeCell ref="R587:S587"/>
    <mergeCell ref="L589:M589"/>
    <mergeCell ref="N589:O589"/>
    <mergeCell ref="P589:Q589"/>
    <mergeCell ref="R589:S589"/>
    <mergeCell ref="U587:W587"/>
    <mergeCell ref="I588:K588"/>
    <mergeCell ref="L588:M588"/>
    <mergeCell ref="N588:O588"/>
    <mergeCell ref="P588:Q588"/>
    <mergeCell ref="R588:S588"/>
    <mergeCell ref="U589:W589"/>
    <mergeCell ref="G590:T590"/>
    <mergeCell ref="U590:W590"/>
    <mergeCell ref="A591:D591"/>
    <mergeCell ref="G591:H591"/>
    <mergeCell ref="I591:K591"/>
    <mergeCell ref="L591:M591"/>
    <mergeCell ref="N591:O591"/>
    <mergeCell ref="P591:Q591"/>
    <mergeCell ref="I589:K589"/>
    <mergeCell ref="R591:S591"/>
    <mergeCell ref="U591:W591"/>
    <mergeCell ref="A592:D600"/>
    <mergeCell ref="E592:E600"/>
    <mergeCell ref="F592:F600"/>
    <mergeCell ref="G592:H599"/>
    <mergeCell ref="I592:K592"/>
    <mergeCell ref="L592:M592"/>
    <mergeCell ref="N592:O592"/>
    <mergeCell ref="P592:Q592"/>
    <mergeCell ref="R592:S592"/>
    <mergeCell ref="U592:W592"/>
    <mergeCell ref="I593:K593"/>
    <mergeCell ref="L593:M593"/>
    <mergeCell ref="N593:O593"/>
    <mergeCell ref="P593:Q593"/>
    <mergeCell ref="R593:S593"/>
    <mergeCell ref="P595:Q595"/>
    <mergeCell ref="R595:S595"/>
    <mergeCell ref="U593:W593"/>
    <mergeCell ref="I594:K594"/>
    <mergeCell ref="L594:M594"/>
    <mergeCell ref="N594:O594"/>
    <mergeCell ref="P594:Q594"/>
    <mergeCell ref="R594:S594"/>
    <mergeCell ref="U594:W594"/>
    <mergeCell ref="U595:W595"/>
    <mergeCell ref="I596:K596"/>
    <mergeCell ref="L596:M596"/>
    <mergeCell ref="N596:O596"/>
    <mergeCell ref="P596:Q596"/>
    <mergeCell ref="R596:S596"/>
    <mergeCell ref="U596:W596"/>
    <mergeCell ref="I595:K595"/>
    <mergeCell ref="L595:M595"/>
    <mergeCell ref="N595:O595"/>
    <mergeCell ref="U598:W598"/>
    <mergeCell ref="I597:K597"/>
    <mergeCell ref="L597:M597"/>
    <mergeCell ref="N597:O597"/>
    <mergeCell ref="P597:Q597"/>
    <mergeCell ref="R597:S597"/>
    <mergeCell ref="L599:M599"/>
    <mergeCell ref="N599:O599"/>
    <mergeCell ref="P599:Q599"/>
    <mergeCell ref="R599:S599"/>
    <mergeCell ref="U597:W597"/>
    <mergeCell ref="I598:K598"/>
    <mergeCell ref="L598:M598"/>
    <mergeCell ref="N598:O598"/>
    <mergeCell ref="P598:Q598"/>
    <mergeCell ref="R598:S598"/>
    <mergeCell ref="U599:W599"/>
    <mergeCell ref="G600:T600"/>
    <mergeCell ref="U600:W600"/>
    <mergeCell ref="A601:D601"/>
    <mergeCell ref="G601:H601"/>
    <mergeCell ref="I601:K601"/>
    <mergeCell ref="L601:M601"/>
    <mergeCell ref="N601:O601"/>
    <mergeCell ref="P601:Q601"/>
    <mergeCell ref="I599:K599"/>
    <mergeCell ref="R601:S601"/>
    <mergeCell ref="U601:W601"/>
    <mergeCell ref="A602:D608"/>
    <mergeCell ref="E602:E608"/>
    <mergeCell ref="F602:F608"/>
    <mergeCell ref="G602:H607"/>
    <mergeCell ref="I602:K602"/>
    <mergeCell ref="L602:M602"/>
    <mergeCell ref="N602:O602"/>
    <mergeCell ref="P602:Q602"/>
    <mergeCell ref="R602:S602"/>
    <mergeCell ref="U602:W602"/>
    <mergeCell ref="I603:K603"/>
    <mergeCell ref="L603:M603"/>
    <mergeCell ref="N603:O603"/>
    <mergeCell ref="P603:Q603"/>
    <mergeCell ref="R603:S603"/>
    <mergeCell ref="U603:W603"/>
    <mergeCell ref="I604:K604"/>
    <mergeCell ref="L604:M604"/>
    <mergeCell ref="N604:O604"/>
    <mergeCell ref="P604:Q604"/>
    <mergeCell ref="R604:S604"/>
    <mergeCell ref="U604:W604"/>
    <mergeCell ref="U606:W606"/>
    <mergeCell ref="I605:K605"/>
    <mergeCell ref="L605:M605"/>
    <mergeCell ref="N605:O605"/>
    <mergeCell ref="P605:Q605"/>
    <mergeCell ref="R605:S605"/>
    <mergeCell ref="L607:M607"/>
    <mergeCell ref="N607:O607"/>
    <mergeCell ref="P607:Q607"/>
    <mergeCell ref="R607:S607"/>
    <mergeCell ref="U605:W605"/>
    <mergeCell ref="I606:K606"/>
    <mergeCell ref="L606:M606"/>
    <mergeCell ref="N606:O606"/>
    <mergeCell ref="P606:Q606"/>
    <mergeCell ref="R606:S606"/>
    <mergeCell ref="U607:W607"/>
    <mergeCell ref="G608:T608"/>
    <mergeCell ref="U608:W608"/>
    <mergeCell ref="A609:D609"/>
    <mergeCell ref="G609:H609"/>
    <mergeCell ref="I609:K609"/>
    <mergeCell ref="L609:M609"/>
    <mergeCell ref="N609:O609"/>
    <mergeCell ref="P609:Q609"/>
    <mergeCell ref="I607:K607"/>
    <mergeCell ref="R609:S609"/>
    <mergeCell ref="U609:W609"/>
    <mergeCell ref="A610:D615"/>
    <mergeCell ref="E610:E615"/>
    <mergeCell ref="F610:F615"/>
    <mergeCell ref="G610:H614"/>
    <mergeCell ref="I610:K610"/>
    <mergeCell ref="L610:M610"/>
    <mergeCell ref="N610:O610"/>
    <mergeCell ref="P610:Q610"/>
    <mergeCell ref="R610:S610"/>
    <mergeCell ref="U610:W610"/>
    <mergeCell ref="I611:K611"/>
    <mergeCell ref="L611:M611"/>
    <mergeCell ref="N611:O611"/>
    <mergeCell ref="P611:Q611"/>
    <mergeCell ref="R611:S611"/>
    <mergeCell ref="P613:Q613"/>
    <mergeCell ref="R613:S613"/>
    <mergeCell ref="U611:W611"/>
    <mergeCell ref="I612:K612"/>
    <mergeCell ref="L612:M612"/>
    <mergeCell ref="N612:O612"/>
    <mergeCell ref="P612:Q612"/>
    <mergeCell ref="R612:S612"/>
    <mergeCell ref="U612:W612"/>
    <mergeCell ref="U613:W613"/>
    <mergeCell ref="I614:K614"/>
    <mergeCell ref="L614:M614"/>
    <mergeCell ref="N614:O614"/>
    <mergeCell ref="P614:Q614"/>
    <mergeCell ref="R614:S614"/>
    <mergeCell ref="U614:W614"/>
    <mergeCell ref="I613:K613"/>
    <mergeCell ref="L613:M613"/>
    <mergeCell ref="N613:O613"/>
    <mergeCell ref="G615:T615"/>
    <mergeCell ref="U615:W615"/>
    <mergeCell ref="A616:D616"/>
    <mergeCell ref="G616:H616"/>
    <mergeCell ref="I616:K616"/>
    <mergeCell ref="L616:M616"/>
    <mergeCell ref="N616:O616"/>
    <mergeCell ref="P616:Q616"/>
    <mergeCell ref="R616:S616"/>
    <mergeCell ref="U616:W616"/>
    <mergeCell ref="A617:D625"/>
    <mergeCell ref="E617:E625"/>
    <mergeCell ref="F617:F625"/>
    <mergeCell ref="G617:H624"/>
    <mergeCell ref="I617:K617"/>
    <mergeCell ref="L617:M617"/>
    <mergeCell ref="N617:O617"/>
    <mergeCell ref="P617:Q617"/>
    <mergeCell ref="R617:S617"/>
    <mergeCell ref="U617:W617"/>
    <mergeCell ref="I618:K618"/>
    <mergeCell ref="L618:M618"/>
    <mergeCell ref="N618:O618"/>
    <mergeCell ref="P618:Q618"/>
    <mergeCell ref="R618:S618"/>
    <mergeCell ref="U618:W618"/>
    <mergeCell ref="U620:W620"/>
    <mergeCell ref="I619:K619"/>
    <mergeCell ref="L619:M619"/>
    <mergeCell ref="N619:O619"/>
    <mergeCell ref="P619:Q619"/>
    <mergeCell ref="R619:S619"/>
    <mergeCell ref="L621:M621"/>
    <mergeCell ref="N621:O621"/>
    <mergeCell ref="P621:Q621"/>
    <mergeCell ref="R621:S621"/>
    <mergeCell ref="U619:W619"/>
    <mergeCell ref="I620:K620"/>
    <mergeCell ref="L620:M620"/>
    <mergeCell ref="N620:O620"/>
    <mergeCell ref="P620:Q620"/>
    <mergeCell ref="R620:S620"/>
    <mergeCell ref="P623:Q623"/>
    <mergeCell ref="R623:S623"/>
    <mergeCell ref="U621:W621"/>
    <mergeCell ref="I622:K622"/>
    <mergeCell ref="L622:M622"/>
    <mergeCell ref="N622:O622"/>
    <mergeCell ref="P622:Q622"/>
    <mergeCell ref="R622:S622"/>
    <mergeCell ref="U622:W622"/>
    <mergeCell ref="I621:K621"/>
    <mergeCell ref="U623:W623"/>
    <mergeCell ref="I624:K624"/>
    <mergeCell ref="L624:M624"/>
    <mergeCell ref="N624:O624"/>
    <mergeCell ref="P624:Q624"/>
    <mergeCell ref="R624:S624"/>
    <mergeCell ref="U624:W624"/>
    <mergeCell ref="I623:K623"/>
    <mergeCell ref="L623:M623"/>
    <mergeCell ref="N623:O623"/>
    <mergeCell ref="G625:T625"/>
    <mergeCell ref="U625:W625"/>
    <mergeCell ref="A626:D626"/>
    <mergeCell ref="G626:H626"/>
    <mergeCell ref="I626:K626"/>
    <mergeCell ref="L626:M626"/>
    <mergeCell ref="N626:O626"/>
    <mergeCell ref="P626:Q626"/>
    <mergeCell ref="R626:S626"/>
    <mergeCell ref="U626:W626"/>
    <mergeCell ref="A627:D634"/>
    <mergeCell ref="E627:E634"/>
    <mergeCell ref="F627:F634"/>
    <mergeCell ref="G627:H633"/>
    <mergeCell ref="I627:K627"/>
    <mergeCell ref="L627:M627"/>
    <mergeCell ref="N627:O627"/>
    <mergeCell ref="P627:Q627"/>
    <mergeCell ref="P629:Q629"/>
    <mergeCell ref="R629:S629"/>
    <mergeCell ref="R627:S627"/>
    <mergeCell ref="U627:W627"/>
    <mergeCell ref="I628:K628"/>
    <mergeCell ref="L628:M628"/>
    <mergeCell ref="N628:O628"/>
    <mergeCell ref="P628:Q628"/>
    <mergeCell ref="R628:S628"/>
    <mergeCell ref="U628:W628"/>
    <mergeCell ref="U629:W629"/>
    <mergeCell ref="I630:K630"/>
    <mergeCell ref="L630:M630"/>
    <mergeCell ref="N630:O630"/>
    <mergeCell ref="P630:Q630"/>
    <mergeCell ref="R630:S630"/>
    <mergeCell ref="U630:W630"/>
    <mergeCell ref="I629:K629"/>
    <mergeCell ref="L629:M629"/>
    <mergeCell ref="N629:O629"/>
    <mergeCell ref="U632:W632"/>
    <mergeCell ref="I631:K631"/>
    <mergeCell ref="L631:M631"/>
    <mergeCell ref="N631:O631"/>
    <mergeCell ref="P631:Q631"/>
    <mergeCell ref="R631:S631"/>
    <mergeCell ref="L633:M633"/>
    <mergeCell ref="N633:O633"/>
    <mergeCell ref="P633:Q633"/>
    <mergeCell ref="R633:S633"/>
    <mergeCell ref="U631:W631"/>
    <mergeCell ref="I632:K632"/>
    <mergeCell ref="L632:M632"/>
    <mergeCell ref="N632:O632"/>
    <mergeCell ref="P632:Q632"/>
    <mergeCell ref="R632:S632"/>
    <mergeCell ref="U633:W633"/>
    <mergeCell ref="G634:T634"/>
    <mergeCell ref="U634:W634"/>
    <mergeCell ref="A635:D635"/>
    <mergeCell ref="G635:H635"/>
    <mergeCell ref="I635:K635"/>
    <mergeCell ref="L635:M635"/>
    <mergeCell ref="N635:O635"/>
    <mergeCell ref="P635:Q635"/>
    <mergeCell ref="I633:K633"/>
    <mergeCell ref="R635:S635"/>
    <mergeCell ref="U635:W635"/>
    <mergeCell ref="A636:D645"/>
    <mergeCell ref="E636:E645"/>
    <mergeCell ref="F636:F645"/>
    <mergeCell ref="G636:H644"/>
    <mergeCell ref="I636:K636"/>
    <mergeCell ref="L636:M636"/>
    <mergeCell ref="N636:O636"/>
    <mergeCell ref="P636:Q636"/>
    <mergeCell ref="R636:S636"/>
    <mergeCell ref="U636:W636"/>
    <mergeCell ref="I637:K637"/>
    <mergeCell ref="L637:M637"/>
    <mergeCell ref="N637:O637"/>
    <mergeCell ref="P637:Q637"/>
    <mergeCell ref="R637:S637"/>
    <mergeCell ref="U637:W637"/>
    <mergeCell ref="I638:K638"/>
    <mergeCell ref="L638:M638"/>
    <mergeCell ref="N638:O638"/>
    <mergeCell ref="P638:Q638"/>
    <mergeCell ref="R638:S638"/>
    <mergeCell ref="U638:W638"/>
    <mergeCell ref="U640:W640"/>
    <mergeCell ref="I639:K639"/>
    <mergeCell ref="L639:M639"/>
    <mergeCell ref="N639:O639"/>
    <mergeCell ref="P639:Q639"/>
    <mergeCell ref="R639:S639"/>
    <mergeCell ref="L641:M641"/>
    <mergeCell ref="N641:O641"/>
    <mergeCell ref="P641:Q641"/>
    <mergeCell ref="R641:S641"/>
    <mergeCell ref="U639:W639"/>
    <mergeCell ref="I640:K640"/>
    <mergeCell ref="L640:M640"/>
    <mergeCell ref="N640:O640"/>
    <mergeCell ref="P640:Q640"/>
    <mergeCell ref="R640:S640"/>
    <mergeCell ref="P643:Q643"/>
    <mergeCell ref="R643:S643"/>
    <mergeCell ref="U641:W641"/>
    <mergeCell ref="I642:K642"/>
    <mergeCell ref="L642:M642"/>
    <mergeCell ref="N642:O642"/>
    <mergeCell ref="P642:Q642"/>
    <mergeCell ref="R642:S642"/>
    <mergeCell ref="U642:W642"/>
    <mergeCell ref="I641:K641"/>
    <mergeCell ref="U643:W643"/>
    <mergeCell ref="I644:K644"/>
    <mergeCell ref="L644:M644"/>
    <mergeCell ref="N644:O644"/>
    <mergeCell ref="P644:Q644"/>
    <mergeCell ref="R644:S644"/>
    <mergeCell ref="U644:W644"/>
    <mergeCell ref="I643:K643"/>
    <mergeCell ref="L643:M643"/>
    <mergeCell ref="N643:O643"/>
    <mergeCell ref="G645:T645"/>
    <mergeCell ref="U645:W645"/>
    <mergeCell ref="A646:D646"/>
    <mergeCell ref="G646:H646"/>
    <mergeCell ref="I646:K646"/>
    <mergeCell ref="L646:M646"/>
    <mergeCell ref="N646:O646"/>
    <mergeCell ref="P646:Q646"/>
    <mergeCell ref="R646:S646"/>
    <mergeCell ref="U646:W646"/>
    <mergeCell ref="A647:D652"/>
    <mergeCell ref="E647:E652"/>
    <mergeCell ref="F647:F652"/>
    <mergeCell ref="G647:H651"/>
    <mergeCell ref="I647:K647"/>
    <mergeCell ref="L647:M647"/>
    <mergeCell ref="N647:O647"/>
    <mergeCell ref="P647:Q647"/>
    <mergeCell ref="R647:S647"/>
    <mergeCell ref="U647:W647"/>
    <mergeCell ref="I648:K648"/>
    <mergeCell ref="L648:M648"/>
    <mergeCell ref="N648:O648"/>
    <mergeCell ref="P648:Q648"/>
    <mergeCell ref="R648:S648"/>
    <mergeCell ref="U648:W648"/>
    <mergeCell ref="U650:W650"/>
    <mergeCell ref="I649:K649"/>
    <mergeCell ref="L649:M649"/>
    <mergeCell ref="N649:O649"/>
    <mergeCell ref="P649:Q649"/>
    <mergeCell ref="R649:S649"/>
    <mergeCell ref="L651:M651"/>
    <mergeCell ref="N651:O651"/>
    <mergeCell ref="P651:Q651"/>
    <mergeCell ref="R651:S651"/>
    <mergeCell ref="U649:W649"/>
    <mergeCell ref="I650:K650"/>
    <mergeCell ref="L650:M650"/>
    <mergeCell ref="N650:O650"/>
    <mergeCell ref="P650:Q650"/>
    <mergeCell ref="R650:S650"/>
    <mergeCell ref="U651:W651"/>
    <mergeCell ref="G652:T652"/>
    <mergeCell ref="U652:W652"/>
    <mergeCell ref="A653:D653"/>
    <mergeCell ref="G653:H653"/>
    <mergeCell ref="I653:K653"/>
    <mergeCell ref="L653:M653"/>
    <mergeCell ref="N653:O653"/>
    <mergeCell ref="P653:Q653"/>
    <mergeCell ref="I651:K651"/>
    <mergeCell ref="R653:S653"/>
    <mergeCell ref="U653:W653"/>
    <mergeCell ref="A654:D662"/>
    <mergeCell ref="E654:E662"/>
    <mergeCell ref="F654:F662"/>
    <mergeCell ref="G654:H661"/>
    <mergeCell ref="I654:K654"/>
    <mergeCell ref="L654:M654"/>
    <mergeCell ref="N654:O654"/>
    <mergeCell ref="P654:Q654"/>
    <mergeCell ref="R654:S654"/>
    <mergeCell ref="U654:W654"/>
    <mergeCell ref="I655:K655"/>
    <mergeCell ref="L655:M655"/>
    <mergeCell ref="N655:O655"/>
    <mergeCell ref="P655:Q655"/>
    <mergeCell ref="R655:S655"/>
    <mergeCell ref="P657:Q657"/>
    <mergeCell ref="R657:S657"/>
    <mergeCell ref="U655:W655"/>
    <mergeCell ref="I656:K656"/>
    <mergeCell ref="L656:M656"/>
    <mergeCell ref="N656:O656"/>
    <mergeCell ref="P656:Q656"/>
    <mergeCell ref="R656:S656"/>
    <mergeCell ref="U656:W656"/>
    <mergeCell ref="U657:W657"/>
    <mergeCell ref="I658:K658"/>
    <mergeCell ref="L658:M658"/>
    <mergeCell ref="N658:O658"/>
    <mergeCell ref="P658:Q658"/>
    <mergeCell ref="R658:S658"/>
    <mergeCell ref="U658:W658"/>
    <mergeCell ref="I657:K657"/>
    <mergeCell ref="L657:M657"/>
    <mergeCell ref="N657:O657"/>
    <mergeCell ref="U660:W660"/>
    <mergeCell ref="I659:K659"/>
    <mergeCell ref="L659:M659"/>
    <mergeCell ref="N659:O659"/>
    <mergeCell ref="P659:Q659"/>
    <mergeCell ref="R659:S659"/>
    <mergeCell ref="L661:M661"/>
    <mergeCell ref="N661:O661"/>
    <mergeCell ref="P661:Q661"/>
    <mergeCell ref="R661:S661"/>
    <mergeCell ref="U659:W659"/>
    <mergeCell ref="I660:K660"/>
    <mergeCell ref="L660:M660"/>
    <mergeCell ref="N660:O660"/>
    <mergeCell ref="P660:Q660"/>
    <mergeCell ref="R660:S660"/>
    <mergeCell ref="U661:W661"/>
    <mergeCell ref="G662:T662"/>
    <mergeCell ref="U662:W662"/>
    <mergeCell ref="A663:D663"/>
    <mergeCell ref="G663:H663"/>
    <mergeCell ref="I663:K663"/>
    <mergeCell ref="L663:M663"/>
    <mergeCell ref="N663:O663"/>
    <mergeCell ref="P663:Q663"/>
    <mergeCell ref="I661:K661"/>
    <mergeCell ref="R663:S663"/>
    <mergeCell ref="U663:W663"/>
    <mergeCell ref="A664:D669"/>
    <mergeCell ref="E664:E669"/>
    <mergeCell ref="F664:F669"/>
    <mergeCell ref="G664:H668"/>
    <mergeCell ref="I664:K664"/>
    <mergeCell ref="L664:M664"/>
    <mergeCell ref="N664:O664"/>
    <mergeCell ref="P664:Q664"/>
    <mergeCell ref="R664:S664"/>
    <mergeCell ref="U664:W664"/>
    <mergeCell ref="I665:K665"/>
    <mergeCell ref="L665:M665"/>
    <mergeCell ref="N665:O665"/>
    <mergeCell ref="P665:Q665"/>
    <mergeCell ref="R665:S665"/>
    <mergeCell ref="P667:Q667"/>
    <mergeCell ref="R667:S667"/>
    <mergeCell ref="U665:W665"/>
    <mergeCell ref="I666:K666"/>
    <mergeCell ref="L666:M666"/>
    <mergeCell ref="N666:O666"/>
    <mergeCell ref="P666:Q666"/>
    <mergeCell ref="R666:S666"/>
    <mergeCell ref="U666:W666"/>
    <mergeCell ref="U667:W667"/>
    <mergeCell ref="I668:K668"/>
    <mergeCell ref="L668:M668"/>
    <mergeCell ref="N668:O668"/>
    <mergeCell ref="P668:Q668"/>
    <mergeCell ref="R668:S668"/>
    <mergeCell ref="U668:W668"/>
    <mergeCell ref="I667:K667"/>
    <mergeCell ref="L667:M667"/>
    <mergeCell ref="N667:O667"/>
    <mergeCell ref="G669:T669"/>
    <mergeCell ref="U669:W669"/>
    <mergeCell ref="A670:D670"/>
    <mergeCell ref="G670:H670"/>
    <mergeCell ref="I670:K670"/>
    <mergeCell ref="L670:M670"/>
    <mergeCell ref="N670:O670"/>
    <mergeCell ref="P670:Q670"/>
    <mergeCell ref="R670:S670"/>
    <mergeCell ref="U670:W670"/>
    <mergeCell ref="A671:D694"/>
    <mergeCell ref="E671:E694"/>
    <mergeCell ref="F671:F694"/>
    <mergeCell ref="G671:H693"/>
    <mergeCell ref="I671:K671"/>
    <mergeCell ref="L671:M671"/>
    <mergeCell ref="N671:O671"/>
    <mergeCell ref="P671:Q671"/>
    <mergeCell ref="R671:S671"/>
    <mergeCell ref="U671:W671"/>
    <mergeCell ref="I672:K672"/>
    <mergeCell ref="L672:M672"/>
    <mergeCell ref="N672:O672"/>
    <mergeCell ref="P672:Q672"/>
    <mergeCell ref="R672:S672"/>
    <mergeCell ref="U672:W672"/>
    <mergeCell ref="U674:W674"/>
    <mergeCell ref="I673:K673"/>
    <mergeCell ref="L673:M673"/>
    <mergeCell ref="N673:O673"/>
    <mergeCell ref="P673:Q673"/>
    <mergeCell ref="R673:S673"/>
    <mergeCell ref="L675:M675"/>
    <mergeCell ref="N675:O675"/>
    <mergeCell ref="P675:Q675"/>
    <mergeCell ref="R675:S675"/>
    <mergeCell ref="U673:W673"/>
    <mergeCell ref="I674:K674"/>
    <mergeCell ref="L674:M674"/>
    <mergeCell ref="N674:O674"/>
    <mergeCell ref="P674:Q674"/>
    <mergeCell ref="R674:S674"/>
    <mergeCell ref="P677:Q677"/>
    <mergeCell ref="R677:S677"/>
    <mergeCell ref="U675:W675"/>
    <mergeCell ref="I676:K676"/>
    <mergeCell ref="L676:M676"/>
    <mergeCell ref="N676:O676"/>
    <mergeCell ref="P676:Q676"/>
    <mergeCell ref="R676:S676"/>
    <mergeCell ref="U676:W676"/>
    <mergeCell ref="I675:K675"/>
    <mergeCell ref="U677:W677"/>
    <mergeCell ref="I678:K678"/>
    <mergeCell ref="L678:M678"/>
    <mergeCell ref="N678:O678"/>
    <mergeCell ref="P678:Q678"/>
    <mergeCell ref="R678:S678"/>
    <mergeCell ref="U678:W678"/>
    <mergeCell ref="I677:K677"/>
    <mergeCell ref="L677:M677"/>
    <mergeCell ref="N677:O677"/>
    <mergeCell ref="U680:W680"/>
    <mergeCell ref="I679:K679"/>
    <mergeCell ref="L679:M679"/>
    <mergeCell ref="N679:O679"/>
    <mergeCell ref="P679:Q679"/>
    <mergeCell ref="R679:S679"/>
    <mergeCell ref="L681:M681"/>
    <mergeCell ref="N681:O681"/>
    <mergeCell ref="P681:Q681"/>
    <mergeCell ref="R681:S681"/>
    <mergeCell ref="U679:W679"/>
    <mergeCell ref="I680:K680"/>
    <mergeCell ref="L680:M680"/>
    <mergeCell ref="N680:O680"/>
    <mergeCell ref="P680:Q680"/>
    <mergeCell ref="R680:S680"/>
    <mergeCell ref="P683:Q683"/>
    <mergeCell ref="R683:S683"/>
    <mergeCell ref="U681:W681"/>
    <mergeCell ref="I682:K682"/>
    <mergeCell ref="L682:M682"/>
    <mergeCell ref="N682:O682"/>
    <mergeCell ref="P682:Q682"/>
    <mergeCell ref="R682:S682"/>
    <mergeCell ref="U682:W682"/>
    <mergeCell ref="I681:K681"/>
    <mergeCell ref="U683:W683"/>
    <mergeCell ref="I684:K684"/>
    <mergeCell ref="L684:M684"/>
    <mergeCell ref="N684:O684"/>
    <mergeCell ref="P684:Q684"/>
    <mergeCell ref="R684:S684"/>
    <mergeCell ref="U684:W684"/>
    <mergeCell ref="I683:K683"/>
    <mergeCell ref="L683:M683"/>
    <mergeCell ref="N683:O683"/>
    <mergeCell ref="U686:W686"/>
    <mergeCell ref="I685:K685"/>
    <mergeCell ref="L685:M685"/>
    <mergeCell ref="N685:O685"/>
    <mergeCell ref="P685:Q685"/>
    <mergeCell ref="R685:S685"/>
    <mergeCell ref="L687:M687"/>
    <mergeCell ref="N687:O687"/>
    <mergeCell ref="P687:Q687"/>
    <mergeCell ref="R687:S687"/>
    <mergeCell ref="U685:W685"/>
    <mergeCell ref="I686:K686"/>
    <mergeCell ref="L686:M686"/>
    <mergeCell ref="N686:O686"/>
    <mergeCell ref="P686:Q686"/>
    <mergeCell ref="R686:S686"/>
    <mergeCell ref="P689:Q689"/>
    <mergeCell ref="R689:S689"/>
    <mergeCell ref="U687:W687"/>
    <mergeCell ref="I688:K688"/>
    <mergeCell ref="L688:M688"/>
    <mergeCell ref="N688:O688"/>
    <mergeCell ref="P688:Q688"/>
    <mergeCell ref="R688:S688"/>
    <mergeCell ref="U688:W688"/>
    <mergeCell ref="I687:K687"/>
    <mergeCell ref="U689:W689"/>
    <mergeCell ref="I690:K690"/>
    <mergeCell ref="L690:M690"/>
    <mergeCell ref="N690:O690"/>
    <mergeCell ref="P690:Q690"/>
    <mergeCell ref="R690:S690"/>
    <mergeCell ref="U690:W690"/>
    <mergeCell ref="I689:K689"/>
    <mergeCell ref="L689:M689"/>
    <mergeCell ref="N689:O689"/>
    <mergeCell ref="U692:W692"/>
    <mergeCell ref="I691:K691"/>
    <mergeCell ref="L691:M691"/>
    <mergeCell ref="N691:O691"/>
    <mergeCell ref="P691:Q691"/>
    <mergeCell ref="R691:S691"/>
    <mergeCell ref="L693:M693"/>
    <mergeCell ref="N693:O693"/>
    <mergeCell ref="P693:Q693"/>
    <mergeCell ref="R693:S693"/>
    <mergeCell ref="U691:W691"/>
    <mergeCell ref="I692:K692"/>
    <mergeCell ref="L692:M692"/>
    <mergeCell ref="N692:O692"/>
    <mergeCell ref="P692:Q692"/>
    <mergeCell ref="R692:S692"/>
    <mergeCell ref="U693:W693"/>
    <mergeCell ref="G694:T694"/>
    <mergeCell ref="U694:W694"/>
    <mergeCell ref="A695:D695"/>
    <mergeCell ref="G695:H695"/>
    <mergeCell ref="I695:K695"/>
    <mergeCell ref="L695:M695"/>
    <mergeCell ref="N695:O695"/>
    <mergeCell ref="P695:Q695"/>
    <mergeCell ref="I693:K693"/>
    <mergeCell ref="R695:S695"/>
    <mergeCell ref="U695:W695"/>
    <mergeCell ref="A696:D701"/>
    <mergeCell ref="E696:E701"/>
    <mergeCell ref="F696:F701"/>
    <mergeCell ref="G696:H700"/>
    <mergeCell ref="I696:K696"/>
    <mergeCell ref="L696:M696"/>
    <mergeCell ref="N696:O696"/>
    <mergeCell ref="P696:Q696"/>
    <mergeCell ref="R696:S696"/>
    <mergeCell ref="U696:W696"/>
    <mergeCell ref="I697:K697"/>
    <mergeCell ref="L697:M697"/>
    <mergeCell ref="N697:O697"/>
    <mergeCell ref="P697:Q697"/>
    <mergeCell ref="R697:S697"/>
    <mergeCell ref="P699:Q699"/>
    <mergeCell ref="R699:S699"/>
    <mergeCell ref="U697:W697"/>
    <mergeCell ref="I698:K698"/>
    <mergeCell ref="L698:M698"/>
    <mergeCell ref="N698:O698"/>
    <mergeCell ref="P698:Q698"/>
    <mergeCell ref="R698:S698"/>
    <mergeCell ref="U698:W698"/>
    <mergeCell ref="U699:W699"/>
    <mergeCell ref="I700:K700"/>
    <mergeCell ref="L700:M700"/>
    <mergeCell ref="N700:O700"/>
    <mergeCell ref="P700:Q700"/>
    <mergeCell ref="R700:S700"/>
    <mergeCell ref="U700:W700"/>
    <mergeCell ref="I699:K699"/>
    <mergeCell ref="L699:M699"/>
    <mergeCell ref="N699:O699"/>
    <mergeCell ref="G701:T701"/>
    <mergeCell ref="U701:W701"/>
    <mergeCell ref="A702:D702"/>
    <mergeCell ref="G702:H702"/>
    <mergeCell ref="I702:K702"/>
    <mergeCell ref="L702:M702"/>
    <mergeCell ref="N702:O702"/>
    <mergeCell ref="P702:Q702"/>
    <mergeCell ref="R702:S702"/>
    <mergeCell ref="U702:W702"/>
    <mergeCell ref="A703:D710"/>
    <mergeCell ref="E703:E710"/>
    <mergeCell ref="F703:F710"/>
    <mergeCell ref="G703:H709"/>
    <mergeCell ref="I703:K703"/>
    <mergeCell ref="L703:M703"/>
    <mergeCell ref="N703:O703"/>
    <mergeCell ref="P703:Q703"/>
    <mergeCell ref="P705:Q705"/>
    <mergeCell ref="R705:S705"/>
    <mergeCell ref="R703:S703"/>
    <mergeCell ref="U703:W703"/>
    <mergeCell ref="I704:K704"/>
    <mergeCell ref="L704:M704"/>
    <mergeCell ref="N704:O704"/>
    <mergeCell ref="P704:Q704"/>
    <mergeCell ref="R704:S704"/>
    <mergeCell ref="U704:W704"/>
    <mergeCell ref="U705:W705"/>
    <mergeCell ref="I706:K706"/>
    <mergeCell ref="L706:M706"/>
    <mergeCell ref="N706:O706"/>
    <mergeCell ref="P706:Q706"/>
    <mergeCell ref="R706:S706"/>
    <mergeCell ref="U706:W706"/>
    <mergeCell ref="I705:K705"/>
    <mergeCell ref="L705:M705"/>
    <mergeCell ref="N705:O705"/>
    <mergeCell ref="U708:W708"/>
    <mergeCell ref="I707:K707"/>
    <mergeCell ref="L707:M707"/>
    <mergeCell ref="N707:O707"/>
    <mergeCell ref="P707:Q707"/>
    <mergeCell ref="R707:S707"/>
    <mergeCell ref="L709:M709"/>
    <mergeCell ref="N709:O709"/>
    <mergeCell ref="P709:Q709"/>
    <mergeCell ref="R709:S709"/>
    <mergeCell ref="U707:W707"/>
    <mergeCell ref="I708:K708"/>
    <mergeCell ref="L708:M708"/>
    <mergeCell ref="N708:O708"/>
    <mergeCell ref="P708:Q708"/>
    <mergeCell ref="R708:S708"/>
    <mergeCell ref="U709:W709"/>
    <mergeCell ref="G710:T710"/>
    <mergeCell ref="U710:W710"/>
    <mergeCell ref="A711:D711"/>
    <mergeCell ref="G711:H711"/>
    <mergeCell ref="I711:K711"/>
    <mergeCell ref="L711:M711"/>
    <mergeCell ref="N711:O711"/>
    <mergeCell ref="P711:Q711"/>
    <mergeCell ref="I709:K709"/>
    <mergeCell ref="R711:S711"/>
    <mergeCell ref="U711:W711"/>
    <mergeCell ref="A712:D718"/>
    <mergeCell ref="E712:E718"/>
    <mergeCell ref="F712:F718"/>
    <mergeCell ref="G712:H717"/>
    <mergeCell ref="I712:K712"/>
    <mergeCell ref="L712:M712"/>
    <mergeCell ref="N712:O712"/>
    <mergeCell ref="P712:Q712"/>
    <mergeCell ref="R712:S712"/>
    <mergeCell ref="U712:W712"/>
    <mergeCell ref="I713:K713"/>
    <mergeCell ref="L713:M713"/>
    <mergeCell ref="N713:O713"/>
    <mergeCell ref="P713:Q713"/>
    <mergeCell ref="R713:S713"/>
    <mergeCell ref="U713:W713"/>
    <mergeCell ref="I714:K714"/>
    <mergeCell ref="L714:M714"/>
    <mergeCell ref="N714:O714"/>
    <mergeCell ref="P714:Q714"/>
    <mergeCell ref="R714:S714"/>
    <mergeCell ref="U714:W714"/>
    <mergeCell ref="U716:W716"/>
    <mergeCell ref="I715:K715"/>
    <mergeCell ref="L715:M715"/>
    <mergeCell ref="N715:O715"/>
    <mergeCell ref="P715:Q715"/>
    <mergeCell ref="R715:S715"/>
    <mergeCell ref="L717:M717"/>
    <mergeCell ref="N717:O717"/>
    <mergeCell ref="P717:Q717"/>
    <mergeCell ref="R717:S717"/>
    <mergeCell ref="U715:W715"/>
    <mergeCell ref="I716:K716"/>
    <mergeCell ref="L716:M716"/>
    <mergeCell ref="N716:O716"/>
    <mergeCell ref="P716:Q716"/>
    <mergeCell ref="R716:S716"/>
    <mergeCell ref="U717:W717"/>
    <mergeCell ref="G718:T718"/>
    <mergeCell ref="U718:W718"/>
    <mergeCell ref="A719:D719"/>
    <mergeCell ref="G719:H719"/>
    <mergeCell ref="I719:K719"/>
    <mergeCell ref="L719:M719"/>
    <mergeCell ref="N719:O719"/>
    <mergeCell ref="P719:Q719"/>
    <mergeCell ref="I717:K717"/>
    <mergeCell ref="R719:S719"/>
    <mergeCell ref="U719:W719"/>
    <mergeCell ref="A720:D727"/>
    <mergeCell ref="E720:E727"/>
    <mergeCell ref="F720:F727"/>
    <mergeCell ref="G720:H726"/>
    <mergeCell ref="I720:K720"/>
    <mergeCell ref="L720:M720"/>
    <mergeCell ref="N720:O720"/>
    <mergeCell ref="U722:W722"/>
    <mergeCell ref="P720:Q720"/>
    <mergeCell ref="R720:S720"/>
    <mergeCell ref="U720:W720"/>
    <mergeCell ref="I721:K721"/>
    <mergeCell ref="L721:M721"/>
    <mergeCell ref="N721:O721"/>
    <mergeCell ref="P721:Q721"/>
    <mergeCell ref="R721:S721"/>
    <mergeCell ref="L723:M723"/>
    <mergeCell ref="N723:O723"/>
    <mergeCell ref="P723:Q723"/>
    <mergeCell ref="R723:S723"/>
    <mergeCell ref="U721:W721"/>
    <mergeCell ref="I722:K722"/>
    <mergeCell ref="L722:M722"/>
    <mergeCell ref="N722:O722"/>
    <mergeCell ref="P722:Q722"/>
    <mergeCell ref="R722:S722"/>
    <mergeCell ref="P725:Q725"/>
    <mergeCell ref="R725:S725"/>
    <mergeCell ref="U723:W723"/>
    <mergeCell ref="I724:K724"/>
    <mergeCell ref="L724:M724"/>
    <mergeCell ref="N724:O724"/>
    <mergeCell ref="P724:Q724"/>
    <mergeCell ref="R724:S724"/>
    <mergeCell ref="U724:W724"/>
    <mergeCell ref="I723:K723"/>
    <mergeCell ref="U725:W725"/>
    <mergeCell ref="I726:K726"/>
    <mergeCell ref="L726:M726"/>
    <mergeCell ref="N726:O726"/>
    <mergeCell ref="P726:Q726"/>
    <mergeCell ref="R726:S726"/>
    <mergeCell ref="U726:W726"/>
    <mergeCell ref="I725:K725"/>
    <mergeCell ref="L725:M725"/>
    <mergeCell ref="N725:O725"/>
    <mergeCell ref="G727:T727"/>
    <mergeCell ref="U727:W727"/>
    <mergeCell ref="A728:D728"/>
    <mergeCell ref="G728:H728"/>
    <mergeCell ref="I728:K728"/>
    <mergeCell ref="L728:M728"/>
    <mergeCell ref="N728:O728"/>
    <mergeCell ref="P728:Q728"/>
    <mergeCell ref="R728:S728"/>
    <mergeCell ref="U728:W728"/>
    <mergeCell ref="A729:D736"/>
    <mergeCell ref="E729:E736"/>
    <mergeCell ref="F729:F736"/>
    <mergeCell ref="G729:H735"/>
    <mergeCell ref="I729:K729"/>
    <mergeCell ref="L729:M729"/>
    <mergeCell ref="N729:O729"/>
    <mergeCell ref="P729:Q729"/>
    <mergeCell ref="P731:Q731"/>
    <mergeCell ref="R731:S731"/>
    <mergeCell ref="R729:S729"/>
    <mergeCell ref="U729:W729"/>
    <mergeCell ref="I730:K730"/>
    <mergeCell ref="L730:M730"/>
    <mergeCell ref="N730:O730"/>
    <mergeCell ref="P730:Q730"/>
    <mergeCell ref="R730:S730"/>
    <mergeCell ref="U730:W730"/>
    <mergeCell ref="U731:W731"/>
    <mergeCell ref="I732:K732"/>
    <mergeCell ref="L732:M732"/>
    <mergeCell ref="N732:O732"/>
    <mergeCell ref="P732:Q732"/>
    <mergeCell ref="R732:S732"/>
    <mergeCell ref="U732:W732"/>
    <mergeCell ref="I731:K731"/>
    <mergeCell ref="L731:M731"/>
    <mergeCell ref="N731:O731"/>
    <mergeCell ref="U734:W734"/>
    <mergeCell ref="I733:K733"/>
    <mergeCell ref="L733:M733"/>
    <mergeCell ref="N733:O733"/>
    <mergeCell ref="P733:Q733"/>
    <mergeCell ref="R733:S733"/>
    <mergeCell ref="L735:M735"/>
    <mergeCell ref="N735:O735"/>
    <mergeCell ref="P735:Q735"/>
    <mergeCell ref="R735:S735"/>
    <mergeCell ref="U733:W733"/>
    <mergeCell ref="I734:K734"/>
    <mergeCell ref="L734:M734"/>
    <mergeCell ref="N734:O734"/>
    <mergeCell ref="P734:Q734"/>
    <mergeCell ref="R734:S734"/>
    <mergeCell ref="U735:W735"/>
    <mergeCell ref="G736:T736"/>
    <mergeCell ref="U736:W736"/>
    <mergeCell ref="A737:D737"/>
    <mergeCell ref="G737:H737"/>
    <mergeCell ref="I737:K737"/>
    <mergeCell ref="L737:M737"/>
    <mergeCell ref="N737:O737"/>
    <mergeCell ref="P737:Q737"/>
    <mergeCell ref="I735:K735"/>
    <mergeCell ref="R737:S737"/>
    <mergeCell ref="U737:W737"/>
    <mergeCell ref="A738:D746"/>
    <mergeCell ref="E738:E746"/>
    <mergeCell ref="F738:F746"/>
    <mergeCell ref="G738:H745"/>
    <mergeCell ref="I738:K738"/>
    <mergeCell ref="L738:M738"/>
    <mergeCell ref="N738:O738"/>
    <mergeCell ref="P738:Q738"/>
    <mergeCell ref="R738:S738"/>
    <mergeCell ref="U738:W738"/>
    <mergeCell ref="I739:K739"/>
    <mergeCell ref="L739:M739"/>
    <mergeCell ref="N739:O739"/>
    <mergeCell ref="P739:Q739"/>
    <mergeCell ref="R739:S739"/>
    <mergeCell ref="P741:Q741"/>
    <mergeCell ref="R741:S741"/>
    <mergeCell ref="U739:W739"/>
    <mergeCell ref="I740:K740"/>
    <mergeCell ref="L740:M740"/>
    <mergeCell ref="N740:O740"/>
    <mergeCell ref="P740:Q740"/>
    <mergeCell ref="R740:S740"/>
    <mergeCell ref="U740:W740"/>
    <mergeCell ref="U741:W741"/>
    <mergeCell ref="I742:K742"/>
    <mergeCell ref="L742:M742"/>
    <mergeCell ref="N742:O742"/>
    <mergeCell ref="P742:Q742"/>
    <mergeCell ref="R742:S742"/>
    <mergeCell ref="U742:W742"/>
    <mergeCell ref="I741:K741"/>
    <mergeCell ref="L741:M741"/>
    <mergeCell ref="N741:O741"/>
    <mergeCell ref="U744:W744"/>
    <mergeCell ref="I743:K743"/>
    <mergeCell ref="L743:M743"/>
    <mergeCell ref="N743:O743"/>
    <mergeCell ref="P743:Q743"/>
    <mergeCell ref="R743:S743"/>
    <mergeCell ref="L745:M745"/>
    <mergeCell ref="N745:O745"/>
    <mergeCell ref="P745:Q745"/>
    <mergeCell ref="R745:S745"/>
    <mergeCell ref="U743:W743"/>
    <mergeCell ref="I744:K744"/>
    <mergeCell ref="L744:M744"/>
    <mergeCell ref="N744:O744"/>
    <mergeCell ref="P744:Q744"/>
    <mergeCell ref="R744:S744"/>
    <mergeCell ref="U745:W745"/>
    <mergeCell ref="G746:T746"/>
    <mergeCell ref="U746:W746"/>
    <mergeCell ref="A747:D747"/>
    <mergeCell ref="G747:H747"/>
    <mergeCell ref="I747:K747"/>
    <mergeCell ref="L747:M747"/>
    <mergeCell ref="N747:O747"/>
    <mergeCell ref="P747:Q747"/>
    <mergeCell ref="I745:K745"/>
    <mergeCell ref="R747:S747"/>
    <mergeCell ref="U747:W747"/>
    <mergeCell ref="A748:D755"/>
    <mergeCell ref="E748:E755"/>
    <mergeCell ref="F748:F755"/>
    <mergeCell ref="G748:H754"/>
    <mergeCell ref="I748:K748"/>
    <mergeCell ref="L748:M748"/>
    <mergeCell ref="N748:O748"/>
    <mergeCell ref="U750:W750"/>
    <mergeCell ref="P748:Q748"/>
    <mergeCell ref="R748:S748"/>
    <mergeCell ref="U748:W748"/>
    <mergeCell ref="I749:K749"/>
    <mergeCell ref="L749:M749"/>
    <mergeCell ref="N749:O749"/>
    <mergeCell ref="P749:Q749"/>
    <mergeCell ref="R749:S749"/>
    <mergeCell ref="L751:M751"/>
    <mergeCell ref="N751:O751"/>
    <mergeCell ref="P751:Q751"/>
    <mergeCell ref="R751:S751"/>
    <mergeCell ref="U749:W749"/>
    <mergeCell ref="I750:K750"/>
    <mergeCell ref="L750:M750"/>
    <mergeCell ref="N750:O750"/>
    <mergeCell ref="P750:Q750"/>
    <mergeCell ref="R750:S750"/>
    <mergeCell ref="P753:Q753"/>
    <mergeCell ref="R753:S753"/>
    <mergeCell ref="U751:W751"/>
    <mergeCell ref="I752:K752"/>
    <mergeCell ref="L752:M752"/>
    <mergeCell ref="N752:O752"/>
    <mergeCell ref="P752:Q752"/>
    <mergeCell ref="R752:S752"/>
    <mergeCell ref="U752:W752"/>
    <mergeCell ref="I751:K751"/>
    <mergeCell ref="U753:W753"/>
    <mergeCell ref="I754:K754"/>
    <mergeCell ref="L754:M754"/>
    <mergeCell ref="N754:O754"/>
    <mergeCell ref="P754:Q754"/>
    <mergeCell ref="R754:S754"/>
    <mergeCell ref="U754:W754"/>
    <mergeCell ref="I753:K753"/>
    <mergeCell ref="L753:M753"/>
    <mergeCell ref="N753:O753"/>
    <mergeCell ref="G755:T755"/>
    <mergeCell ref="U755:W755"/>
    <mergeCell ref="A756:D756"/>
    <mergeCell ref="G756:H756"/>
    <mergeCell ref="I756:K756"/>
    <mergeCell ref="L756:M756"/>
    <mergeCell ref="N756:O756"/>
    <mergeCell ref="P756:Q756"/>
    <mergeCell ref="R756:S756"/>
    <mergeCell ref="U756:W756"/>
    <mergeCell ref="A757:D763"/>
    <mergeCell ref="E757:E763"/>
    <mergeCell ref="F757:F763"/>
    <mergeCell ref="G757:H762"/>
    <mergeCell ref="I757:K757"/>
    <mergeCell ref="L757:M757"/>
    <mergeCell ref="N757:O757"/>
    <mergeCell ref="P757:Q757"/>
    <mergeCell ref="I758:K758"/>
    <mergeCell ref="L758:M758"/>
    <mergeCell ref="N758:O758"/>
    <mergeCell ref="P758:Q758"/>
    <mergeCell ref="R758:S758"/>
    <mergeCell ref="U758:W758"/>
    <mergeCell ref="L759:M759"/>
    <mergeCell ref="N759:O759"/>
    <mergeCell ref="P759:Q759"/>
    <mergeCell ref="R759:S759"/>
    <mergeCell ref="R757:S757"/>
    <mergeCell ref="U757:W757"/>
    <mergeCell ref="P761:Q761"/>
    <mergeCell ref="R761:S761"/>
    <mergeCell ref="U759:W759"/>
    <mergeCell ref="I760:K760"/>
    <mergeCell ref="L760:M760"/>
    <mergeCell ref="N760:O760"/>
    <mergeCell ref="P760:Q760"/>
    <mergeCell ref="R760:S760"/>
    <mergeCell ref="U760:W760"/>
    <mergeCell ref="I759:K759"/>
    <mergeCell ref="U761:W761"/>
    <mergeCell ref="I762:K762"/>
    <mergeCell ref="L762:M762"/>
    <mergeCell ref="N762:O762"/>
    <mergeCell ref="P762:Q762"/>
    <mergeCell ref="R762:S762"/>
    <mergeCell ref="U762:W762"/>
    <mergeCell ref="I761:K761"/>
    <mergeCell ref="L761:M761"/>
    <mergeCell ref="N761:O761"/>
    <mergeCell ref="G763:T763"/>
    <mergeCell ref="U763:W763"/>
    <mergeCell ref="A764:D764"/>
    <mergeCell ref="G764:H764"/>
    <mergeCell ref="I764:K764"/>
    <mergeCell ref="L764:M764"/>
    <mergeCell ref="N764:O764"/>
    <mergeCell ref="P764:Q764"/>
    <mergeCell ref="R764:S764"/>
    <mergeCell ref="U764:W764"/>
    <mergeCell ref="A765:D770"/>
    <mergeCell ref="E765:E770"/>
    <mergeCell ref="F765:F770"/>
    <mergeCell ref="G765:H769"/>
    <mergeCell ref="I765:K765"/>
    <mergeCell ref="L765:M765"/>
    <mergeCell ref="N765:O765"/>
    <mergeCell ref="P765:Q765"/>
    <mergeCell ref="R765:S765"/>
    <mergeCell ref="U765:W765"/>
    <mergeCell ref="I766:K766"/>
    <mergeCell ref="L766:M766"/>
    <mergeCell ref="N766:O766"/>
    <mergeCell ref="P766:Q766"/>
    <mergeCell ref="R766:S766"/>
    <mergeCell ref="U766:W766"/>
    <mergeCell ref="U768:W768"/>
    <mergeCell ref="I767:K767"/>
    <mergeCell ref="L767:M767"/>
    <mergeCell ref="N767:O767"/>
    <mergeCell ref="P767:Q767"/>
    <mergeCell ref="R767:S767"/>
    <mergeCell ref="L769:M769"/>
    <mergeCell ref="N769:O769"/>
    <mergeCell ref="P769:Q769"/>
    <mergeCell ref="R769:S769"/>
    <mergeCell ref="U767:W767"/>
    <mergeCell ref="I768:K768"/>
    <mergeCell ref="L768:M768"/>
    <mergeCell ref="N768:O768"/>
    <mergeCell ref="P768:Q768"/>
    <mergeCell ref="R768:S768"/>
    <mergeCell ref="U769:W769"/>
    <mergeCell ref="G770:T770"/>
    <mergeCell ref="U770:W770"/>
    <mergeCell ref="A771:D771"/>
    <mergeCell ref="G771:H771"/>
    <mergeCell ref="I771:K771"/>
    <mergeCell ref="L771:M771"/>
    <mergeCell ref="N771:O771"/>
    <mergeCell ref="P771:Q771"/>
    <mergeCell ref="I769:K769"/>
    <mergeCell ref="R771:S771"/>
    <mergeCell ref="U771:W771"/>
    <mergeCell ref="A772:D778"/>
    <mergeCell ref="E772:E778"/>
    <mergeCell ref="F772:F778"/>
    <mergeCell ref="G772:H777"/>
    <mergeCell ref="I772:K772"/>
    <mergeCell ref="L772:M772"/>
    <mergeCell ref="N772:O772"/>
    <mergeCell ref="P772:Q772"/>
    <mergeCell ref="R772:S772"/>
    <mergeCell ref="U772:W772"/>
    <mergeCell ref="I773:K773"/>
    <mergeCell ref="L773:M773"/>
    <mergeCell ref="N773:O773"/>
    <mergeCell ref="P773:Q773"/>
    <mergeCell ref="R773:S773"/>
    <mergeCell ref="U773:W773"/>
    <mergeCell ref="I774:K774"/>
    <mergeCell ref="L774:M774"/>
    <mergeCell ref="N774:O774"/>
    <mergeCell ref="P774:Q774"/>
    <mergeCell ref="R774:S774"/>
    <mergeCell ref="U774:W774"/>
    <mergeCell ref="U776:W776"/>
    <mergeCell ref="I775:K775"/>
    <mergeCell ref="L775:M775"/>
    <mergeCell ref="N775:O775"/>
    <mergeCell ref="P775:Q775"/>
    <mergeCell ref="R775:S775"/>
    <mergeCell ref="L777:M777"/>
    <mergeCell ref="N777:O777"/>
    <mergeCell ref="P777:Q777"/>
    <mergeCell ref="R777:S777"/>
    <mergeCell ref="U775:W775"/>
    <mergeCell ref="I776:K776"/>
    <mergeCell ref="L776:M776"/>
    <mergeCell ref="N776:O776"/>
    <mergeCell ref="P776:Q776"/>
    <mergeCell ref="R776:S776"/>
    <mergeCell ref="U777:W777"/>
    <mergeCell ref="G778:T778"/>
    <mergeCell ref="U778:W778"/>
    <mergeCell ref="A779:D779"/>
    <mergeCell ref="G779:H779"/>
    <mergeCell ref="I779:K779"/>
    <mergeCell ref="L779:M779"/>
    <mergeCell ref="N779:O779"/>
    <mergeCell ref="P779:Q779"/>
    <mergeCell ref="I777:K777"/>
    <mergeCell ref="R779:S779"/>
    <mergeCell ref="U779:W779"/>
    <mergeCell ref="A780:D789"/>
    <mergeCell ref="E780:E789"/>
    <mergeCell ref="F780:F789"/>
    <mergeCell ref="G780:H788"/>
    <mergeCell ref="I780:K780"/>
    <mergeCell ref="L780:M780"/>
    <mergeCell ref="N780:O780"/>
    <mergeCell ref="P780:Q780"/>
    <mergeCell ref="R780:S780"/>
    <mergeCell ref="U780:W780"/>
    <mergeCell ref="I781:K781"/>
    <mergeCell ref="L781:M781"/>
    <mergeCell ref="N781:O781"/>
    <mergeCell ref="P781:Q781"/>
    <mergeCell ref="R781:S781"/>
    <mergeCell ref="U781:W781"/>
    <mergeCell ref="I782:K782"/>
    <mergeCell ref="L782:M782"/>
    <mergeCell ref="N782:O782"/>
    <mergeCell ref="P782:Q782"/>
    <mergeCell ref="R782:S782"/>
    <mergeCell ref="U782:W782"/>
    <mergeCell ref="U784:W784"/>
    <mergeCell ref="I783:K783"/>
    <mergeCell ref="L783:M783"/>
    <mergeCell ref="N783:O783"/>
    <mergeCell ref="P783:Q783"/>
    <mergeCell ref="R783:S783"/>
    <mergeCell ref="L785:M785"/>
    <mergeCell ref="N785:O785"/>
    <mergeCell ref="P785:Q785"/>
    <mergeCell ref="R785:S785"/>
    <mergeCell ref="U783:W783"/>
    <mergeCell ref="I784:K784"/>
    <mergeCell ref="L784:M784"/>
    <mergeCell ref="N784:O784"/>
    <mergeCell ref="P784:Q784"/>
    <mergeCell ref="R784:S784"/>
    <mergeCell ref="P787:Q787"/>
    <mergeCell ref="R787:S787"/>
    <mergeCell ref="U785:W785"/>
    <mergeCell ref="I786:K786"/>
    <mergeCell ref="L786:M786"/>
    <mergeCell ref="N786:O786"/>
    <mergeCell ref="P786:Q786"/>
    <mergeCell ref="R786:S786"/>
    <mergeCell ref="U786:W786"/>
    <mergeCell ref="I785:K785"/>
    <mergeCell ref="U787:W787"/>
    <mergeCell ref="I788:K788"/>
    <mergeCell ref="L788:M788"/>
    <mergeCell ref="N788:O788"/>
    <mergeCell ref="P788:Q788"/>
    <mergeCell ref="R788:S788"/>
    <mergeCell ref="U788:W788"/>
    <mergeCell ref="I787:K787"/>
    <mergeCell ref="L787:M787"/>
    <mergeCell ref="N787:O787"/>
    <mergeCell ref="G789:T789"/>
    <mergeCell ref="U789:W789"/>
    <mergeCell ref="A790:D790"/>
    <mergeCell ref="G790:H790"/>
    <mergeCell ref="I790:K790"/>
    <mergeCell ref="L790:M790"/>
    <mergeCell ref="N790:O790"/>
    <mergeCell ref="P790:Q790"/>
    <mergeCell ref="R790:S790"/>
    <mergeCell ref="U790:W790"/>
    <mergeCell ref="A791:D798"/>
    <mergeCell ref="E791:E798"/>
    <mergeCell ref="F791:F798"/>
    <mergeCell ref="G791:H797"/>
    <mergeCell ref="I791:K791"/>
    <mergeCell ref="L791:M791"/>
    <mergeCell ref="N791:O791"/>
    <mergeCell ref="P791:Q791"/>
    <mergeCell ref="P793:Q793"/>
    <mergeCell ref="R793:S793"/>
    <mergeCell ref="R791:S791"/>
    <mergeCell ref="U791:W791"/>
    <mergeCell ref="I792:K792"/>
    <mergeCell ref="L792:M792"/>
    <mergeCell ref="N792:O792"/>
    <mergeCell ref="P792:Q792"/>
    <mergeCell ref="R792:S792"/>
    <mergeCell ref="U792:W792"/>
    <mergeCell ref="U793:W793"/>
    <mergeCell ref="I794:K794"/>
    <mergeCell ref="L794:M794"/>
    <mergeCell ref="N794:O794"/>
    <mergeCell ref="P794:Q794"/>
    <mergeCell ref="R794:S794"/>
    <mergeCell ref="U794:W794"/>
    <mergeCell ref="I793:K793"/>
    <mergeCell ref="L793:M793"/>
    <mergeCell ref="N793:O793"/>
    <mergeCell ref="U796:W796"/>
    <mergeCell ref="I795:K795"/>
    <mergeCell ref="L795:M795"/>
    <mergeCell ref="N795:O795"/>
    <mergeCell ref="P795:Q795"/>
    <mergeCell ref="R795:S795"/>
    <mergeCell ref="L797:M797"/>
    <mergeCell ref="N797:O797"/>
    <mergeCell ref="P797:Q797"/>
    <mergeCell ref="R797:S797"/>
    <mergeCell ref="U795:W795"/>
    <mergeCell ref="I796:K796"/>
    <mergeCell ref="L796:M796"/>
    <mergeCell ref="N796:O796"/>
    <mergeCell ref="P796:Q796"/>
    <mergeCell ref="R796:S796"/>
    <mergeCell ref="U797:W797"/>
    <mergeCell ref="G798:T798"/>
    <mergeCell ref="U798:W798"/>
    <mergeCell ref="A799:D799"/>
    <mergeCell ref="G799:H799"/>
    <mergeCell ref="I799:K799"/>
    <mergeCell ref="L799:M799"/>
    <mergeCell ref="N799:O799"/>
    <mergeCell ref="P799:Q799"/>
    <mergeCell ref="I797:K797"/>
    <mergeCell ref="R799:S799"/>
    <mergeCell ref="U799:W799"/>
    <mergeCell ref="A800:D805"/>
    <mergeCell ref="E800:E805"/>
    <mergeCell ref="F800:F805"/>
    <mergeCell ref="G800:H804"/>
    <mergeCell ref="I800:K800"/>
    <mergeCell ref="L800:M800"/>
    <mergeCell ref="N800:O800"/>
    <mergeCell ref="P800:Q800"/>
    <mergeCell ref="R800:S800"/>
    <mergeCell ref="U800:W800"/>
    <mergeCell ref="I801:K801"/>
    <mergeCell ref="L801:M801"/>
    <mergeCell ref="N801:O801"/>
    <mergeCell ref="P801:Q801"/>
    <mergeCell ref="R801:S801"/>
    <mergeCell ref="P803:Q803"/>
    <mergeCell ref="R803:S803"/>
    <mergeCell ref="U801:W801"/>
    <mergeCell ref="I802:K802"/>
    <mergeCell ref="L802:M802"/>
    <mergeCell ref="N802:O802"/>
    <mergeCell ref="P802:Q802"/>
    <mergeCell ref="R802:S802"/>
    <mergeCell ref="U802:W802"/>
    <mergeCell ref="U803:W803"/>
    <mergeCell ref="I804:K804"/>
    <mergeCell ref="L804:M804"/>
    <mergeCell ref="N804:O804"/>
    <mergeCell ref="P804:Q804"/>
    <mergeCell ref="R804:S804"/>
    <mergeCell ref="U804:W804"/>
    <mergeCell ref="I803:K803"/>
    <mergeCell ref="L803:M803"/>
    <mergeCell ref="N803:O803"/>
    <mergeCell ref="G805:T805"/>
    <mergeCell ref="U805:W805"/>
    <mergeCell ref="A806:D806"/>
    <mergeCell ref="G806:H806"/>
    <mergeCell ref="I806:K806"/>
    <mergeCell ref="L806:M806"/>
    <mergeCell ref="N806:O806"/>
    <mergeCell ref="P806:Q806"/>
    <mergeCell ref="R806:S806"/>
    <mergeCell ref="U806:W806"/>
    <mergeCell ref="A807:D815"/>
    <mergeCell ref="E807:E815"/>
    <mergeCell ref="F807:F815"/>
    <mergeCell ref="G807:H814"/>
    <mergeCell ref="I807:K807"/>
    <mergeCell ref="L807:M807"/>
    <mergeCell ref="N807:O807"/>
    <mergeCell ref="P807:Q807"/>
    <mergeCell ref="R807:S807"/>
    <mergeCell ref="U807:W807"/>
    <mergeCell ref="I808:K808"/>
    <mergeCell ref="L808:M808"/>
    <mergeCell ref="N808:O808"/>
    <mergeCell ref="P808:Q808"/>
    <mergeCell ref="R808:S808"/>
    <mergeCell ref="U808:W808"/>
    <mergeCell ref="U810:W810"/>
    <mergeCell ref="I809:K809"/>
    <mergeCell ref="L809:M809"/>
    <mergeCell ref="N809:O809"/>
    <mergeCell ref="P809:Q809"/>
    <mergeCell ref="R809:S809"/>
    <mergeCell ref="L811:M811"/>
    <mergeCell ref="N811:O811"/>
    <mergeCell ref="P811:Q811"/>
    <mergeCell ref="R811:S811"/>
    <mergeCell ref="U809:W809"/>
    <mergeCell ref="I810:K810"/>
    <mergeCell ref="L810:M810"/>
    <mergeCell ref="N810:O810"/>
    <mergeCell ref="P810:Q810"/>
    <mergeCell ref="R810:S810"/>
    <mergeCell ref="P813:Q813"/>
    <mergeCell ref="R813:S813"/>
    <mergeCell ref="U811:W811"/>
    <mergeCell ref="I812:K812"/>
    <mergeCell ref="L812:M812"/>
    <mergeCell ref="N812:O812"/>
    <mergeCell ref="P812:Q812"/>
    <mergeCell ref="R812:S812"/>
    <mergeCell ref="U812:W812"/>
    <mergeCell ref="I811:K811"/>
    <mergeCell ref="U813:W813"/>
    <mergeCell ref="I814:K814"/>
    <mergeCell ref="L814:M814"/>
    <mergeCell ref="N814:O814"/>
    <mergeCell ref="P814:Q814"/>
    <mergeCell ref="R814:S814"/>
    <mergeCell ref="U814:W814"/>
    <mergeCell ref="I813:K813"/>
    <mergeCell ref="L813:M813"/>
    <mergeCell ref="N813:O813"/>
    <mergeCell ref="G815:T815"/>
    <mergeCell ref="U815:W815"/>
    <mergeCell ref="A816:D816"/>
    <mergeCell ref="G816:H816"/>
    <mergeCell ref="I816:K816"/>
    <mergeCell ref="L816:M816"/>
    <mergeCell ref="N816:O816"/>
    <mergeCell ref="P816:Q816"/>
    <mergeCell ref="R816:S816"/>
    <mergeCell ref="U816:W816"/>
    <mergeCell ref="A817:D824"/>
    <mergeCell ref="E817:E824"/>
    <mergeCell ref="F817:F824"/>
    <mergeCell ref="G817:H823"/>
    <mergeCell ref="I817:K817"/>
    <mergeCell ref="L817:M817"/>
    <mergeCell ref="N817:O817"/>
    <mergeCell ref="P817:Q817"/>
    <mergeCell ref="P819:Q819"/>
    <mergeCell ref="R819:S819"/>
    <mergeCell ref="R817:S817"/>
    <mergeCell ref="U817:W817"/>
    <mergeCell ref="I818:K818"/>
    <mergeCell ref="L818:M818"/>
    <mergeCell ref="N818:O818"/>
    <mergeCell ref="P818:Q818"/>
    <mergeCell ref="R818:S818"/>
    <mergeCell ref="U818:W818"/>
    <mergeCell ref="U819:W819"/>
    <mergeCell ref="I820:K820"/>
    <mergeCell ref="L820:M820"/>
    <mergeCell ref="N820:O820"/>
    <mergeCell ref="P820:Q820"/>
    <mergeCell ref="R820:S820"/>
    <mergeCell ref="U820:W820"/>
    <mergeCell ref="I819:K819"/>
    <mergeCell ref="L819:M819"/>
    <mergeCell ref="N819:O819"/>
    <mergeCell ref="U822:W822"/>
    <mergeCell ref="I821:K821"/>
    <mergeCell ref="L821:M821"/>
    <mergeCell ref="N821:O821"/>
    <mergeCell ref="P821:Q821"/>
    <mergeCell ref="R821:S821"/>
    <mergeCell ref="L823:M823"/>
    <mergeCell ref="N823:O823"/>
    <mergeCell ref="P823:Q823"/>
    <mergeCell ref="R823:S823"/>
    <mergeCell ref="U821:W821"/>
    <mergeCell ref="I822:K822"/>
    <mergeCell ref="L822:M822"/>
    <mergeCell ref="N822:O822"/>
    <mergeCell ref="P822:Q822"/>
    <mergeCell ref="R822:S822"/>
    <mergeCell ref="U823:W823"/>
    <mergeCell ref="G824:T824"/>
    <mergeCell ref="U824:W824"/>
    <mergeCell ref="A825:D825"/>
    <mergeCell ref="G825:H825"/>
    <mergeCell ref="I825:K825"/>
    <mergeCell ref="L825:M825"/>
    <mergeCell ref="N825:O825"/>
    <mergeCell ref="P825:Q825"/>
    <mergeCell ref="I823:K823"/>
    <mergeCell ref="R825:S825"/>
    <mergeCell ref="U825:W825"/>
    <mergeCell ref="A826:D834"/>
    <mergeCell ref="E826:E834"/>
    <mergeCell ref="F826:F834"/>
    <mergeCell ref="G826:H833"/>
    <mergeCell ref="I826:K826"/>
    <mergeCell ref="L826:M826"/>
    <mergeCell ref="N826:O826"/>
    <mergeCell ref="P826:Q826"/>
    <mergeCell ref="R826:S826"/>
    <mergeCell ref="U826:W826"/>
    <mergeCell ref="I827:K827"/>
    <mergeCell ref="L827:M827"/>
    <mergeCell ref="N827:O827"/>
    <mergeCell ref="P827:Q827"/>
    <mergeCell ref="R827:S827"/>
    <mergeCell ref="P829:Q829"/>
    <mergeCell ref="R829:S829"/>
    <mergeCell ref="U827:W827"/>
    <mergeCell ref="I828:K828"/>
    <mergeCell ref="L828:M828"/>
    <mergeCell ref="N828:O828"/>
    <mergeCell ref="P828:Q828"/>
    <mergeCell ref="R828:S828"/>
    <mergeCell ref="U828:W828"/>
    <mergeCell ref="U829:W829"/>
    <mergeCell ref="I830:K830"/>
    <mergeCell ref="L830:M830"/>
    <mergeCell ref="N830:O830"/>
    <mergeCell ref="P830:Q830"/>
    <mergeCell ref="R830:S830"/>
    <mergeCell ref="U830:W830"/>
    <mergeCell ref="I829:K829"/>
    <mergeCell ref="L829:M829"/>
    <mergeCell ref="N829:O829"/>
    <mergeCell ref="U832:W832"/>
    <mergeCell ref="I831:K831"/>
    <mergeCell ref="L831:M831"/>
    <mergeCell ref="N831:O831"/>
    <mergeCell ref="P831:Q831"/>
    <mergeCell ref="R831:S831"/>
    <mergeCell ref="L833:M833"/>
    <mergeCell ref="N833:O833"/>
    <mergeCell ref="P833:Q833"/>
    <mergeCell ref="R833:S833"/>
    <mergeCell ref="U831:W831"/>
    <mergeCell ref="I832:K832"/>
    <mergeCell ref="L832:M832"/>
    <mergeCell ref="N832:O832"/>
    <mergeCell ref="P832:Q832"/>
    <mergeCell ref="R832:S832"/>
    <mergeCell ref="U833:W833"/>
    <mergeCell ref="G834:T834"/>
    <mergeCell ref="U834:W834"/>
    <mergeCell ref="A835:D835"/>
    <mergeCell ref="G835:H835"/>
    <mergeCell ref="I835:K835"/>
    <mergeCell ref="L835:M835"/>
    <mergeCell ref="N835:O835"/>
    <mergeCell ref="P835:Q835"/>
    <mergeCell ref="I833:K833"/>
    <mergeCell ref="R835:S835"/>
    <mergeCell ref="U835:W835"/>
    <mergeCell ref="A836:D844"/>
    <mergeCell ref="E836:E844"/>
    <mergeCell ref="F836:F844"/>
    <mergeCell ref="G836:H843"/>
    <mergeCell ref="I836:K836"/>
    <mergeCell ref="L836:M836"/>
    <mergeCell ref="N836:O836"/>
    <mergeCell ref="P836:Q836"/>
    <mergeCell ref="R836:S836"/>
    <mergeCell ref="U836:W836"/>
    <mergeCell ref="I837:K837"/>
    <mergeCell ref="L837:M837"/>
    <mergeCell ref="N837:O837"/>
    <mergeCell ref="P837:Q837"/>
    <mergeCell ref="R837:S837"/>
    <mergeCell ref="P839:Q839"/>
    <mergeCell ref="R839:S839"/>
    <mergeCell ref="U837:W837"/>
    <mergeCell ref="I838:K838"/>
    <mergeCell ref="L838:M838"/>
    <mergeCell ref="N838:O838"/>
    <mergeCell ref="P838:Q838"/>
    <mergeCell ref="R838:S838"/>
    <mergeCell ref="U838:W838"/>
    <mergeCell ref="U839:W839"/>
    <mergeCell ref="I840:K840"/>
    <mergeCell ref="L840:M840"/>
    <mergeCell ref="N840:O840"/>
    <mergeCell ref="P840:Q840"/>
    <mergeCell ref="R840:S840"/>
    <mergeCell ref="U840:W840"/>
    <mergeCell ref="I839:K839"/>
    <mergeCell ref="L839:M839"/>
    <mergeCell ref="N839:O839"/>
    <mergeCell ref="U842:W842"/>
    <mergeCell ref="I841:K841"/>
    <mergeCell ref="L841:M841"/>
    <mergeCell ref="N841:O841"/>
    <mergeCell ref="P841:Q841"/>
    <mergeCell ref="R841:S841"/>
    <mergeCell ref="L843:M843"/>
    <mergeCell ref="N843:O843"/>
    <mergeCell ref="P843:Q843"/>
    <mergeCell ref="R843:S843"/>
    <mergeCell ref="U841:W841"/>
    <mergeCell ref="I842:K842"/>
    <mergeCell ref="L842:M842"/>
    <mergeCell ref="N842:O842"/>
    <mergeCell ref="P842:Q842"/>
    <mergeCell ref="R842:S842"/>
    <mergeCell ref="U843:W843"/>
    <mergeCell ref="G844:T844"/>
    <mergeCell ref="U844:W844"/>
    <mergeCell ref="A845:D845"/>
    <mergeCell ref="G845:H845"/>
    <mergeCell ref="I845:K845"/>
    <mergeCell ref="L845:M845"/>
    <mergeCell ref="N845:O845"/>
    <mergeCell ref="P845:Q845"/>
    <mergeCell ref="I843:K843"/>
    <mergeCell ref="R845:S845"/>
    <mergeCell ref="U845:W845"/>
    <mergeCell ref="A846:D854"/>
    <mergeCell ref="E846:E854"/>
    <mergeCell ref="F846:F854"/>
    <mergeCell ref="G846:H853"/>
    <mergeCell ref="I846:K846"/>
    <mergeCell ref="L846:M846"/>
    <mergeCell ref="N846:O846"/>
    <mergeCell ref="P846:Q846"/>
    <mergeCell ref="R846:S846"/>
    <mergeCell ref="U846:W846"/>
    <mergeCell ref="I847:K847"/>
    <mergeCell ref="L847:M847"/>
    <mergeCell ref="N847:O847"/>
    <mergeCell ref="P847:Q847"/>
    <mergeCell ref="R847:S847"/>
    <mergeCell ref="P849:Q849"/>
    <mergeCell ref="R849:S849"/>
    <mergeCell ref="U847:W847"/>
    <mergeCell ref="I848:K848"/>
    <mergeCell ref="L848:M848"/>
    <mergeCell ref="N848:O848"/>
    <mergeCell ref="P848:Q848"/>
    <mergeCell ref="R848:S848"/>
    <mergeCell ref="U848:W848"/>
    <mergeCell ref="U849:W849"/>
    <mergeCell ref="I850:K850"/>
    <mergeCell ref="L850:M850"/>
    <mergeCell ref="N850:O850"/>
    <mergeCell ref="P850:Q850"/>
    <mergeCell ref="R850:S850"/>
    <mergeCell ref="U850:W850"/>
    <mergeCell ref="I849:K849"/>
    <mergeCell ref="L849:M849"/>
    <mergeCell ref="N849:O849"/>
    <mergeCell ref="U852:W852"/>
    <mergeCell ref="I851:K851"/>
    <mergeCell ref="L851:M851"/>
    <mergeCell ref="N851:O851"/>
    <mergeCell ref="P851:Q851"/>
    <mergeCell ref="R851:S851"/>
    <mergeCell ref="L853:M853"/>
    <mergeCell ref="N853:O853"/>
    <mergeCell ref="P853:Q853"/>
    <mergeCell ref="R853:S853"/>
    <mergeCell ref="U851:W851"/>
    <mergeCell ref="I852:K852"/>
    <mergeCell ref="L852:M852"/>
    <mergeCell ref="N852:O852"/>
    <mergeCell ref="P852:Q852"/>
    <mergeCell ref="R852:S852"/>
    <mergeCell ref="U853:W853"/>
    <mergeCell ref="G854:T854"/>
    <mergeCell ref="U854:W854"/>
    <mergeCell ref="A855:D855"/>
    <mergeCell ref="G855:H855"/>
    <mergeCell ref="I855:K855"/>
    <mergeCell ref="L855:M855"/>
    <mergeCell ref="N855:O855"/>
    <mergeCell ref="P855:Q855"/>
    <mergeCell ref="I853:K853"/>
    <mergeCell ref="R855:S855"/>
    <mergeCell ref="U855:W855"/>
    <mergeCell ref="A856:D861"/>
    <mergeCell ref="E856:E861"/>
    <mergeCell ref="F856:F861"/>
    <mergeCell ref="G856:H860"/>
    <mergeCell ref="I856:K856"/>
    <mergeCell ref="L856:M856"/>
    <mergeCell ref="N856:O856"/>
    <mergeCell ref="P856:Q856"/>
    <mergeCell ref="R856:S856"/>
    <mergeCell ref="U856:W856"/>
    <mergeCell ref="I857:K857"/>
    <mergeCell ref="L857:M857"/>
    <mergeCell ref="N857:O857"/>
    <mergeCell ref="P857:Q857"/>
    <mergeCell ref="R857:S857"/>
    <mergeCell ref="P859:Q859"/>
    <mergeCell ref="R859:S859"/>
    <mergeCell ref="U857:W857"/>
    <mergeCell ref="I858:K858"/>
    <mergeCell ref="L858:M858"/>
    <mergeCell ref="N858:O858"/>
    <mergeCell ref="P858:Q858"/>
    <mergeCell ref="R858:S858"/>
    <mergeCell ref="U858:W858"/>
    <mergeCell ref="U859:W859"/>
    <mergeCell ref="I860:K860"/>
    <mergeCell ref="L860:M860"/>
    <mergeCell ref="N860:O860"/>
    <mergeCell ref="P860:Q860"/>
    <mergeCell ref="R860:S860"/>
    <mergeCell ref="U860:W860"/>
    <mergeCell ref="I859:K859"/>
    <mergeCell ref="L859:M859"/>
    <mergeCell ref="N859:O859"/>
    <mergeCell ref="G861:T861"/>
    <mergeCell ref="U861:W861"/>
    <mergeCell ref="A862:D862"/>
    <mergeCell ref="G862:H862"/>
    <mergeCell ref="I862:K862"/>
    <mergeCell ref="L862:M862"/>
    <mergeCell ref="N862:O862"/>
    <mergeCell ref="P862:Q862"/>
    <mergeCell ref="R862:S862"/>
    <mergeCell ref="U862:W862"/>
    <mergeCell ref="A863:D873"/>
    <mergeCell ref="E863:E873"/>
    <mergeCell ref="F863:F873"/>
    <mergeCell ref="G863:H872"/>
    <mergeCell ref="I863:K863"/>
    <mergeCell ref="L863:M863"/>
    <mergeCell ref="N863:O863"/>
    <mergeCell ref="P863:Q863"/>
    <mergeCell ref="P865:Q865"/>
    <mergeCell ref="R865:S865"/>
    <mergeCell ref="R863:S863"/>
    <mergeCell ref="U863:W863"/>
    <mergeCell ref="I864:K864"/>
    <mergeCell ref="L864:M864"/>
    <mergeCell ref="N864:O864"/>
    <mergeCell ref="P864:Q864"/>
    <mergeCell ref="R864:S864"/>
    <mergeCell ref="U864:W864"/>
    <mergeCell ref="U865:W865"/>
    <mergeCell ref="I866:K866"/>
    <mergeCell ref="L866:M866"/>
    <mergeCell ref="N866:O866"/>
    <mergeCell ref="P866:Q866"/>
    <mergeCell ref="R866:S866"/>
    <mergeCell ref="U866:W866"/>
    <mergeCell ref="I865:K865"/>
    <mergeCell ref="L865:M865"/>
    <mergeCell ref="N865:O865"/>
    <mergeCell ref="U868:W868"/>
    <mergeCell ref="I867:K867"/>
    <mergeCell ref="L867:M867"/>
    <mergeCell ref="N867:O867"/>
    <mergeCell ref="P867:Q867"/>
    <mergeCell ref="R867:S867"/>
    <mergeCell ref="L869:M869"/>
    <mergeCell ref="N869:O869"/>
    <mergeCell ref="P869:Q869"/>
    <mergeCell ref="R869:S869"/>
    <mergeCell ref="U867:W867"/>
    <mergeCell ref="I868:K868"/>
    <mergeCell ref="L868:M868"/>
    <mergeCell ref="N868:O868"/>
    <mergeCell ref="P868:Q868"/>
    <mergeCell ref="R868:S868"/>
    <mergeCell ref="P871:Q871"/>
    <mergeCell ref="R871:S871"/>
    <mergeCell ref="U869:W869"/>
    <mergeCell ref="I870:K870"/>
    <mergeCell ref="L870:M870"/>
    <mergeCell ref="N870:O870"/>
    <mergeCell ref="P870:Q870"/>
    <mergeCell ref="R870:S870"/>
    <mergeCell ref="U870:W870"/>
    <mergeCell ref="I869:K869"/>
    <mergeCell ref="U871:W871"/>
    <mergeCell ref="I872:K872"/>
    <mergeCell ref="L872:M872"/>
    <mergeCell ref="N872:O872"/>
    <mergeCell ref="P872:Q872"/>
    <mergeCell ref="R872:S872"/>
    <mergeCell ref="U872:W872"/>
    <mergeCell ref="I871:K871"/>
    <mergeCell ref="L871:M871"/>
    <mergeCell ref="N871:O871"/>
    <mergeCell ref="G873:T873"/>
    <mergeCell ref="U873:W873"/>
    <mergeCell ref="A874:D874"/>
    <mergeCell ref="G874:H874"/>
    <mergeCell ref="I874:K874"/>
    <mergeCell ref="L874:M874"/>
    <mergeCell ref="N874:O874"/>
    <mergeCell ref="P874:Q874"/>
    <mergeCell ref="R874:S874"/>
    <mergeCell ref="U874:W874"/>
    <mergeCell ref="A875:D882"/>
    <mergeCell ref="E875:E882"/>
    <mergeCell ref="F875:F882"/>
    <mergeCell ref="G875:H881"/>
    <mergeCell ref="I875:K875"/>
    <mergeCell ref="L875:M875"/>
    <mergeCell ref="N875:O875"/>
    <mergeCell ref="P875:Q875"/>
    <mergeCell ref="P877:Q877"/>
    <mergeCell ref="R877:S877"/>
    <mergeCell ref="R875:S875"/>
    <mergeCell ref="U875:W875"/>
    <mergeCell ref="I876:K876"/>
    <mergeCell ref="L876:M876"/>
    <mergeCell ref="N876:O876"/>
    <mergeCell ref="P876:Q876"/>
    <mergeCell ref="R876:S876"/>
    <mergeCell ref="U876:W876"/>
    <mergeCell ref="U877:W877"/>
    <mergeCell ref="I878:K878"/>
    <mergeCell ref="L878:M878"/>
    <mergeCell ref="N878:O878"/>
    <mergeCell ref="P878:Q878"/>
    <mergeCell ref="R878:S878"/>
    <mergeCell ref="U878:W878"/>
    <mergeCell ref="I877:K877"/>
    <mergeCell ref="L877:M877"/>
    <mergeCell ref="N877:O877"/>
    <mergeCell ref="U880:W880"/>
    <mergeCell ref="I879:K879"/>
    <mergeCell ref="L879:M879"/>
    <mergeCell ref="N879:O879"/>
    <mergeCell ref="P879:Q879"/>
    <mergeCell ref="R879:S879"/>
    <mergeCell ref="L881:M881"/>
    <mergeCell ref="N881:O881"/>
    <mergeCell ref="P881:Q881"/>
    <mergeCell ref="R881:S881"/>
    <mergeCell ref="U879:W879"/>
    <mergeCell ref="I880:K880"/>
    <mergeCell ref="L880:M880"/>
    <mergeCell ref="N880:O880"/>
    <mergeCell ref="P880:Q880"/>
    <mergeCell ref="R880:S880"/>
    <mergeCell ref="U881:W881"/>
    <mergeCell ref="G882:T882"/>
    <mergeCell ref="U882:W882"/>
    <mergeCell ref="A883:D883"/>
    <mergeCell ref="G883:H883"/>
    <mergeCell ref="I883:K883"/>
    <mergeCell ref="L883:M883"/>
    <mergeCell ref="N883:O883"/>
    <mergeCell ref="P883:Q883"/>
    <mergeCell ref="I881:K881"/>
    <mergeCell ref="R883:S883"/>
    <mergeCell ref="U883:W883"/>
    <mergeCell ref="A884:D889"/>
    <mergeCell ref="E884:E889"/>
    <mergeCell ref="F884:F889"/>
    <mergeCell ref="G884:H888"/>
    <mergeCell ref="I884:K884"/>
    <mergeCell ref="L884:M884"/>
    <mergeCell ref="N884:O884"/>
    <mergeCell ref="P884:Q884"/>
    <mergeCell ref="R884:S884"/>
    <mergeCell ref="U884:W884"/>
    <mergeCell ref="I885:K885"/>
    <mergeCell ref="L885:M885"/>
    <mergeCell ref="N885:O885"/>
    <mergeCell ref="P885:Q885"/>
    <mergeCell ref="R885:S885"/>
    <mergeCell ref="P887:Q887"/>
    <mergeCell ref="R887:S887"/>
    <mergeCell ref="U885:W885"/>
    <mergeCell ref="I886:K886"/>
    <mergeCell ref="L886:M886"/>
    <mergeCell ref="N886:O886"/>
    <mergeCell ref="P886:Q886"/>
    <mergeCell ref="R886:S886"/>
    <mergeCell ref="U886:W886"/>
    <mergeCell ref="U887:W887"/>
    <mergeCell ref="I888:K888"/>
    <mergeCell ref="L888:M888"/>
    <mergeCell ref="N888:O888"/>
    <mergeCell ref="P888:Q888"/>
    <mergeCell ref="R888:S888"/>
    <mergeCell ref="U888:W888"/>
    <mergeCell ref="I887:K887"/>
    <mergeCell ref="L887:M887"/>
    <mergeCell ref="N887:O887"/>
    <mergeCell ref="G889:T889"/>
    <mergeCell ref="U889:W889"/>
    <mergeCell ref="A890:D890"/>
    <mergeCell ref="G890:H890"/>
    <mergeCell ref="I890:K890"/>
    <mergeCell ref="L890:M890"/>
    <mergeCell ref="N890:O890"/>
    <mergeCell ref="P890:Q890"/>
    <mergeCell ref="R890:S890"/>
    <mergeCell ref="U890:W890"/>
    <mergeCell ref="A891:D895"/>
    <mergeCell ref="E891:E895"/>
    <mergeCell ref="F891:F895"/>
    <mergeCell ref="G891:H894"/>
    <mergeCell ref="I891:K891"/>
    <mergeCell ref="L891:M891"/>
    <mergeCell ref="N891:O891"/>
    <mergeCell ref="P891:Q891"/>
    <mergeCell ref="P893:Q893"/>
    <mergeCell ref="R893:S893"/>
    <mergeCell ref="R891:S891"/>
    <mergeCell ref="U891:W891"/>
    <mergeCell ref="I892:K892"/>
    <mergeCell ref="L892:M892"/>
    <mergeCell ref="N892:O892"/>
    <mergeCell ref="P892:Q892"/>
    <mergeCell ref="R892:S892"/>
    <mergeCell ref="U892:W892"/>
    <mergeCell ref="U893:W893"/>
    <mergeCell ref="I894:K894"/>
    <mergeCell ref="L894:M894"/>
    <mergeCell ref="N894:O894"/>
    <mergeCell ref="P894:Q894"/>
    <mergeCell ref="R894:S894"/>
    <mergeCell ref="U894:W894"/>
    <mergeCell ref="I893:K893"/>
    <mergeCell ref="L893:M893"/>
    <mergeCell ref="N893:O893"/>
    <mergeCell ref="G895:T895"/>
    <mergeCell ref="U895:W895"/>
    <mergeCell ref="A896:D896"/>
    <mergeCell ref="G896:H896"/>
    <mergeCell ref="I896:K896"/>
    <mergeCell ref="L896:M896"/>
    <mergeCell ref="N896:O896"/>
    <mergeCell ref="P896:Q896"/>
    <mergeCell ref="R896:S896"/>
    <mergeCell ref="U896:W896"/>
    <mergeCell ref="A897:D902"/>
    <mergeCell ref="E897:E902"/>
    <mergeCell ref="F897:F902"/>
    <mergeCell ref="G897:H901"/>
    <mergeCell ref="I897:K897"/>
    <mergeCell ref="L897:M897"/>
    <mergeCell ref="N897:O897"/>
    <mergeCell ref="P897:Q897"/>
    <mergeCell ref="R897:S897"/>
    <mergeCell ref="U897:W897"/>
    <mergeCell ref="I898:K898"/>
    <mergeCell ref="L898:M898"/>
    <mergeCell ref="N898:O898"/>
    <mergeCell ref="P898:Q898"/>
    <mergeCell ref="R898:S898"/>
    <mergeCell ref="U898:W898"/>
    <mergeCell ref="U900:W900"/>
    <mergeCell ref="I899:K899"/>
    <mergeCell ref="L899:M899"/>
    <mergeCell ref="N899:O899"/>
    <mergeCell ref="P899:Q899"/>
    <mergeCell ref="R899:S899"/>
    <mergeCell ref="L901:M901"/>
    <mergeCell ref="N901:O901"/>
    <mergeCell ref="P901:Q901"/>
    <mergeCell ref="R901:S901"/>
    <mergeCell ref="U899:W899"/>
    <mergeCell ref="I900:K900"/>
    <mergeCell ref="L900:M900"/>
    <mergeCell ref="N900:O900"/>
    <mergeCell ref="P900:Q900"/>
    <mergeCell ref="R900:S900"/>
    <mergeCell ref="U901:W901"/>
    <mergeCell ref="G902:T902"/>
    <mergeCell ref="U902:W902"/>
    <mergeCell ref="A903:D903"/>
    <mergeCell ref="G903:H903"/>
    <mergeCell ref="I903:K903"/>
    <mergeCell ref="L903:M903"/>
    <mergeCell ref="N903:O903"/>
    <mergeCell ref="P903:Q903"/>
    <mergeCell ref="I901:K901"/>
    <mergeCell ref="R903:S903"/>
    <mergeCell ref="U903:W903"/>
    <mergeCell ref="A904:D922"/>
    <mergeCell ref="E904:E922"/>
    <mergeCell ref="F904:F922"/>
    <mergeCell ref="G904:H921"/>
    <mergeCell ref="I904:K904"/>
    <mergeCell ref="L904:M904"/>
    <mergeCell ref="N904:O904"/>
    <mergeCell ref="P904:Q904"/>
    <mergeCell ref="R904:S904"/>
    <mergeCell ref="U904:W904"/>
    <mergeCell ref="I905:K905"/>
    <mergeCell ref="L905:M905"/>
    <mergeCell ref="N905:O905"/>
    <mergeCell ref="P905:Q905"/>
    <mergeCell ref="R905:S905"/>
    <mergeCell ref="U905:W905"/>
    <mergeCell ref="I906:K906"/>
    <mergeCell ref="L906:M906"/>
    <mergeCell ref="N906:O906"/>
    <mergeCell ref="P906:Q906"/>
    <mergeCell ref="R906:S906"/>
    <mergeCell ref="U906:W906"/>
    <mergeCell ref="U908:W908"/>
    <mergeCell ref="I907:K907"/>
    <mergeCell ref="L907:M907"/>
    <mergeCell ref="N907:O907"/>
    <mergeCell ref="P907:Q907"/>
    <mergeCell ref="R907:S907"/>
    <mergeCell ref="L909:M909"/>
    <mergeCell ref="N909:O909"/>
    <mergeCell ref="P909:Q909"/>
    <mergeCell ref="R909:S909"/>
    <mergeCell ref="U907:W907"/>
    <mergeCell ref="I908:K908"/>
    <mergeCell ref="L908:M908"/>
    <mergeCell ref="N908:O908"/>
    <mergeCell ref="P908:Q908"/>
    <mergeCell ref="R908:S908"/>
    <mergeCell ref="P911:Q911"/>
    <mergeCell ref="R911:S911"/>
    <mergeCell ref="U909:W909"/>
    <mergeCell ref="I910:K910"/>
    <mergeCell ref="L910:M910"/>
    <mergeCell ref="N910:O910"/>
    <mergeCell ref="P910:Q910"/>
    <mergeCell ref="R910:S910"/>
    <mergeCell ref="U910:W910"/>
    <mergeCell ref="I909:K909"/>
    <mergeCell ref="U911:W911"/>
    <mergeCell ref="I912:K912"/>
    <mergeCell ref="L912:M912"/>
    <mergeCell ref="N912:O912"/>
    <mergeCell ref="P912:Q912"/>
    <mergeCell ref="R912:S912"/>
    <mergeCell ref="U912:W912"/>
    <mergeCell ref="I911:K911"/>
    <mergeCell ref="L911:M911"/>
    <mergeCell ref="N911:O911"/>
    <mergeCell ref="U914:W914"/>
    <mergeCell ref="I913:K913"/>
    <mergeCell ref="L913:M913"/>
    <mergeCell ref="N913:O913"/>
    <mergeCell ref="P913:Q913"/>
    <mergeCell ref="R913:S913"/>
    <mergeCell ref="L915:M915"/>
    <mergeCell ref="N915:O915"/>
    <mergeCell ref="P915:Q915"/>
    <mergeCell ref="R915:S915"/>
    <mergeCell ref="U913:W913"/>
    <mergeCell ref="I914:K914"/>
    <mergeCell ref="L914:M914"/>
    <mergeCell ref="N914:O914"/>
    <mergeCell ref="P914:Q914"/>
    <mergeCell ref="R914:S914"/>
    <mergeCell ref="P917:Q917"/>
    <mergeCell ref="R917:S917"/>
    <mergeCell ref="U915:W915"/>
    <mergeCell ref="I916:K916"/>
    <mergeCell ref="L916:M916"/>
    <mergeCell ref="N916:O916"/>
    <mergeCell ref="P916:Q916"/>
    <mergeCell ref="R916:S916"/>
    <mergeCell ref="U916:W916"/>
    <mergeCell ref="I915:K915"/>
    <mergeCell ref="U917:W917"/>
    <mergeCell ref="I918:K918"/>
    <mergeCell ref="L918:M918"/>
    <mergeCell ref="N918:O918"/>
    <mergeCell ref="P918:Q918"/>
    <mergeCell ref="R918:S918"/>
    <mergeCell ref="U918:W918"/>
    <mergeCell ref="I917:K917"/>
    <mergeCell ref="L917:M917"/>
    <mergeCell ref="N917:O917"/>
    <mergeCell ref="U920:W920"/>
    <mergeCell ref="I919:K919"/>
    <mergeCell ref="L919:M919"/>
    <mergeCell ref="N919:O919"/>
    <mergeCell ref="P919:Q919"/>
    <mergeCell ref="R919:S919"/>
    <mergeCell ref="L921:M921"/>
    <mergeCell ref="N921:O921"/>
    <mergeCell ref="P921:Q921"/>
    <mergeCell ref="R921:S921"/>
    <mergeCell ref="U919:W919"/>
    <mergeCell ref="I920:K920"/>
    <mergeCell ref="L920:M920"/>
    <mergeCell ref="N920:O920"/>
    <mergeCell ref="P920:Q920"/>
    <mergeCell ref="R920:S920"/>
    <mergeCell ref="U921:W921"/>
    <mergeCell ref="G922:T922"/>
    <mergeCell ref="U922:W922"/>
    <mergeCell ref="A923:D923"/>
    <mergeCell ref="G923:H923"/>
    <mergeCell ref="I923:K923"/>
    <mergeCell ref="L923:M923"/>
    <mergeCell ref="N923:O923"/>
    <mergeCell ref="P923:Q923"/>
    <mergeCell ref="I921:K921"/>
    <mergeCell ref="R923:S923"/>
    <mergeCell ref="U923:W923"/>
    <mergeCell ref="A924:D928"/>
    <mergeCell ref="E924:E928"/>
    <mergeCell ref="F924:F928"/>
    <mergeCell ref="G924:H927"/>
    <mergeCell ref="I924:K924"/>
    <mergeCell ref="L924:M924"/>
    <mergeCell ref="N924:O924"/>
    <mergeCell ref="U926:W926"/>
    <mergeCell ref="P924:Q924"/>
    <mergeCell ref="R924:S924"/>
    <mergeCell ref="U924:W924"/>
    <mergeCell ref="I925:K925"/>
    <mergeCell ref="L925:M925"/>
    <mergeCell ref="N925:O925"/>
    <mergeCell ref="P925:Q925"/>
    <mergeCell ref="R925:S925"/>
    <mergeCell ref="L927:M927"/>
    <mergeCell ref="N927:O927"/>
    <mergeCell ref="P927:Q927"/>
    <mergeCell ref="R927:S927"/>
    <mergeCell ref="U925:W925"/>
    <mergeCell ref="I926:K926"/>
    <mergeCell ref="L926:M926"/>
    <mergeCell ref="N926:O926"/>
    <mergeCell ref="P926:Q926"/>
    <mergeCell ref="R926:S926"/>
    <mergeCell ref="U927:W927"/>
    <mergeCell ref="G928:T928"/>
    <mergeCell ref="U928:W928"/>
    <mergeCell ref="A929:D929"/>
    <mergeCell ref="G929:H929"/>
    <mergeCell ref="I929:K929"/>
    <mergeCell ref="L929:M929"/>
    <mergeCell ref="N929:O929"/>
    <mergeCell ref="P929:Q929"/>
    <mergeCell ref="I927:K927"/>
    <mergeCell ref="R929:S929"/>
    <mergeCell ref="U929:W929"/>
    <mergeCell ref="A930:D937"/>
    <mergeCell ref="E930:E937"/>
    <mergeCell ref="F930:F937"/>
    <mergeCell ref="G930:H936"/>
    <mergeCell ref="I930:K930"/>
    <mergeCell ref="L930:M930"/>
    <mergeCell ref="N930:O930"/>
    <mergeCell ref="U932:W932"/>
    <mergeCell ref="P930:Q930"/>
    <mergeCell ref="R930:S930"/>
    <mergeCell ref="U930:W930"/>
    <mergeCell ref="I931:K931"/>
    <mergeCell ref="L931:M931"/>
    <mergeCell ref="N931:O931"/>
    <mergeCell ref="P931:Q931"/>
    <mergeCell ref="R931:S931"/>
    <mergeCell ref="L933:M933"/>
    <mergeCell ref="N933:O933"/>
    <mergeCell ref="P933:Q933"/>
    <mergeCell ref="R933:S933"/>
    <mergeCell ref="U931:W931"/>
    <mergeCell ref="I932:K932"/>
    <mergeCell ref="L932:M932"/>
    <mergeCell ref="N932:O932"/>
    <mergeCell ref="P932:Q932"/>
    <mergeCell ref="R932:S932"/>
    <mergeCell ref="P935:Q935"/>
    <mergeCell ref="R935:S935"/>
    <mergeCell ref="U933:W933"/>
    <mergeCell ref="I934:K934"/>
    <mergeCell ref="L934:M934"/>
    <mergeCell ref="N934:O934"/>
    <mergeCell ref="P934:Q934"/>
    <mergeCell ref="R934:S934"/>
    <mergeCell ref="U934:W934"/>
    <mergeCell ref="I933:K933"/>
    <mergeCell ref="U935:W935"/>
    <mergeCell ref="I936:K936"/>
    <mergeCell ref="L936:M936"/>
    <mergeCell ref="N936:O936"/>
    <mergeCell ref="P936:Q936"/>
    <mergeCell ref="R936:S936"/>
    <mergeCell ref="U936:W936"/>
    <mergeCell ref="I935:K935"/>
    <mergeCell ref="L935:M935"/>
    <mergeCell ref="N935:O935"/>
    <mergeCell ref="G937:T937"/>
    <mergeCell ref="U937:W937"/>
    <mergeCell ref="A938:D938"/>
    <mergeCell ref="G938:H938"/>
    <mergeCell ref="I938:K938"/>
    <mergeCell ref="L938:M938"/>
    <mergeCell ref="N938:O938"/>
    <mergeCell ref="P938:Q938"/>
    <mergeCell ref="R938:S938"/>
    <mergeCell ref="U938:W938"/>
    <mergeCell ref="A939:D945"/>
    <mergeCell ref="E939:E945"/>
    <mergeCell ref="F939:F945"/>
    <mergeCell ref="G939:H944"/>
    <mergeCell ref="I939:K939"/>
    <mergeCell ref="L939:M939"/>
    <mergeCell ref="N939:O939"/>
    <mergeCell ref="P939:Q939"/>
    <mergeCell ref="I940:K940"/>
    <mergeCell ref="L940:M940"/>
    <mergeCell ref="N940:O940"/>
    <mergeCell ref="P940:Q940"/>
    <mergeCell ref="R940:S940"/>
    <mergeCell ref="U940:W940"/>
    <mergeCell ref="L941:M941"/>
    <mergeCell ref="N941:O941"/>
    <mergeCell ref="P941:Q941"/>
    <mergeCell ref="R941:S941"/>
    <mergeCell ref="R939:S939"/>
    <mergeCell ref="U939:W939"/>
    <mergeCell ref="P943:Q943"/>
    <mergeCell ref="R943:S943"/>
    <mergeCell ref="U941:W941"/>
    <mergeCell ref="I942:K942"/>
    <mergeCell ref="L942:M942"/>
    <mergeCell ref="N942:O942"/>
    <mergeCell ref="P942:Q942"/>
    <mergeCell ref="R942:S942"/>
    <mergeCell ref="U942:W942"/>
    <mergeCell ref="I941:K941"/>
    <mergeCell ref="U943:W943"/>
    <mergeCell ref="I944:K944"/>
    <mergeCell ref="L944:M944"/>
    <mergeCell ref="N944:O944"/>
    <mergeCell ref="P944:Q944"/>
    <mergeCell ref="R944:S944"/>
    <mergeCell ref="U944:W944"/>
    <mergeCell ref="I943:K943"/>
    <mergeCell ref="L943:M943"/>
    <mergeCell ref="N943:O943"/>
    <mergeCell ref="G945:T945"/>
    <mergeCell ref="U945:W945"/>
    <mergeCell ref="A946:D946"/>
    <mergeCell ref="G946:H946"/>
    <mergeCell ref="I946:K946"/>
    <mergeCell ref="L946:M946"/>
    <mergeCell ref="N946:O946"/>
    <mergeCell ref="P946:Q946"/>
    <mergeCell ref="R946:S946"/>
    <mergeCell ref="U946:W946"/>
    <mergeCell ref="A947:D955"/>
    <mergeCell ref="E947:E955"/>
    <mergeCell ref="F947:F955"/>
    <mergeCell ref="G947:H954"/>
    <mergeCell ref="I947:K947"/>
    <mergeCell ref="L947:M947"/>
    <mergeCell ref="N947:O947"/>
    <mergeCell ref="P947:Q947"/>
    <mergeCell ref="R947:S947"/>
    <mergeCell ref="U947:W947"/>
    <mergeCell ref="I948:K948"/>
    <mergeCell ref="L948:M948"/>
    <mergeCell ref="N948:O948"/>
    <mergeCell ref="P948:Q948"/>
    <mergeCell ref="R948:S948"/>
    <mergeCell ref="U948:W948"/>
    <mergeCell ref="U950:W950"/>
    <mergeCell ref="I949:K949"/>
    <mergeCell ref="L949:M949"/>
    <mergeCell ref="N949:O949"/>
    <mergeCell ref="P949:Q949"/>
    <mergeCell ref="R949:S949"/>
    <mergeCell ref="L951:M951"/>
    <mergeCell ref="N951:O951"/>
    <mergeCell ref="P951:Q951"/>
    <mergeCell ref="R951:S951"/>
    <mergeCell ref="U949:W949"/>
    <mergeCell ref="I950:K950"/>
    <mergeCell ref="L950:M950"/>
    <mergeCell ref="N950:O950"/>
    <mergeCell ref="P950:Q950"/>
    <mergeCell ref="R950:S950"/>
    <mergeCell ref="P953:Q953"/>
    <mergeCell ref="R953:S953"/>
    <mergeCell ref="U951:W951"/>
    <mergeCell ref="I952:K952"/>
    <mergeCell ref="L952:M952"/>
    <mergeCell ref="N952:O952"/>
    <mergeCell ref="P952:Q952"/>
    <mergeCell ref="R952:S952"/>
    <mergeCell ref="U952:W952"/>
    <mergeCell ref="I951:K951"/>
    <mergeCell ref="U953:W953"/>
    <mergeCell ref="I954:K954"/>
    <mergeCell ref="L954:M954"/>
    <mergeCell ref="N954:O954"/>
    <mergeCell ref="P954:Q954"/>
    <mergeCell ref="R954:S954"/>
    <mergeCell ref="U954:W954"/>
    <mergeCell ref="I953:K953"/>
    <mergeCell ref="L953:M953"/>
    <mergeCell ref="N953:O953"/>
    <mergeCell ref="G955:T955"/>
    <mergeCell ref="U955:W955"/>
    <mergeCell ref="A956:D956"/>
    <mergeCell ref="G956:H956"/>
    <mergeCell ref="I956:K956"/>
    <mergeCell ref="L956:M956"/>
    <mergeCell ref="N956:O956"/>
    <mergeCell ref="P956:Q956"/>
    <mergeCell ref="R956:S956"/>
    <mergeCell ref="U956:W956"/>
    <mergeCell ref="A957:D962"/>
    <mergeCell ref="E957:E962"/>
    <mergeCell ref="F957:F962"/>
    <mergeCell ref="G957:H961"/>
    <mergeCell ref="I957:K957"/>
    <mergeCell ref="L957:M957"/>
    <mergeCell ref="N957:O957"/>
    <mergeCell ref="P957:Q957"/>
    <mergeCell ref="R957:S957"/>
    <mergeCell ref="U957:W957"/>
    <mergeCell ref="I958:K958"/>
    <mergeCell ref="L958:M958"/>
    <mergeCell ref="N958:O958"/>
    <mergeCell ref="P958:Q958"/>
    <mergeCell ref="R958:S958"/>
    <mergeCell ref="U958:W958"/>
    <mergeCell ref="U960:W960"/>
    <mergeCell ref="I959:K959"/>
    <mergeCell ref="L959:M959"/>
    <mergeCell ref="N959:O959"/>
    <mergeCell ref="P959:Q959"/>
    <mergeCell ref="R959:S959"/>
    <mergeCell ref="L961:M961"/>
    <mergeCell ref="N961:O961"/>
    <mergeCell ref="P961:Q961"/>
    <mergeCell ref="R961:S961"/>
    <mergeCell ref="U959:W959"/>
    <mergeCell ref="I960:K960"/>
    <mergeCell ref="L960:M960"/>
    <mergeCell ref="N960:O960"/>
    <mergeCell ref="P960:Q960"/>
    <mergeCell ref="R960:S960"/>
    <mergeCell ref="U961:W961"/>
    <mergeCell ref="G962:T962"/>
    <mergeCell ref="U962:W962"/>
    <mergeCell ref="A963:D963"/>
    <mergeCell ref="G963:H963"/>
    <mergeCell ref="I963:K963"/>
    <mergeCell ref="L963:M963"/>
    <mergeCell ref="N963:O963"/>
    <mergeCell ref="P963:Q963"/>
    <mergeCell ref="I961:K961"/>
    <mergeCell ref="R963:S963"/>
    <mergeCell ref="U963:W963"/>
    <mergeCell ref="A964:D970"/>
    <mergeCell ref="E964:E970"/>
    <mergeCell ref="F964:F970"/>
    <mergeCell ref="G964:H969"/>
    <mergeCell ref="I964:K964"/>
    <mergeCell ref="L964:M964"/>
    <mergeCell ref="N964:O964"/>
    <mergeCell ref="P964:Q964"/>
    <mergeCell ref="R964:S964"/>
    <mergeCell ref="U964:W964"/>
    <mergeCell ref="I965:K965"/>
    <mergeCell ref="L965:M965"/>
    <mergeCell ref="N965:O965"/>
    <mergeCell ref="P965:Q965"/>
    <mergeCell ref="R965:S965"/>
    <mergeCell ref="U965:W965"/>
    <mergeCell ref="I966:K966"/>
    <mergeCell ref="L966:M966"/>
    <mergeCell ref="N966:O966"/>
    <mergeCell ref="P966:Q966"/>
    <mergeCell ref="R966:S966"/>
    <mergeCell ref="U966:W966"/>
    <mergeCell ref="U968:W968"/>
    <mergeCell ref="I967:K967"/>
    <mergeCell ref="L967:M967"/>
    <mergeCell ref="N967:O967"/>
    <mergeCell ref="P967:Q967"/>
    <mergeCell ref="R967:S967"/>
    <mergeCell ref="L969:M969"/>
    <mergeCell ref="N969:O969"/>
    <mergeCell ref="P969:Q969"/>
    <mergeCell ref="R969:S969"/>
    <mergeCell ref="U967:W967"/>
    <mergeCell ref="I968:K968"/>
    <mergeCell ref="L968:M968"/>
    <mergeCell ref="N968:O968"/>
    <mergeCell ref="P968:Q968"/>
    <mergeCell ref="R968:S968"/>
    <mergeCell ref="U969:W969"/>
    <mergeCell ref="G970:T970"/>
    <mergeCell ref="U970:W970"/>
    <mergeCell ref="A971:D971"/>
    <mergeCell ref="G971:H971"/>
    <mergeCell ref="I971:K971"/>
    <mergeCell ref="L971:M971"/>
    <mergeCell ref="N971:O971"/>
    <mergeCell ref="P971:Q971"/>
    <mergeCell ref="I969:K969"/>
    <mergeCell ref="R971:S971"/>
    <mergeCell ref="U971:W971"/>
    <mergeCell ref="A972:D978"/>
    <mergeCell ref="E972:E978"/>
    <mergeCell ref="F972:F978"/>
    <mergeCell ref="G972:H977"/>
    <mergeCell ref="I972:K972"/>
    <mergeCell ref="L972:M972"/>
    <mergeCell ref="N972:O972"/>
    <mergeCell ref="P972:Q972"/>
    <mergeCell ref="R972:S972"/>
    <mergeCell ref="U972:W972"/>
    <mergeCell ref="I973:K973"/>
    <mergeCell ref="L973:M973"/>
    <mergeCell ref="N973:O973"/>
    <mergeCell ref="P973:Q973"/>
    <mergeCell ref="R973:S973"/>
    <mergeCell ref="U973:W973"/>
    <mergeCell ref="I974:K974"/>
    <mergeCell ref="L974:M974"/>
    <mergeCell ref="N974:O974"/>
    <mergeCell ref="P974:Q974"/>
    <mergeCell ref="R974:S974"/>
    <mergeCell ref="U974:W974"/>
    <mergeCell ref="U976:W976"/>
    <mergeCell ref="I975:K975"/>
    <mergeCell ref="L975:M975"/>
    <mergeCell ref="N975:O975"/>
    <mergeCell ref="P975:Q975"/>
    <mergeCell ref="R975:S975"/>
    <mergeCell ref="L977:M977"/>
    <mergeCell ref="N977:O977"/>
    <mergeCell ref="P977:Q977"/>
    <mergeCell ref="R977:S977"/>
    <mergeCell ref="U975:W975"/>
    <mergeCell ref="I976:K976"/>
    <mergeCell ref="L976:M976"/>
    <mergeCell ref="N976:O976"/>
    <mergeCell ref="P976:Q976"/>
    <mergeCell ref="R976:S976"/>
    <mergeCell ref="U977:W977"/>
    <mergeCell ref="G978:T978"/>
    <mergeCell ref="U978:W978"/>
    <mergeCell ref="A979:D979"/>
    <mergeCell ref="G979:H979"/>
    <mergeCell ref="I979:K979"/>
    <mergeCell ref="L979:M979"/>
    <mergeCell ref="N979:O979"/>
    <mergeCell ref="P979:Q979"/>
    <mergeCell ref="I977:K977"/>
    <mergeCell ref="R979:S979"/>
    <mergeCell ref="U979:W979"/>
    <mergeCell ref="A980:D989"/>
    <mergeCell ref="E980:E989"/>
    <mergeCell ref="F980:F989"/>
    <mergeCell ref="G980:H988"/>
    <mergeCell ref="I980:K980"/>
    <mergeCell ref="L980:M980"/>
    <mergeCell ref="N980:O980"/>
    <mergeCell ref="P980:Q980"/>
    <mergeCell ref="R980:S980"/>
    <mergeCell ref="U980:W980"/>
    <mergeCell ref="I981:K981"/>
    <mergeCell ref="L981:M981"/>
    <mergeCell ref="N981:O981"/>
    <mergeCell ref="P981:Q981"/>
    <mergeCell ref="R981:S981"/>
    <mergeCell ref="U981:W981"/>
    <mergeCell ref="I982:K982"/>
    <mergeCell ref="L982:M982"/>
    <mergeCell ref="N982:O982"/>
    <mergeCell ref="P982:Q982"/>
    <mergeCell ref="R982:S982"/>
    <mergeCell ref="U982:W982"/>
    <mergeCell ref="U984:W984"/>
    <mergeCell ref="I983:K983"/>
    <mergeCell ref="L983:M983"/>
    <mergeCell ref="N983:O983"/>
    <mergeCell ref="P983:Q983"/>
    <mergeCell ref="R983:S983"/>
    <mergeCell ref="L985:M985"/>
    <mergeCell ref="N985:O985"/>
    <mergeCell ref="P985:Q985"/>
    <mergeCell ref="R985:S985"/>
    <mergeCell ref="U983:W983"/>
    <mergeCell ref="I984:K984"/>
    <mergeCell ref="L984:M984"/>
    <mergeCell ref="N984:O984"/>
    <mergeCell ref="P984:Q984"/>
    <mergeCell ref="R984:S984"/>
    <mergeCell ref="P987:Q987"/>
    <mergeCell ref="R987:S987"/>
    <mergeCell ref="U985:W985"/>
    <mergeCell ref="I986:K986"/>
    <mergeCell ref="L986:M986"/>
    <mergeCell ref="N986:O986"/>
    <mergeCell ref="P986:Q986"/>
    <mergeCell ref="R986:S986"/>
    <mergeCell ref="U986:W986"/>
    <mergeCell ref="I985:K985"/>
    <mergeCell ref="U987:W987"/>
    <mergeCell ref="I988:K988"/>
    <mergeCell ref="L988:M988"/>
    <mergeCell ref="N988:O988"/>
    <mergeCell ref="P988:Q988"/>
    <mergeCell ref="R988:S988"/>
    <mergeCell ref="U988:W988"/>
    <mergeCell ref="I987:K987"/>
    <mergeCell ref="L987:M987"/>
    <mergeCell ref="N987:O987"/>
    <mergeCell ref="G989:T989"/>
    <mergeCell ref="U989:W989"/>
    <mergeCell ref="A990:D990"/>
    <mergeCell ref="G990:H990"/>
    <mergeCell ref="I990:K990"/>
    <mergeCell ref="L990:M990"/>
    <mergeCell ref="N990:O990"/>
    <mergeCell ref="P990:Q990"/>
    <mergeCell ref="R990:S990"/>
    <mergeCell ref="U990:W990"/>
    <mergeCell ref="A991:D997"/>
    <mergeCell ref="E991:E997"/>
    <mergeCell ref="F991:F997"/>
    <mergeCell ref="G991:H996"/>
    <mergeCell ref="I991:K991"/>
    <mergeCell ref="L991:M991"/>
    <mergeCell ref="N991:O991"/>
    <mergeCell ref="P991:Q991"/>
    <mergeCell ref="I992:K992"/>
    <mergeCell ref="L992:M992"/>
    <mergeCell ref="N992:O992"/>
    <mergeCell ref="P992:Q992"/>
    <mergeCell ref="R992:S992"/>
    <mergeCell ref="U992:W992"/>
    <mergeCell ref="L993:M993"/>
    <mergeCell ref="N993:O993"/>
    <mergeCell ref="P993:Q993"/>
    <mergeCell ref="R993:S993"/>
    <mergeCell ref="R991:S991"/>
    <mergeCell ref="U991:W991"/>
    <mergeCell ref="P995:Q995"/>
    <mergeCell ref="R995:S995"/>
    <mergeCell ref="U993:W993"/>
    <mergeCell ref="I994:K994"/>
    <mergeCell ref="L994:M994"/>
    <mergeCell ref="N994:O994"/>
    <mergeCell ref="P994:Q994"/>
    <mergeCell ref="R994:S994"/>
    <mergeCell ref="U994:W994"/>
    <mergeCell ref="I993:K993"/>
    <mergeCell ref="U995:W995"/>
    <mergeCell ref="I996:K996"/>
    <mergeCell ref="L996:M996"/>
    <mergeCell ref="N996:O996"/>
    <mergeCell ref="P996:Q996"/>
    <mergeCell ref="R996:S996"/>
    <mergeCell ref="U996:W996"/>
    <mergeCell ref="I995:K995"/>
    <mergeCell ref="L995:M995"/>
    <mergeCell ref="N995:O995"/>
    <mergeCell ref="G997:T997"/>
    <mergeCell ref="U997:W997"/>
    <mergeCell ref="A998:D998"/>
    <mergeCell ref="G998:H998"/>
    <mergeCell ref="I998:K998"/>
    <mergeCell ref="L998:M998"/>
    <mergeCell ref="N998:O998"/>
    <mergeCell ref="P998:Q998"/>
    <mergeCell ref="R998:S998"/>
    <mergeCell ref="U998:W998"/>
    <mergeCell ref="A999:D1005"/>
    <mergeCell ref="E999:E1005"/>
    <mergeCell ref="F999:F1005"/>
    <mergeCell ref="G999:H1004"/>
    <mergeCell ref="I999:K999"/>
    <mergeCell ref="L999:M999"/>
    <mergeCell ref="N999:O999"/>
    <mergeCell ref="P999:Q999"/>
    <mergeCell ref="I1000:K1000"/>
    <mergeCell ref="L1000:M1000"/>
    <mergeCell ref="N1000:O1000"/>
    <mergeCell ref="P1000:Q1000"/>
    <mergeCell ref="R1000:S1000"/>
    <mergeCell ref="U1000:W1000"/>
    <mergeCell ref="L1001:M1001"/>
    <mergeCell ref="N1001:O1001"/>
    <mergeCell ref="P1001:Q1001"/>
    <mergeCell ref="R1001:S1001"/>
    <mergeCell ref="R999:S999"/>
    <mergeCell ref="U999:W999"/>
    <mergeCell ref="P1003:Q1003"/>
    <mergeCell ref="R1003:S1003"/>
    <mergeCell ref="U1001:W1001"/>
    <mergeCell ref="I1002:K1002"/>
    <mergeCell ref="L1002:M1002"/>
    <mergeCell ref="N1002:O1002"/>
    <mergeCell ref="P1002:Q1002"/>
    <mergeCell ref="R1002:S1002"/>
    <mergeCell ref="U1002:W1002"/>
    <mergeCell ref="I1001:K1001"/>
    <mergeCell ref="U1003:W1003"/>
    <mergeCell ref="I1004:K1004"/>
    <mergeCell ref="L1004:M1004"/>
    <mergeCell ref="N1004:O1004"/>
    <mergeCell ref="P1004:Q1004"/>
    <mergeCell ref="R1004:S1004"/>
    <mergeCell ref="U1004:W1004"/>
    <mergeCell ref="I1003:K1003"/>
    <mergeCell ref="L1003:M1003"/>
    <mergeCell ref="N1003:O1003"/>
    <mergeCell ref="G1005:T1005"/>
    <mergeCell ref="U1005:W1005"/>
    <mergeCell ref="A1006:D1006"/>
    <mergeCell ref="G1006:H1006"/>
    <mergeCell ref="I1006:K1006"/>
    <mergeCell ref="L1006:M1006"/>
    <mergeCell ref="N1006:O1006"/>
    <mergeCell ref="P1006:Q1006"/>
    <mergeCell ref="R1006:S1006"/>
    <mergeCell ref="U1006:W1006"/>
    <mergeCell ref="A1007:D1014"/>
    <mergeCell ref="E1007:E1014"/>
    <mergeCell ref="F1007:F1014"/>
    <mergeCell ref="G1007:H1013"/>
    <mergeCell ref="I1007:K1007"/>
    <mergeCell ref="L1007:M1007"/>
    <mergeCell ref="N1007:O1007"/>
    <mergeCell ref="P1007:Q1007"/>
    <mergeCell ref="P1009:Q1009"/>
    <mergeCell ref="R1009:S1009"/>
    <mergeCell ref="R1007:S1007"/>
    <mergeCell ref="U1007:W1007"/>
    <mergeCell ref="I1008:K1008"/>
    <mergeCell ref="L1008:M1008"/>
    <mergeCell ref="N1008:O1008"/>
    <mergeCell ref="P1008:Q1008"/>
    <mergeCell ref="R1008:S1008"/>
    <mergeCell ref="U1008:W1008"/>
    <mergeCell ref="U1009:W1009"/>
    <mergeCell ref="I1010:K1010"/>
    <mergeCell ref="L1010:M1010"/>
    <mergeCell ref="N1010:O1010"/>
    <mergeCell ref="P1010:Q1010"/>
    <mergeCell ref="R1010:S1010"/>
    <mergeCell ref="U1010:W1010"/>
    <mergeCell ref="I1009:K1009"/>
    <mergeCell ref="L1009:M1009"/>
    <mergeCell ref="N1009:O1009"/>
    <mergeCell ref="U1012:W1012"/>
    <mergeCell ref="I1011:K1011"/>
    <mergeCell ref="L1011:M1011"/>
    <mergeCell ref="N1011:O1011"/>
    <mergeCell ref="P1011:Q1011"/>
    <mergeCell ref="R1011:S1011"/>
    <mergeCell ref="L1013:M1013"/>
    <mergeCell ref="N1013:O1013"/>
    <mergeCell ref="P1013:Q1013"/>
    <mergeCell ref="R1013:S1013"/>
    <mergeCell ref="U1011:W1011"/>
    <mergeCell ref="I1012:K1012"/>
    <mergeCell ref="L1012:M1012"/>
    <mergeCell ref="N1012:O1012"/>
    <mergeCell ref="P1012:Q1012"/>
    <mergeCell ref="R1012:S1012"/>
    <mergeCell ref="U1013:W1013"/>
    <mergeCell ref="G1014:T1014"/>
    <mergeCell ref="U1014:W1014"/>
    <mergeCell ref="A1015:D1015"/>
    <mergeCell ref="G1015:H1015"/>
    <mergeCell ref="I1015:K1015"/>
    <mergeCell ref="L1015:M1015"/>
    <mergeCell ref="N1015:O1015"/>
    <mergeCell ref="P1015:Q1015"/>
    <mergeCell ref="I1013:K1013"/>
    <mergeCell ref="R1015:S1015"/>
    <mergeCell ref="U1015:W1015"/>
    <mergeCell ref="A1016:D1022"/>
    <mergeCell ref="E1016:E1022"/>
    <mergeCell ref="F1016:F1022"/>
    <mergeCell ref="G1016:H1021"/>
    <mergeCell ref="I1016:K1016"/>
    <mergeCell ref="L1016:M1016"/>
    <mergeCell ref="N1016:O1016"/>
    <mergeCell ref="P1016:Q1016"/>
    <mergeCell ref="R1016:S1016"/>
    <mergeCell ref="U1016:W1016"/>
    <mergeCell ref="I1017:K1017"/>
    <mergeCell ref="L1017:M1017"/>
    <mergeCell ref="N1017:O1017"/>
    <mergeCell ref="P1017:Q1017"/>
    <mergeCell ref="R1017:S1017"/>
    <mergeCell ref="U1017:W1017"/>
    <mergeCell ref="I1018:K1018"/>
    <mergeCell ref="L1018:M1018"/>
    <mergeCell ref="N1018:O1018"/>
    <mergeCell ref="P1018:Q1018"/>
    <mergeCell ref="R1018:S1018"/>
    <mergeCell ref="U1018:W1018"/>
    <mergeCell ref="U1020:W1020"/>
    <mergeCell ref="I1019:K1019"/>
    <mergeCell ref="L1019:M1019"/>
    <mergeCell ref="N1019:O1019"/>
    <mergeCell ref="P1019:Q1019"/>
    <mergeCell ref="R1019:S1019"/>
    <mergeCell ref="L1021:M1021"/>
    <mergeCell ref="N1021:O1021"/>
    <mergeCell ref="P1021:Q1021"/>
    <mergeCell ref="R1021:S1021"/>
    <mergeCell ref="U1019:W1019"/>
    <mergeCell ref="I1020:K1020"/>
    <mergeCell ref="L1020:M1020"/>
    <mergeCell ref="N1020:O1020"/>
    <mergeCell ref="P1020:Q1020"/>
    <mergeCell ref="R1020:S1020"/>
    <mergeCell ref="U1021:W1021"/>
    <mergeCell ref="G1022:T1022"/>
    <mergeCell ref="U1022:W1022"/>
    <mergeCell ref="A1023:D1023"/>
    <mergeCell ref="G1023:H1023"/>
    <mergeCell ref="I1023:K1023"/>
    <mergeCell ref="L1023:M1023"/>
    <mergeCell ref="N1023:O1023"/>
    <mergeCell ref="P1023:Q1023"/>
    <mergeCell ref="I1021:K1021"/>
    <mergeCell ref="R1023:S1023"/>
    <mergeCell ref="U1023:W1023"/>
    <mergeCell ref="A1024:D1033"/>
    <mergeCell ref="E1024:E1033"/>
    <mergeCell ref="F1024:F1033"/>
    <mergeCell ref="G1024:H1032"/>
    <mergeCell ref="I1024:K1024"/>
    <mergeCell ref="L1024:M1024"/>
    <mergeCell ref="N1024:O1024"/>
    <mergeCell ref="P1024:Q1024"/>
    <mergeCell ref="R1024:S1024"/>
    <mergeCell ref="U1024:W1024"/>
    <mergeCell ref="I1025:K1025"/>
    <mergeCell ref="L1025:M1025"/>
    <mergeCell ref="N1025:O1025"/>
    <mergeCell ref="P1025:Q1025"/>
    <mergeCell ref="R1025:S1025"/>
    <mergeCell ref="U1025:W1025"/>
    <mergeCell ref="I1026:K1026"/>
    <mergeCell ref="L1026:M1026"/>
    <mergeCell ref="N1026:O1026"/>
    <mergeCell ref="P1026:Q1026"/>
    <mergeCell ref="R1026:S1026"/>
    <mergeCell ref="U1026:W1026"/>
    <mergeCell ref="U1028:W1028"/>
    <mergeCell ref="I1027:K1027"/>
    <mergeCell ref="L1027:M1027"/>
    <mergeCell ref="N1027:O1027"/>
    <mergeCell ref="P1027:Q1027"/>
    <mergeCell ref="R1027:S1027"/>
    <mergeCell ref="L1029:M1029"/>
    <mergeCell ref="N1029:O1029"/>
    <mergeCell ref="P1029:Q1029"/>
    <mergeCell ref="R1029:S1029"/>
    <mergeCell ref="U1027:W1027"/>
    <mergeCell ref="I1028:K1028"/>
    <mergeCell ref="L1028:M1028"/>
    <mergeCell ref="N1028:O1028"/>
    <mergeCell ref="P1028:Q1028"/>
    <mergeCell ref="R1028:S1028"/>
    <mergeCell ref="P1031:Q1031"/>
    <mergeCell ref="R1031:S1031"/>
    <mergeCell ref="U1029:W1029"/>
    <mergeCell ref="I1030:K1030"/>
    <mergeCell ref="L1030:M1030"/>
    <mergeCell ref="N1030:O1030"/>
    <mergeCell ref="P1030:Q1030"/>
    <mergeCell ref="R1030:S1030"/>
    <mergeCell ref="U1030:W1030"/>
    <mergeCell ref="I1029:K1029"/>
    <mergeCell ref="U1031:W1031"/>
    <mergeCell ref="I1032:K1032"/>
    <mergeCell ref="L1032:M1032"/>
    <mergeCell ref="N1032:O1032"/>
    <mergeCell ref="P1032:Q1032"/>
    <mergeCell ref="R1032:S1032"/>
    <mergeCell ref="U1032:W1032"/>
    <mergeCell ref="I1031:K1031"/>
    <mergeCell ref="L1031:M1031"/>
    <mergeCell ref="N1031:O1031"/>
    <mergeCell ref="G1033:T1033"/>
    <mergeCell ref="U1033:W1033"/>
    <mergeCell ref="A1034:D1034"/>
    <mergeCell ref="G1034:H1034"/>
    <mergeCell ref="I1034:K1034"/>
    <mergeCell ref="L1034:M1034"/>
    <mergeCell ref="N1034:O1034"/>
    <mergeCell ref="P1034:Q1034"/>
    <mergeCell ref="R1034:S1034"/>
    <mergeCell ref="U1034:W1034"/>
    <mergeCell ref="A1035:D1040"/>
    <mergeCell ref="E1035:E1040"/>
    <mergeCell ref="F1035:F1040"/>
    <mergeCell ref="G1035:H1039"/>
    <mergeCell ref="I1035:K1035"/>
    <mergeCell ref="L1035:M1035"/>
    <mergeCell ref="N1035:O1035"/>
    <mergeCell ref="P1035:Q1035"/>
    <mergeCell ref="R1035:S1035"/>
    <mergeCell ref="U1035:W1035"/>
    <mergeCell ref="I1036:K1036"/>
    <mergeCell ref="L1036:M1036"/>
    <mergeCell ref="N1036:O1036"/>
    <mergeCell ref="P1036:Q1036"/>
    <mergeCell ref="R1036:S1036"/>
    <mergeCell ref="U1036:W1036"/>
    <mergeCell ref="U1038:W1038"/>
    <mergeCell ref="I1037:K1037"/>
    <mergeCell ref="L1037:M1037"/>
    <mergeCell ref="N1037:O1037"/>
    <mergeCell ref="P1037:Q1037"/>
    <mergeCell ref="R1037:S1037"/>
    <mergeCell ref="L1039:M1039"/>
    <mergeCell ref="N1039:O1039"/>
    <mergeCell ref="P1039:Q1039"/>
    <mergeCell ref="R1039:S1039"/>
    <mergeCell ref="U1037:W1037"/>
    <mergeCell ref="I1038:K1038"/>
    <mergeCell ref="L1038:M1038"/>
    <mergeCell ref="N1038:O1038"/>
    <mergeCell ref="P1038:Q1038"/>
    <mergeCell ref="R1038:S1038"/>
    <mergeCell ref="U1039:W1039"/>
    <mergeCell ref="G1040:T1040"/>
    <mergeCell ref="U1040:W1040"/>
    <mergeCell ref="A1041:D1041"/>
    <mergeCell ref="G1041:H1041"/>
    <mergeCell ref="I1041:K1041"/>
    <mergeCell ref="L1041:M1041"/>
    <mergeCell ref="N1041:O1041"/>
    <mergeCell ref="P1041:Q1041"/>
    <mergeCell ref="I1039:K1039"/>
    <mergeCell ref="R1041:S1041"/>
    <mergeCell ref="U1041:W1041"/>
    <mergeCell ref="A1042:D1049"/>
    <mergeCell ref="E1042:E1049"/>
    <mergeCell ref="F1042:F1049"/>
    <mergeCell ref="G1042:H1048"/>
    <mergeCell ref="I1042:K1042"/>
    <mergeCell ref="L1042:M1042"/>
    <mergeCell ref="N1042:O1042"/>
    <mergeCell ref="U1044:W1044"/>
    <mergeCell ref="P1042:Q1042"/>
    <mergeCell ref="R1042:S1042"/>
    <mergeCell ref="U1042:W1042"/>
    <mergeCell ref="I1043:K1043"/>
    <mergeCell ref="L1043:M1043"/>
    <mergeCell ref="N1043:O1043"/>
    <mergeCell ref="P1043:Q1043"/>
    <mergeCell ref="R1043:S1043"/>
    <mergeCell ref="L1045:M1045"/>
    <mergeCell ref="N1045:O1045"/>
    <mergeCell ref="P1045:Q1045"/>
    <mergeCell ref="R1045:S1045"/>
    <mergeCell ref="U1043:W1043"/>
    <mergeCell ref="I1044:K1044"/>
    <mergeCell ref="L1044:M1044"/>
    <mergeCell ref="N1044:O1044"/>
    <mergeCell ref="P1044:Q1044"/>
    <mergeCell ref="R1044:S1044"/>
    <mergeCell ref="P1047:Q1047"/>
    <mergeCell ref="R1047:S1047"/>
    <mergeCell ref="U1045:W1045"/>
    <mergeCell ref="I1046:K1046"/>
    <mergeCell ref="L1046:M1046"/>
    <mergeCell ref="N1046:O1046"/>
    <mergeCell ref="P1046:Q1046"/>
    <mergeCell ref="R1046:S1046"/>
    <mergeCell ref="U1046:W1046"/>
    <mergeCell ref="I1045:K1045"/>
    <mergeCell ref="U1047:W1047"/>
    <mergeCell ref="I1048:K1048"/>
    <mergeCell ref="L1048:M1048"/>
    <mergeCell ref="N1048:O1048"/>
    <mergeCell ref="P1048:Q1048"/>
    <mergeCell ref="R1048:S1048"/>
    <mergeCell ref="U1048:W1048"/>
    <mergeCell ref="I1047:K1047"/>
    <mergeCell ref="L1047:M1047"/>
    <mergeCell ref="N1047:O1047"/>
    <mergeCell ref="G1049:T1049"/>
    <mergeCell ref="U1049:W1049"/>
    <mergeCell ref="A1050:D1050"/>
    <mergeCell ref="G1050:H1050"/>
    <mergeCell ref="I1050:K1050"/>
    <mergeCell ref="L1050:M1050"/>
    <mergeCell ref="N1050:O1050"/>
    <mergeCell ref="P1050:Q1050"/>
    <mergeCell ref="R1050:S1050"/>
    <mergeCell ref="U1050:W1050"/>
    <mergeCell ref="A1051:D1058"/>
    <mergeCell ref="E1051:E1058"/>
    <mergeCell ref="F1051:F1058"/>
    <mergeCell ref="G1051:H1057"/>
    <mergeCell ref="I1051:K1051"/>
    <mergeCell ref="L1051:M1051"/>
    <mergeCell ref="N1051:O1051"/>
    <mergeCell ref="P1051:Q1051"/>
    <mergeCell ref="P1053:Q1053"/>
    <mergeCell ref="R1053:S1053"/>
    <mergeCell ref="R1051:S1051"/>
    <mergeCell ref="U1051:W1051"/>
    <mergeCell ref="I1052:K1052"/>
    <mergeCell ref="L1052:M1052"/>
    <mergeCell ref="N1052:O1052"/>
    <mergeCell ref="P1052:Q1052"/>
    <mergeCell ref="R1052:S1052"/>
    <mergeCell ref="U1052:W1052"/>
    <mergeCell ref="U1053:W1053"/>
    <mergeCell ref="I1054:K1054"/>
    <mergeCell ref="L1054:M1054"/>
    <mergeCell ref="N1054:O1054"/>
    <mergeCell ref="P1054:Q1054"/>
    <mergeCell ref="R1054:S1054"/>
    <mergeCell ref="U1054:W1054"/>
    <mergeCell ref="I1053:K1053"/>
    <mergeCell ref="L1053:M1053"/>
    <mergeCell ref="N1053:O1053"/>
    <mergeCell ref="U1056:W1056"/>
    <mergeCell ref="I1055:K1055"/>
    <mergeCell ref="L1055:M1055"/>
    <mergeCell ref="N1055:O1055"/>
    <mergeCell ref="P1055:Q1055"/>
    <mergeCell ref="R1055:S1055"/>
    <mergeCell ref="L1057:M1057"/>
    <mergeCell ref="N1057:O1057"/>
    <mergeCell ref="P1057:Q1057"/>
    <mergeCell ref="R1057:S1057"/>
    <mergeCell ref="U1055:W1055"/>
    <mergeCell ref="I1056:K1056"/>
    <mergeCell ref="L1056:M1056"/>
    <mergeCell ref="N1056:O1056"/>
    <mergeCell ref="P1056:Q1056"/>
    <mergeCell ref="R1056:S1056"/>
    <mergeCell ref="U1057:W1057"/>
    <mergeCell ref="G1058:T1058"/>
    <mergeCell ref="U1058:W1058"/>
    <mergeCell ref="A1059:D1059"/>
    <mergeCell ref="G1059:H1059"/>
    <mergeCell ref="I1059:K1059"/>
    <mergeCell ref="L1059:M1059"/>
    <mergeCell ref="N1059:O1059"/>
    <mergeCell ref="P1059:Q1059"/>
    <mergeCell ref="I1057:K1057"/>
    <mergeCell ref="R1059:S1059"/>
    <mergeCell ref="U1059:W1059"/>
    <mergeCell ref="A1060:D1065"/>
    <mergeCell ref="E1060:E1065"/>
    <mergeCell ref="F1060:F1065"/>
    <mergeCell ref="G1060:H1064"/>
    <mergeCell ref="I1060:K1060"/>
    <mergeCell ref="L1060:M1060"/>
    <mergeCell ref="N1060:O1060"/>
    <mergeCell ref="P1060:Q1060"/>
    <mergeCell ref="R1060:S1060"/>
    <mergeCell ref="U1060:W1060"/>
    <mergeCell ref="I1061:K1061"/>
    <mergeCell ref="L1061:M1061"/>
    <mergeCell ref="N1061:O1061"/>
    <mergeCell ref="P1061:Q1061"/>
    <mergeCell ref="R1061:S1061"/>
    <mergeCell ref="P1063:Q1063"/>
    <mergeCell ref="R1063:S1063"/>
    <mergeCell ref="U1061:W1061"/>
    <mergeCell ref="I1062:K1062"/>
    <mergeCell ref="L1062:M1062"/>
    <mergeCell ref="N1062:O1062"/>
    <mergeCell ref="P1062:Q1062"/>
    <mergeCell ref="R1062:S1062"/>
    <mergeCell ref="U1062:W1062"/>
    <mergeCell ref="U1063:W1063"/>
    <mergeCell ref="I1064:K1064"/>
    <mergeCell ref="L1064:M1064"/>
    <mergeCell ref="N1064:O1064"/>
    <mergeCell ref="P1064:Q1064"/>
    <mergeCell ref="R1064:S1064"/>
    <mergeCell ref="U1064:W1064"/>
    <mergeCell ref="I1063:K1063"/>
    <mergeCell ref="L1063:M1063"/>
    <mergeCell ref="N1063:O1063"/>
    <mergeCell ref="G1065:T1065"/>
    <mergeCell ref="U1065:W1065"/>
    <mergeCell ref="A1066:D1066"/>
    <mergeCell ref="G1066:H1066"/>
    <mergeCell ref="I1066:K1066"/>
    <mergeCell ref="L1066:M1066"/>
    <mergeCell ref="N1066:O1066"/>
    <mergeCell ref="P1066:Q1066"/>
    <mergeCell ref="R1066:S1066"/>
    <mergeCell ref="U1066:W1066"/>
    <mergeCell ref="A1067:D1072"/>
    <mergeCell ref="E1067:E1072"/>
    <mergeCell ref="F1067:F1072"/>
    <mergeCell ref="G1067:H1071"/>
    <mergeCell ref="I1067:K1067"/>
    <mergeCell ref="L1067:M1067"/>
    <mergeCell ref="N1067:O1067"/>
    <mergeCell ref="P1067:Q1067"/>
    <mergeCell ref="R1067:S1067"/>
    <mergeCell ref="U1067:W1067"/>
    <mergeCell ref="I1068:K1068"/>
    <mergeCell ref="L1068:M1068"/>
    <mergeCell ref="N1068:O1068"/>
    <mergeCell ref="P1068:Q1068"/>
    <mergeCell ref="R1068:S1068"/>
    <mergeCell ref="U1068:W1068"/>
    <mergeCell ref="U1070:W1070"/>
    <mergeCell ref="I1069:K1069"/>
    <mergeCell ref="L1069:M1069"/>
    <mergeCell ref="N1069:O1069"/>
    <mergeCell ref="P1069:Q1069"/>
    <mergeCell ref="R1069:S1069"/>
    <mergeCell ref="L1071:M1071"/>
    <mergeCell ref="N1071:O1071"/>
    <mergeCell ref="P1071:Q1071"/>
    <mergeCell ref="R1071:S1071"/>
    <mergeCell ref="U1069:W1069"/>
    <mergeCell ref="I1070:K1070"/>
    <mergeCell ref="L1070:M1070"/>
    <mergeCell ref="N1070:O1070"/>
    <mergeCell ref="P1070:Q1070"/>
    <mergeCell ref="R1070:S1070"/>
    <mergeCell ref="U1071:W1071"/>
    <mergeCell ref="G1072:T1072"/>
    <mergeCell ref="U1072:W1072"/>
    <mergeCell ref="A1073:D1073"/>
    <mergeCell ref="G1073:H1073"/>
    <mergeCell ref="I1073:K1073"/>
    <mergeCell ref="L1073:M1073"/>
    <mergeCell ref="N1073:O1073"/>
    <mergeCell ref="P1073:Q1073"/>
    <mergeCell ref="I1071:K1071"/>
    <mergeCell ref="R1073:S1073"/>
    <mergeCell ref="U1073:W1073"/>
    <mergeCell ref="A1074:D1081"/>
    <mergeCell ref="E1074:E1081"/>
    <mergeCell ref="F1074:F1081"/>
    <mergeCell ref="G1074:H1080"/>
    <mergeCell ref="I1074:K1074"/>
    <mergeCell ref="L1074:M1074"/>
    <mergeCell ref="N1074:O1074"/>
    <mergeCell ref="U1076:W1076"/>
    <mergeCell ref="P1074:Q1074"/>
    <mergeCell ref="R1074:S1074"/>
    <mergeCell ref="U1074:W1074"/>
    <mergeCell ref="I1075:K1075"/>
    <mergeCell ref="L1075:M1075"/>
    <mergeCell ref="N1075:O1075"/>
    <mergeCell ref="P1075:Q1075"/>
    <mergeCell ref="R1075:S1075"/>
    <mergeCell ref="L1077:M1077"/>
    <mergeCell ref="N1077:O1077"/>
    <mergeCell ref="P1077:Q1077"/>
    <mergeCell ref="R1077:S1077"/>
    <mergeCell ref="U1075:W1075"/>
    <mergeCell ref="I1076:K1076"/>
    <mergeCell ref="L1076:M1076"/>
    <mergeCell ref="N1076:O1076"/>
    <mergeCell ref="P1076:Q1076"/>
    <mergeCell ref="R1076:S1076"/>
    <mergeCell ref="P1079:Q1079"/>
    <mergeCell ref="R1079:S1079"/>
    <mergeCell ref="U1077:W1077"/>
    <mergeCell ref="I1078:K1078"/>
    <mergeCell ref="L1078:M1078"/>
    <mergeCell ref="N1078:O1078"/>
    <mergeCell ref="P1078:Q1078"/>
    <mergeCell ref="R1078:S1078"/>
    <mergeCell ref="U1078:W1078"/>
    <mergeCell ref="I1077:K1077"/>
    <mergeCell ref="U1079:W1079"/>
    <mergeCell ref="I1080:K1080"/>
    <mergeCell ref="L1080:M1080"/>
    <mergeCell ref="N1080:O1080"/>
    <mergeCell ref="P1080:Q1080"/>
    <mergeCell ref="R1080:S1080"/>
    <mergeCell ref="U1080:W1080"/>
    <mergeCell ref="I1079:K1079"/>
    <mergeCell ref="L1079:M1079"/>
    <mergeCell ref="N1079:O1079"/>
    <mergeCell ref="G1081:T1081"/>
    <mergeCell ref="U1081:W1081"/>
    <mergeCell ref="A1082:D1082"/>
    <mergeCell ref="G1082:H1082"/>
    <mergeCell ref="I1082:K1082"/>
    <mergeCell ref="L1082:M1082"/>
    <mergeCell ref="N1082:O1082"/>
    <mergeCell ref="P1082:Q1082"/>
    <mergeCell ref="R1082:S1082"/>
    <mergeCell ref="U1082:W1082"/>
    <mergeCell ref="A1083:D1093"/>
    <mergeCell ref="E1083:E1093"/>
    <mergeCell ref="F1083:F1093"/>
    <mergeCell ref="G1083:H1092"/>
    <mergeCell ref="I1083:K1083"/>
    <mergeCell ref="L1083:M1083"/>
    <mergeCell ref="N1083:O1083"/>
    <mergeCell ref="P1083:Q1083"/>
    <mergeCell ref="P1085:Q1085"/>
    <mergeCell ref="R1085:S1085"/>
    <mergeCell ref="R1083:S1083"/>
    <mergeCell ref="U1083:W1083"/>
    <mergeCell ref="I1084:K1084"/>
    <mergeCell ref="L1084:M1084"/>
    <mergeCell ref="N1084:O1084"/>
    <mergeCell ref="P1084:Q1084"/>
    <mergeCell ref="R1084:S1084"/>
    <mergeCell ref="U1084:W1084"/>
    <mergeCell ref="U1085:W1085"/>
    <mergeCell ref="I1086:K1086"/>
    <mergeCell ref="L1086:M1086"/>
    <mergeCell ref="N1086:O1086"/>
    <mergeCell ref="P1086:Q1086"/>
    <mergeCell ref="R1086:S1086"/>
    <mergeCell ref="U1086:W1086"/>
    <mergeCell ref="I1085:K1085"/>
    <mergeCell ref="L1085:M1085"/>
    <mergeCell ref="N1085:O1085"/>
    <mergeCell ref="U1088:W1088"/>
    <mergeCell ref="I1087:K1087"/>
    <mergeCell ref="L1087:M1087"/>
    <mergeCell ref="N1087:O1087"/>
    <mergeCell ref="P1087:Q1087"/>
    <mergeCell ref="R1087:S1087"/>
    <mergeCell ref="L1089:M1089"/>
    <mergeCell ref="N1089:O1089"/>
    <mergeCell ref="P1089:Q1089"/>
    <mergeCell ref="R1089:S1089"/>
    <mergeCell ref="U1087:W1087"/>
    <mergeCell ref="I1088:K1088"/>
    <mergeCell ref="L1088:M1088"/>
    <mergeCell ref="N1088:O1088"/>
    <mergeCell ref="P1088:Q1088"/>
    <mergeCell ref="R1088:S1088"/>
    <mergeCell ref="P1091:Q1091"/>
    <mergeCell ref="R1091:S1091"/>
    <mergeCell ref="U1089:W1089"/>
    <mergeCell ref="I1090:K1090"/>
    <mergeCell ref="L1090:M1090"/>
    <mergeCell ref="N1090:O1090"/>
    <mergeCell ref="P1090:Q1090"/>
    <mergeCell ref="R1090:S1090"/>
    <mergeCell ref="U1090:W1090"/>
    <mergeCell ref="I1089:K1089"/>
    <mergeCell ref="U1091:W1091"/>
    <mergeCell ref="I1092:K1092"/>
    <mergeCell ref="L1092:M1092"/>
    <mergeCell ref="N1092:O1092"/>
    <mergeCell ref="P1092:Q1092"/>
    <mergeCell ref="R1092:S1092"/>
    <mergeCell ref="U1092:W1092"/>
    <mergeCell ref="I1091:K1091"/>
    <mergeCell ref="L1091:M1091"/>
    <mergeCell ref="N1091:O1091"/>
    <mergeCell ref="G1093:T1093"/>
    <mergeCell ref="U1093:W1093"/>
    <mergeCell ref="A1094:D1094"/>
    <mergeCell ref="G1094:H1094"/>
    <mergeCell ref="I1094:K1094"/>
    <mergeCell ref="L1094:M1094"/>
    <mergeCell ref="N1094:O1094"/>
    <mergeCell ref="P1094:Q1094"/>
    <mergeCell ref="R1094:S1094"/>
    <mergeCell ref="U1094:W1094"/>
    <mergeCell ref="A1095:D1100"/>
    <mergeCell ref="E1095:E1100"/>
    <mergeCell ref="F1095:F1100"/>
    <mergeCell ref="G1095:H1099"/>
    <mergeCell ref="I1095:K1095"/>
    <mergeCell ref="L1095:M1095"/>
    <mergeCell ref="N1095:O1095"/>
    <mergeCell ref="P1095:Q1095"/>
    <mergeCell ref="R1095:S1095"/>
    <mergeCell ref="U1095:W1095"/>
    <mergeCell ref="I1096:K1096"/>
    <mergeCell ref="L1096:M1096"/>
    <mergeCell ref="N1096:O1096"/>
    <mergeCell ref="P1096:Q1096"/>
    <mergeCell ref="R1096:S1096"/>
    <mergeCell ref="U1096:W1096"/>
    <mergeCell ref="U1098:W1098"/>
    <mergeCell ref="I1097:K1097"/>
    <mergeCell ref="L1097:M1097"/>
    <mergeCell ref="N1097:O1097"/>
    <mergeCell ref="P1097:Q1097"/>
    <mergeCell ref="R1097:S1097"/>
    <mergeCell ref="L1099:M1099"/>
    <mergeCell ref="N1099:O1099"/>
    <mergeCell ref="P1099:Q1099"/>
    <mergeCell ref="R1099:S1099"/>
    <mergeCell ref="U1097:W1097"/>
    <mergeCell ref="I1098:K1098"/>
    <mergeCell ref="L1098:M1098"/>
    <mergeCell ref="N1098:O1098"/>
    <mergeCell ref="P1098:Q1098"/>
    <mergeCell ref="R1098:S1098"/>
    <mergeCell ref="U1099:W1099"/>
    <mergeCell ref="G1100:T1100"/>
    <mergeCell ref="U1100:W1100"/>
    <mergeCell ref="A1101:D1101"/>
    <mergeCell ref="G1101:H1101"/>
    <mergeCell ref="I1101:K1101"/>
    <mergeCell ref="L1101:M1101"/>
    <mergeCell ref="N1101:O1101"/>
    <mergeCell ref="P1101:Q1101"/>
    <mergeCell ref="I1099:K1099"/>
    <mergeCell ref="R1101:S1101"/>
    <mergeCell ref="U1101:W1101"/>
    <mergeCell ref="A1102:D1109"/>
    <mergeCell ref="E1102:E1109"/>
    <mergeCell ref="F1102:F1109"/>
    <mergeCell ref="G1102:H1108"/>
    <mergeCell ref="I1102:K1102"/>
    <mergeCell ref="L1102:M1102"/>
    <mergeCell ref="N1102:O1102"/>
    <mergeCell ref="U1104:W1104"/>
    <mergeCell ref="P1102:Q1102"/>
    <mergeCell ref="R1102:S1102"/>
    <mergeCell ref="U1102:W1102"/>
    <mergeCell ref="I1103:K1103"/>
    <mergeCell ref="L1103:M1103"/>
    <mergeCell ref="N1103:O1103"/>
    <mergeCell ref="P1103:Q1103"/>
    <mergeCell ref="R1103:S1103"/>
    <mergeCell ref="L1105:M1105"/>
    <mergeCell ref="N1105:O1105"/>
    <mergeCell ref="P1105:Q1105"/>
    <mergeCell ref="R1105:S1105"/>
    <mergeCell ref="U1103:W1103"/>
    <mergeCell ref="I1104:K1104"/>
    <mergeCell ref="L1104:M1104"/>
    <mergeCell ref="N1104:O1104"/>
    <mergeCell ref="P1104:Q1104"/>
    <mergeCell ref="R1104:S1104"/>
    <mergeCell ref="P1107:Q1107"/>
    <mergeCell ref="R1107:S1107"/>
    <mergeCell ref="U1105:W1105"/>
    <mergeCell ref="I1106:K1106"/>
    <mergeCell ref="L1106:M1106"/>
    <mergeCell ref="N1106:O1106"/>
    <mergeCell ref="P1106:Q1106"/>
    <mergeCell ref="R1106:S1106"/>
    <mergeCell ref="U1106:W1106"/>
    <mergeCell ref="I1105:K1105"/>
    <mergeCell ref="U1107:W1107"/>
    <mergeCell ref="I1108:K1108"/>
    <mergeCell ref="L1108:M1108"/>
    <mergeCell ref="N1108:O1108"/>
    <mergeCell ref="P1108:Q1108"/>
    <mergeCell ref="R1108:S1108"/>
    <mergeCell ref="U1108:W1108"/>
    <mergeCell ref="I1107:K1107"/>
    <mergeCell ref="L1107:M1107"/>
    <mergeCell ref="N1107:O1107"/>
    <mergeCell ref="G1109:T1109"/>
    <mergeCell ref="U1109:W1109"/>
    <mergeCell ref="A1110:D1110"/>
    <mergeCell ref="G1110:H1110"/>
    <mergeCell ref="I1110:K1110"/>
    <mergeCell ref="L1110:M1110"/>
    <mergeCell ref="N1110:O1110"/>
    <mergeCell ref="P1110:Q1110"/>
    <mergeCell ref="R1110:S1110"/>
    <mergeCell ref="U1110:W1110"/>
    <mergeCell ref="A1111:D1121"/>
    <mergeCell ref="E1111:E1121"/>
    <mergeCell ref="F1111:F1121"/>
    <mergeCell ref="G1111:H1120"/>
    <mergeCell ref="I1111:K1111"/>
    <mergeCell ref="L1111:M1111"/>
    <mergeCell ref="N1111:O1111"/>
    <mergeCell ref="P1111:Q1111"/>
    <mergeCell ref="P1113:Q1113"/>
    <mergeCell ref="R1113:S1113"/>
    <mergeCell ref="R1111:S1111"/>
    <mergeCell ref="U1111:W1111"/>
    <mergeCell ref="I1112:K1112"/>
    <mergeCell ref="L1112:M1112"/>
    <mergeCell ref="N1112:O1112"/>
    <mergeCell ref="P1112:Q1112"/>
    <mergeCell ref="R1112:S1112"/>
    <mergeCell ref="U1112:W1112"/>
    <mergeCell ref="U1113:W1113"/>
    <mergeCell ref="I1114:K1114"/>
    <mergeCell ref="L1114:M1114"/>
    <mergeCell ref="N1114:O1114"/>
    <mergeCell ref="P1114:Q1114"/>
    <mergeCell ref="R1114:S1114"/>
    <mergeCell ref="U1114:W1114"/>
    <mergeCell ref="I1113:K1113"/>
    <mergeCell ref="L1113:M1113"/>
    <mergeCell ref="N1113:O1113"/>
    <mergeCell ref="U1116:W1116"/>
    <mergeCell ref="I1115:K1115"/>
    <mergeCell ref="L1115:M1115"/>
    <mergeCell ref="N1115:O1115"/>
    <mergeCell ref="P1115:Q1115"/>
    <mergeCell ref="R1115:S1115"/>
    <mergeCell ref="L1117:M1117"/>
    <mergeCell ref="N1117:O1117"/>
    <mergeCell ref="P1117:Q1117"/>
    <mergeCell ref="R1117:S1117"/>
    <mergeCell ref="U1115:W1115"/>
    <mergeCell ref="I1116:K1116"/>
    <mergeCell ref="L1116:M1116"/>
    <mergeCell ref="N1116:O1116"/>
    <mergeCell ref="P1116:Q1116"/>
    <mergeCell ref="R1116:S1116"/>
    <mergeCell ref="P1119:Q1119"/>
    <mergeCell ref="R1119:S1119"/>
    <mergeCell ref="U1117:W1117"/>
    <mergeCell ref="I1118:K1118"/>
    <mergeCell ref="L1118:M1118"/>
    <mergeCell ref="N1118:O1118"/>
    <mergeCell ref="P1118:Q1118"/>
    <mergeCell ref="R1118:S1118"/>
    <mergeCell ref="U1118:W1118"/>
    <mergeCell ref="I1117:K1117"/>
    <mergeCell ref="U1119:W1119"/>
    <mergeCell ref="I1120:K1120"/>
    <mergeCell ref="L1120:M1120"/>
    <mergeCell ref="N1120:O1120"/>
    <mergeCell ref="P1120:Q1120"/>
    <mergeCell ref="R1120:S1120"/>
    <mergeCell ref="U1120:W1120"/>
    <mergeCell ref="I1119:K1119"/>
    <mergeCell ref="L1119:M1119"/>
    <mergeCell ref="N1119:O1119"/>
    <mergeCell ref="G1121:T1121"/>
    <mergeCell ref="U1121:W1121"/>
    <mergeCell ref="A1122:D1122"/>
    <mergeCell ref="G1122:H1122"/>
    <mergeCell ref="I1122:K1122"/>
    <mergeCell ref="L1122:M1122"/>
    <mergeCell ref="N1122:O1122"/>
    <mergeCell ref="P1122:Q1122"/>
    <mergeCell ref="R1122:S1122"/>
    <mergeCell ref="U1122:W1122"/>
    <mergeCell ref="A1123:D1132"/>
    <mergeCell ref="E1123:E1132"/>
    <mergeCell ref="F1123:F1132"/>
    <mergeCell ref="G1123:H1131"/>
    <mergeCell ref="I1123:K1123"/>
    <mergeCell ref="L1123:M1123"/>
    <mergeCell ref="N1123:O1123"/>
    <mergeCell ref="P1123:Q1123"/>
    <mergeCell ref="I1124:K1124"/>
    <mergeCell ref="L1124:M1124"/>
    <mergeCell ref="N1124:O1124"/>
    <mergeCell ref="P1124:Q1124"/>
    <mergeCell ref="R1124:S1124"/>
    <mergeCell ref="U1124:W1124"/>
    <mergeCell ref="L1125:M1125"/>
    <mergeCell ref="N1125:O1125"/>
    <mergeCell ref="P1125:Q1125"/>
    <mergeCell ref="R1125:S1125"/>
    <mergeCell ref="R1123:S1123"/>
    <mergeCell ref="U1123:W1123"/>
    <mergeCell ref="P1127:Q1127"/>
    <mergeCell ref="R1127:S1127"/>
    <mergeCell ref="U1125:W1125"/>
    <mergeCell ref="I1126:K1126"/>
    <mergeCell ref="L1126:M1126"/>
    <mergeCell ref="N1126:O1126"/>
    <mergeCell ref="P1126:Q1126"/>
    <mergeCell ref="R1126:S1126"/>
    <mergeCell ref="U1126:W1126"/>
    <mergeCell ref="I1125:K1125"/>
    <mergeCell ref="U1127:W1127"/>
    <mergeCell ref="I1128:K1128"/>
    <mergeCell ref="L1128:M1128"/>
    <mergeCell ref="N1128:O1128"/>
    <mergeCell ref="P1128:Q1128"/>
    <mergeCell ref="R1128:S1128"/>
    <mergeCell ref="U1128:W1128"/>
    <mergeCell ref="I1127:K1127"/>
    <mergeCell ref="L1127:M1127"/>
    <mergeCell ref="N1127:O1127"/>
    <mergeCell ref="U1130:W1130"/>
    <mergeCell ref="I1129:K1129"/>
    <mergeCell ref="L1129:M1129"/>
    <mergeCell ref="N1129:O1129"/>
    <mergeCell ref="P1129:Q1129"/>
    <mergeCell ref="R1129:S1129"/>
    <mergeCell ref="L1131:M1131"/>
    <mergeCell ref="N1131:O1131"/>
    <mergeCell ref="P1131:Q1131"/>
    <mergeCell ref="R1131:S1131"/>
    <mergeCell ref="U1129:W1129"/>
    <mergeCell ref="I1130:K1130"/>
    <mergeCell ref="L1130:M1130"/>
    <mergeCell ref="N1130:O1130"/>
    <mergeCell ref="P1130:Q1130"/>
    <mergeCell ref="R1130:S1130"/>
    <mergeCell ref="U1131:W1131"/>
    <mergeCell ref="G1132:T1132"/>
    <mergeCell ref="U1132:W1132"/>
    <mergeCell ref="A1133:D1133"/>
    <mergeCell ref="G1133:H1133"/>
    <mergeCell ref="I1133:K1133"/>
    <mergeCell ref="L1133:M1133"/>
    <mergeCell ref="N1133:O1133"/>
    <mergeCell ref="P1133:Q1133"/>
    <mergeCell ref="I1131:K1131"/>
    <mergeCell ref="R1133:S1133"/>
    <mergeCell ref="U1133:W1133"/>
    <mergeCell ref="A1134:D1139"/>
    <mergeCell ref="E1134:E1139"/>
    <mergeCell ref="F1134:F1139"/>
    <mergeCell ref="G1134:H1138"/>
    <mergeCell ref="I1134:K1134"/>
    <mergeCell ref="L1134:M1134"/>
    <mergeCell ref="N1134:O1134"/>
    <mergeCell ref="P1134:Q1134"/>
    <mergeCell ref="R1134:S1134"/>
    <mergeCell ref="U1134:W1134"/>
    <mergeCell ref="I1135:K1135"/>
    <mergeCell ref="L1135:M1135"/>
    <mergeCell ref="N1135:O1135"/>
    <mergeCell ref="P1135:Q1135"/>
    <mergeCell ref="R1135:S1135"/>
    <mergeCell ref="P1137:Q1137"/>
    <mergeCell ref="R1137:S1137"/>
    <mergeCell ref="U1135:W1135"/>
    <mergeCell ref="I1136:K1136"/>
    <mergeCell ref="L1136:M1136"/>
    <mergeCell ref="N1136:O1136"/>
    <mergeCell ref="P1136:Q1136"/>
    <mergeCell ref="R1136:S1136"/>
    <mergeCell ref="U1136:W1136"/>
    <mergeCell ref="U1137:W1137"/>
    <mergeCell ref="I1138:K1138"/>
    <mergeCell ref="L1138:M1138"/>
    <mergeCell ref="N1138:O1138"/>
    <mergeCell ref="P1138:Q1138"/>
    <mergeCell ref="R1138:S1138"/>
    <mergeCell ref="U1138:W1138"/>
    <mergeCell ref="I1137:K1137"/>
    <mergeCell ref="L1137:M1137"/>
    <mergeCell ref="N1137:O1137"/>
    <mergeCell ref="G1139:T1139"/>
    <mergeCell ref="U1139:W1139"/>
    <mergeCell ref="A1140:D1140"/>
    <mergeCell ref="G1140:H1140"/>
    <mergeCell ref="I1140:K1140"/>
    <mergeCell ref="L1140:M1140"/>
    <mergeCell ref="N1140:O1140"/>
    <mergeCell ref="P1140:Q1140"/>
    <mergeCell ref="R1140:S1140"/>
    <mergeCell ref="U1140:W1140"/>
    <mergeCell ref="A1141:D1145"/>
    <mergeCell ref="E1141:E1145"/>
    <mergeCell ref="F1141:F1145"/>
    <mergeCell ref="G1141:H1144"/>
    <mergeCell ref="I1141:K1141"/>
    <mergeCell ref="L1141:M1141"/>
    <mergeCell ref="N1141:O1141"/>
    <mergeCell ref="P1141:Q1141"/>
    <mergeCell ref="P1143:Q1143"/>
    <mergeCell ref="R1143:S1143"/>
    <mergeCell ref="R1141:S1141"/>
    <mergeCell ref="U1141:W1141"/>
    <mergeCell ref="I1142:K1142"/>
    <mergeCell ref="L1142:M1142"/>
    <mergeCell ref="N1142:O1142"/>
    <mergeCell ref="P1142:Q1142"/>
    <mergeCell ref="R1142:S1142"/>
    <mergeCell ref="U1142:W1142"/>
    <mergeCell ref="U1143:W1143"/>
    <mergeCell ref="I1144:K1144"/>
    <mergeCell ref="L1144:M1144"/>
    <mergeCell ref="N1144:O1144"/>
    <mergeCell ref="P1144:Q1144"/>
    <mergeCell ref="R1144:S1144"/>
    <mergeCell ref="U1144:W1144"/>
    <mergeCell ref="I1143:K1143"/>
    <mergeCell ref="L1143:M1143"/>
    <mergeCell ref="N1143:O1143"/>
    <mergeCell ref="G1145:T1145"/>
    <mergeCell ref="U1145:W1145"/>
    <mergeCell ref="A1146:D1146"/>
    <mergeCell ref="G1146:H1146"/>
    <mergeCell ref="I1146:K1146"/>
    <mergeCell ref="L1146:M1146"/>
    <mergeCell ref="N1146:O1146"/>
    <mergeCell ref="P1146:Q1146"/>
    <mergeCell ref="R1146:S1146"/>
    <mergeCell ref="U1146:W1146"/>
    <mergeCell ref="A1147:D1152"/>
    <mergeCell ref="E1147:E1152"/>
    <mergeCell ref="F1147:F1152"/>
    <mergeCell ref="G1147:H1151"/>
    <mergeCell ref="I1147:K1147"/>
    <mergeCell ref="L1147:M1147"/>
    <mergeCell ref="N1147:O1147"/>
    <mergeCell ref="P1147:Q1147"/>
    <mergeCell ref="R1147:S1147"/>
    <mergeCell ref="U1147:W1147"/>
    <mergeCell ref="I1148:K1148"/>
    <mergeCell ref="L1148:M1148"/>
    <mergeCell ref="N1148:O1148"/>
    <mergeCell ref="P1148:Q1148"/>
    <mergeCell ref="R1148:S1148"/>
    <mergeCell ref="U1148:W1148"/>
    <mergeCell ref="U1150:W1150"/>
    <mergeCell ref="I1149:K1149"/>
    <mergeCell ref="L1149:M1149"/>
    <mergeCell ref="N1149:O1149"/>
    <mergeCell ref="P1149:Q1149"/>
    <mergeCell ref="R1149:S1149"/>
    <mergeCell ref="L1151:M1151"/>
    <mergeCell ref="N1151:O1151"/>
    <mergeCell ref="P1151:Q1151"/>
    <mergeCell ref="R1151:S1151"/>
    <mergeCell ref="U1149:W1149"/>
    <mergeCell ref="I1150:K1150"/>
    <mergeCell ref="L1150:M1150"/>
    <mergeCell ref="N1150:O1150"/>
    <mergeCell ref="P1150:Q1150"/>
    <mergeCell ref="R1150:S1150"/>
    <mergeCell ref="U1151:W1151"/>
    <mergeCell ref="G1152:T1152"/>
    <mergeCell ref="U1152:W1152"/>
    <mergeCell ref="A1153:D1153"/>
    <mergeCell ref="G1153:H1153"/>
    <mergeCell ref="I1153:K1153"/>
    <mergeCell ref="L1153:M1153"/>
    <mergeCell ref="N1153:O1153"/>
    <mergeCell ref="P1153:Q1153"/>
    <mergeCell ref="I1151:K1151"/>
    <mergeCell ref="R1153:S1153"/>
    <mergeCell ref="U1153:W1153"/>
    <mergeCell ref="A1154:D1164"/>
    <mergeCell ref="E1154:E1164"/>
    <mergeCell ref="F1154:F1164"/>
    <mergeCell ref="G1154:H1163"/>
    <mergeCell ref="I1154:K1154"/>
    <mergeCell ref="L1154:M1154"/>
    <mergeCell ref="N1154:O1154"/>
    <mergeCell ref="U1156:W1156"/>
    <mergeCell ref="P1154:Q1154"/>
    <mergeCell ref="R1154:S1154"/>
    <mergeCell ref="U1154:W1154"/>
    <mergeCell ref="I1155:K1155"/>
    <mergeCell ref="L1155:M1155"/>
    <mergeCell ref="N1155:O1155"/>
    <mergeCell ref="P1155:Q1155"/>
    <mergeCell ref="R1155:S1155"/>
    <mergeCell ref="L1157:M1157"/>
    <mergeCell ref="N1157:O1157"/>
    <mergeCell ref="P1157:Q1157"/>
    <mergeCell ref="R1157:S1157"/>
    <mergeCell ref="U1155:W1155"/>
    <mergeCell ref="I1156:K1156"/>
    <mergeCell ref="L1156:M1156"/>
    <mergeCell ref="N1156:O1156"/>
    <mergeCell ref="P1156:Q1156"/>
    <mergeCell ref="R1156:S1156"/>
    <mergeCell ref="P1159:Q1159"/>
    <mergeCell ref="R1159:S1159"/>
    <mergeCell ref="U1157:W1157"/>
    <mergeCell ref="I1158:K1158"/>
    <mergeCell ref="L1158:M1158"/>
    <mergeCell ref="N1158:O1158"/>
    <mergeCell ref="P1158:Q1158"/>
    <mergeCell ref="R1158:S1158"/>
    <mergeCell ref="U1158:W1158"/>
    <mergeCell ref="I1157:K1157"/>
    <mergeCell ref="U1159:W1159"/>
    <mergeCell ref="I1160:K1160"/>
    <mergeCell ref="L1160:M1160"/>
    <mergeCell ref="N1160:O1160"/>
    <mergeCell ref="P1160:Q1160"/>
    <mergeCell ref="R1160:S1160"/>
    <mergeCell ref="U1160:W1160"/>
    <mergeCell ref="I1159:K1159"/>
    <mergeCell ref="L1159:M1159"/>
    <mergeCell ref="N1159:O1159"/>
    <mergeCell ref="U1162:W1162"/>
    <mergeCell ref="I1161:K1161"/>
    <mergeCell ref="L1161:M1161"/>
    <mergeCell ref="N1161:O1161"/>
    <mergeCell ref="P1161:Q1161"/>
    <mergeCell ref="R1161:S1161"/>
    <mergeCell ref="L1163:M1163"/>
    <mergeCell ref="N1163:O1163"/>
    <mergeCell ref="P1163:Q1163"/>
    <mergeCell ref="R1163:S1163"/>
    <mergeCell ref="U1161:W1161"/>
    <mergeCell ref="I1162:K1162"/>
    <mergeCell ref="L1162:M1162"/>
    <mergeCell ref="N1162:O1162"/>
    <mergeCell ref="P1162:Q1162"/>
    <mergeCell ref="R1162:S1162"/>
    <mergeCell ref="U1163:W1163"/>
    <mergeCell ref="G1164:T1164"/>
    <mergeCell ref="U1164:W1164"/>
    <mergeCell ref="A1165:D1165"/>
    <mergeCell ref="G1165:H1165"/>
    <mergeCell ref="I1165:K1165"/>
    <mergeCell ref="L1165:M1165"/>
    <mergeCell ref="N1165:O1165"/>
    <mergeCell ref="P1165:Q1165"/>
    <mergeCell ref="I1163:K1163"/>
    <mergeCell ref="R1165:S1165"/>
    <mergeCell ref="U1165:W1165"/>
    <mergeCell ref="A1166:D1173"/>
    <mergeCell ref="E1166:E1173"/>
    <mergeCell ref="F1166:F1173"/>
    <mergeCell ref="G1166:H1172"/>
    <mergeCell ref="I1166:K1166"/>
    <mergeCell ref="L1166:M1166"/>
    <mergeCell ref="N1166:O1166"/>
    <mergeCell ref="U1168:W1168"/>
    <mergeCell ref="P1166:Q1166"/>
    <mergeCell ref="R1166:S1166"/>
    <mergeCell ref="U1166:W1166"/>
    <mergeCell ref="I1167:K1167"/>
    <mergeCell ref="L1167:M1167"/>
    <mergeCell ref="N1167:O1167"/>
    <mergeCell ref="P1167:Q1167"/>
    <mergeCell ref="R1167:S1167"/>
    <mergeCell ref="L1169:M1169"/>
    <mergeCell ref="N1169:O1169"/>
    <mergeCell ref="P1169:Q1169"/>
    <mergeCell ref="R1169:S1169"/>
    <mergeCell ref="U1167:W1167"/>
    <mergeCell ref="I1168:K1168"/>
    <mergeCell ref="L1168:M1168"/>
    <mergeCell ref="N1168:O1168"/>
    <mergeCell ref="P1168:Q1168"/>
    <mergeCell ref="R1168:S1168"/>
    <mergeCell ref="P1171:Q1171"/>
    <mergeCell ref="R1171:S1171"/>
    <mergeCell ref="U1169:W1169"/>
    <mergeCell ref="I1170:K1170"/>
    <mergeCell ref="L1170:M1170"/>
    <mergeCell ref="N1170:O1170"/>
    <mergeCell ref="P1170:Q1170"/>
    <mergeCell ref="R1170:S1170"/>
    <mergeCell ref="U1170:W1170"/>
    <mergeCell ref="I1169:K1169"/>
    <mergeCell ref="U1171:W1171"/>
    <mergeCell ref="I1172:K1172"/>
    <mergeCell ref="L1172:M1172"/>
    <mergeCell ref="N1172:O1172"/>
    <mergeCell ref="P1172:Q1172"/>
    <mergeCell ref="R1172:S1172"/>
    <mergeCell ref="U1172:W1172"/>
    <mergeCell ref="I1171:K1171"/>
    <mergeCell ref="L1171:M1171"/>
    <mergeCell ref="N1171:O1171"/>
    <mergeCell ref="G1173:T1173"/>
    <mergeCell ref="U1173:W1173"/>
    <mergeCell ref="A1174:D1174"/>
    <mergeCell ref="G1174:H1174"/>
    <mergeCell ref="I1174:K1174"/>
    <mergeCell ref="L1174:M1174"/>
    <mergeCell ref="N1174:O1174"/>
    <mergeCell ref="P1174:Q1174"/>
    <mergeCell ref="R1174:S1174"/>
    <mergeCell ref="U1174:W1174"/>
    <mergeCell ref="A1175:D1180"/>
    <mergeCell ref="E1175:E1180"/>
    <mergeCell ref="F1175:F1180"/>
    <mergeCell ref="G1175:H1179"/>
    <mergeCell ref="I1175:K1175"/>
    <mergeCell ref="L1175:M1175"/>
    <mergeCell ref="N1175:O1175"/>
    <mergeCell ref="P1175:Q1175"/>
    <mergeCell ref="R1175:S1175"/>
    <mergeCell ref="U1175:W1175"/>
    <mergeCell ref="I1176:K1176"/>
    <mergeCell ref="L1176:M1176"/>
    <mergeCell ref="N1176:O1176"/>
    <mergeCell ref="P1176:Q1176"/>
    <mergeCell ref="R1176:S1176"/>
    <mergeCell ref="U1176:W1176"/>
    <mergeCell ref="U1178:W1178"/>
    <mergeCell ref="I1177:K1177"/>
    <mergeCell ref="L1177:M1177"/>
    <mergeCell ref="N1177:O1177"/>
    <mergeCell ref="P1177:Q1177"/>
    <mergeCell ref="R1177:S1177"/>
    <mergeCell ref="L1179:M1179"/>
    <mergeCell ref="N1179:O1179"/>
    <mergeCell ref="P1179:Q1179"/>
    <mergeCell ref="R1179:S1179"/>
    <mergeCell ref="U1177:W1177"/>
    <mergeCell ref="I1178:K1178"/>
    <mergeCell ref="L1178:M1178"/>
    <mergeCell ref="N1178:O1178"/>
    <mergeCell ref="P1178:Q1178"/>
    <mergeCell ref="R1178:S1178"/>
    <mergeCell ref="U1179:W1179"/>
    <mergeCell ref="G1180:T1180"/>
    <mergeCell ref="U1180:W1180"/>
    <mergeCell ref="A1181:D1181"/>
    <mergeCell ref="G1181:H1181"/>
    <mergeCell ref="I1181:K1181"/>
    <mergeCell ref="L1181:M1181"/>
    <mergeCell ref="N1181:O1181"/>
    <mergeCell ref="P1181:Q1181"/>
    <mergeCell ref="I1179:K1179"/>
    <mergeCell ref="R1181:S1181"/>
    <mergeCell ref="U1181:W1181"/>
    <mergeCell ref="A1182:D1190"/>
    <mergeCell ref="E1182:E1190"/>
    <mergeCell ref="F1182:F1190"/>
    <mergeCell ref="G1182:H1189"/>
    <mergeCell ref="I1182:K1182"/>
    <mergeCell ref="L1182:M1182"/>
    <mergeCell ref="N1182:O1182"/>
    <mergeCell ref="P1182:Q1182"/>
    <mergeCell ref="R1182:S1182"/>
    <mergeCell ref="U1182:W1182"/>
    <mergeCell ref="I1183:K1183"/>
    <mergeCell ref="L1183:M1183"/>
    <mergeCell ref="N1183:O1183"/>
    <mergeCell ref="P1183:Q1183"/>
    <mergeCell ref="R1183:S1183"/>
    <mergeCell ref="P1185:Q1185"/>
    <mergeCell ref="R1185:S1185"/>
    <mergeCell ref="U1183:W1183"/>
    <mergeCell ref="I1184:K1184"/>
    <mergeCell ref="L1184:M1184"/>
    <mergeCell ref="N1184:O1184"/>
    <mergeCell ref="P1184:Q1184"/>
    <mergeCell ref="R1184:S1184"/>
    <mergeCell ref="U1184:W1184"/>
    <mergeCell ref="U1185:W1185"/>
    <mergeCell ref="I1186:K1186"/>
    <mergeCell ref="L1186:M1186"/>
    <mergeCell ref="N1186:O1186"/>
    <mergeCell ref="P1186:Q1186"/>
    <mergeCell ref="R1186:S1186"/>
    <mergeCell ref="U1186:W1186"/>
    <mergeCell ref="I1185:K1185"/>
    <mergeCell ref="L1185:M1185"/>
    <mergeCell ref="N1185:O1185"/>
    <mergeCell ref="U1188:W1188"/>
    <mergeCell ref="I1187:K1187"/>
    <mergeCell ref="L1187:M1187"/>
    <mergeCell ref="N1187:O1187"/>
    <mergeCell ref="P1187:Q1187"/>
    <mergeCell ref="R1187:S1187"/>
    <mergeCell ref="L1189:M1189"/>
    <mergeCell ref="N1189:O1189"/>
    <mergeCell ref="P1189:Q1189"/>
    <mergeCell ref="R1189:S1189"/>
    <mergeCell ref="U1187:W1187"/>
    <mergeCell ref="I1188:K1188"/>
    <mergeCell ref="L1188:M1188"/>
    <mergeCell ref="N1188:O1188"/>
    <mergeCell ref="P1188:Q1188"/>
    <mergeCell ref="R1188:S1188"/>
    <mergeCell ref="U1189:W1189"/>
    <mergeCell ref="G1190:T1190"/>
    <mergeCell ref="U1190:W1190"/>
    <mergeCell ref="A1191:D1191"/>
    <mergeCell ref="G1191:H1191"/>
    <mergeCell ref="I1191:K1191"/>
    <mergeCell ref="L1191:M1191"/>
    <mergeCell ref="N1191:O1191"/>
    <mergeCell ref="P1191:Q1191"/>
    <mergeCell ref="I1189:K1189"/>
    <mergeCell ref="R1191:S1191"/>
    <mergeCell ref="U1191:W1191"/>
    <mergeCell ref="A1192:D1196"/>
    <mergeCell ref="E1192:E1196"/>
    <mergeCell ref="F1192:F1196"/>
    <mergeCell ref="G1192:H1195"/>
    <mergeCell ref="I1192:K1192"/>
    <mergeCell ref="L1192:M1192"/>
    <mergeCell ref="N1192:O1192"/>
    <mergeCell ref="U1194:W1194"/>
    <mergeCell ref="P1192:Q1192"/>
    <mergeCell ref="R1192:S1192"/>
    <mergeCell ref="U1192:W1192"/>
    <mergeCell ref="I1193:K1193"/>
    <mergeCell ref="L1193:M1193"/>
    <mergeCell ref="N1193:O1193"/>
    <mergeCell ref="P1193:Q1193"/>
    <mergeCell ref="R1193:S1193"/>
    <mergeCell ref="L1195:M1195"/>
    <mergeCell ref="N1195:O1195"/>
    <mergeCell ref="P1195:Q1195"/>
    <mergeCell ref="R1195:S1195"/>
    <mergeCell ref="U1193:W1193"/>
    <mergeCell ref="I1194:K1194"/>
    <mergeCell ref="L1194:M1194"/>
    <mergeCell ref="N1194:O1194"/>
    <mergeCell ref="P1194:Q1194"/>
    <mergeCell ref="R1194:S1194"/>
    <mergeCell ref="U1195:W1195"/>
    <mergeCell ref="G1196:T1196"/>
    <mergeCell ref="U1196:W1196"/>
    <mergeCell ref="A1197:D1197"/>
    <mergeCell ref="G1197:H1197"/>
    <mergeCell ref="I1197:K1197"/>
    <mergeCell ref="L1197:M1197"/>
    <mergeCell ref="N1197:O1197"/>
    <mergeCell ref="P1197:Q1197"/>
    <mergeCell ref="I1195:K1195"/>
    <mergeCell ref="R1197:S1197"/>
    <mergeCell ref="U1197:W1197"/>
    <mergeCell ref="A1198:D1205"/>
    <mergeCell ref="E1198:E1205"/>
    <mergeCell ref="F1198:F1205"/>
    <mergeCell ref="G1198:H1204"/>
    <mergeCell ref="I1198:K1198"/>
    <mergeCell ref="L1198:M1198"/>
    <mergeCell ref="N1198:O1198"/>
    <mergeCell ref="U1200:W1200"/>
    <mergeCell ref="P1198:Q1198"/>
    <mergeCell ref="R1198:S1198"/>
    <mergeCell ref="U1198:W1198"/>
    <mergeCell ref="I1199:K1199"/>
    <mergeCell ref="L1199:M1199"/>
    <mergeCell ref="N1199:O1199"/>
    <mergeCell ref="P1199:Q1199"/>
    <mergeCell ref="R1199:S1199"/>
    <mergeCell ref="L1201:M1201"/>
    <mergeCell ref="N1201:O1201"/>
    <mergeCell ref="P1201:Q1201"/>
    <mergeCell ref="R1201:S1201"/>
    <mergeCell ref="U1199:W1199"/>
    <mergeCell ref="I1200:K1200"/>
    <mergeCell ref="L1200:M1200"/>
    <mergeCell ref="N1200:O1200"/>
    <mergeCell ref="P1200:Q1200"/>
    <mergeCell ref="R1200:S1200"/>
    <mergeCell ref="P1203:Q1203"/>
    <mergeCell ref="R1203:S1203"/>
    <mergeCell ref="U1201:W1201"/>
    <mergeCell ref="I1202:K1202"/>
    <mergeCell ref="L1202:M1202"/>
    <mergeCell ref="N1202:O1202"/>
    <mergeCell ref="P1202:Q1202"/>
    <mergeCell ref="R1202:S1202"/>
    <mergeCell ref="U1202:W1202"/>
    <mergeCell ref="I1201:K1201"/>
    <mergeCell ref="U1203:W1203"/>
    <mergeCell ref="I1204:K1204"/>
    <mergeCell ref="L1204:M1204"/>
    <mergeCell ref="N1204:O1204"/>
    <mergeCell ref="P1204:Q1204"/>
    <mergeCell ref="R1204:S1204"/>
    <mergeCell ref="U1204:W1204"/>
    <mergeCell ref="I1203:K1203"/>
    <mergeCell ref="L1203:M1203"/>
    <mergeCell ref="N1203:O1203"/>
    <mergeCell ref="G1205:T1205"/>
    <mergeCell ref="U1205:W1205"/>
    <mergeCell ref="A1206:D1206"/>
    <mergeCell ref="G1206:H1206"/>
    <mergeCell ref="I1206:K1206"/>
    <mergeCell ref="L1206:M1206"/>
    <mergeCell ref="N1206:O1206"/>
    <mergeCell ref="P1206:Q1206"/>
    <mergeCell ref="R1206:S1206"/>
    <mergeCell ref="U1206:W1206"/>
    <mergeCell ref="A1207:D1215"/>
    <mergeCell ref="E1207:E1215"/>
    <mergeCell ref="F1207:F1215"/>
    <mergeCell ref="G1207:H1214"/>
    <mergeCell ref="I1207:K1207"/>
    <mergeCell ref="L1207:M1207"/>
    <mergeCell ref="N1207:O1207"/>
    <mergeCell ref="P1207:Q1207"/>
    <mergeCell ref="R1207:S1207"/>
    <mergeCell ref="U1207:W1207"/>
    <mergeCell ref="I1208:K1208"/>
    <mergeCell ref="L1208:M1208"/>
    <mergeCell ref="N1208:O1208"/>
    <mergeCell ref="P1208:Q1208"/>
    <mergeCell ref="R1208:S1208"/>
    <mergeCell ref="U1208:W1208"/>
    <mergeCell ref="U1210:W1210"/>
    <mergeCell ref="I1209:K1209"/>
    <mergeCell ref="L1209:M1209"/>
    <mergeCell ref="N1209:O1209"/>
    <mergeCell ref="P1209:Q1209"/>
    <mergeCell ref="R1209:S1209"/>
    <mergeCell ref="L1211:M1211"/>
    <mergeCell ref="N1211:O1211"/>
    <mergeCell ref="P1211:Q1211"/>
    <mergeCell ref="R1211:S1211"/>
    <mergeCell ref="U1209:W1209"/>
    <mergeCell ref="I1210:K1210"/>
    <mergeCell ref="L1210:M1210"/>
    <mergeCell ref="N1210:O1210"/>
    <mergeCell ref="P1210:Q1210"/>
    <mergeCell ref="R1210:S1210"/>
    <mergeCell ref="P1213:Q1213"/>
    <mergeCell ref="R1213:S1213"/>
    <mergeCell ref="U1211:W1211"/>
    <mergeCell ref="I1212:K1212"/>
    <mergeCell ref="L1212:M1212"/>
    <mergeCell ref="N1212:O1212"/>
    <mergeCell ref="P1212:Q1212"/>
    <mergeCell ref="R1212:S1212"/>
    <mergeCell ref="U1212:W1212"/>
    <mergeCell ref="I1211:K1211"/>
    <mergeCell ref="U1213:W1213"/>
    <mergeCell ref="I1214:K1214"/>
    <mergeCell ref="L1214:M1214"/>
    <mergeCell ref="N1214:O1214"/>
    <mergeCell ref="P1214:Q1214"/>
    <mergeCell ref="R1214:S1214"/>
    <mergeCell ref="U1214:W1214"/>
    <mergeCell ref="I1213:K1213"/>
    <mergeCell ref="L1213:M1213"/>
    <mergeCell ref="N1213:O1213"/>
    <mergeCell ref="G1215:T1215"/>
    <mergeCell ref="U1215:W1215"/>
    <mergeCell ref="A1216:D1216"/>
    <mergeCell ref="G1216:H1216"/>
    <mergeCell ref="I1216:K1216"/>
    <mergeCell ref="L1216:M1216"/>
    <mergeCell ref="N1216:O1216"/>
    <mergeCell ref="P1216:Q1216"/>
    <mergeCell ref="R1216:S1216"/>
    <mergeCell ref="U1216:W1216"/>
    <mergeCell ref="A1217:D1228"/>
    <mergeCell ref="E1217:E1228"/>
    <mergeCell ref="F1217:F1228"/>
    <mergeCell ref="G1217:H1227"/>
    <mergeCell ref="I1217:K1217"/>
    <mergeCell ref="L1217:M1217"/>
    <mergeCell ref="N1217:O1217"/>
    <mergeCell ref="P1217:Q1217"/>
    <mergeCell ref="P1219:Q1219"/>
    <mergeCell ref="R1219:S1219"/>
    <mergeCell ref="R1217:S1217"/>
    <mergeCell ref="U1217:W1217"/>
    <mergeCell ref="I1218:K1218"/>
    <mergeCell ref="L1218:M1218"/>
    <mergeCell ref="N1218:O1218"/>
    <mergeCell ref="P1218:Q1218"/>
    <mergeCell ref="R1218:S1218"/>
    <mergeCell ref="U1218:W1218"/>
    <mergeCell ref="U1219:W1219"/>
    <mergeCell ref="I1220:K1220"/>
    <mergeCell ref="L1220:M1220"/>
    <mergeCell ref="N1220:O1220"/>
    <mergeCell ref="P1220:Q1220"/>
    <mergeCell ref="R1220:S1220"/>
    <mergeCell ref="U1220:W1220"/>
    <mergeCell ref="I1219:K1219"/>
    <mergeCell ref="L1219:M1219"/>
    <mergeCell ref="N1219:O1219"/>
    <mergeCell ref="U1222:W1222"/>
    <mergeCell ref="I1221:K1221"/>
    <mergeCell ref="L1221:M1221"/>
    <mergeCell ref="N1221:O1221"/>
    <mergeCell ref="P1221:Q1221"/>
    <mergeCell ref="R1221:S1221"/>
    <mergeCell ref="L1223:M1223"/>
    <mergeCell ref="N1223:O1223"/>
    <mergeCell ref="P1223:Q1223"/>
    <mergeCell ref="R1223:S1223"/>
    <mergeCell ref="U1221:W1221"/>
    <mergeCell ref="I1222:K1222"/>
    <mergeCell ref="L1222:M1222"/>
    <mergeCell ref="N1222:O1222"/>
    <mergeCell ref="P1222:Q1222"/>
    <mergeCell ref="R1222:S1222"/>
    <mergeCell ref="P1225:Q1225"/>
    <mergeCell ref="R1225:S1225"/>
    <mergeCell ref="U1223:W1223"/>
    <mergeCell ref="I1224:K1224"/>
    <mergeCell ref="L1224:M1224"/>
    <mergeCell ref="N1224:O1224"/>
    <mergeCell ref="P1224:Q1224"/>
    <mergeCell ref="R1224:S1224"/>
    <mergeCell ref="U1224:W1224"/>
    <mergeCell ref="I1223:K1223"/>
    <mergeCell ref="U1225:W1225"/>
    <mergeCell ref="I1226:K1226"/>
    <mergeCell ref="L1226:M1226"/>
    <mergeCell ref="N1226:O1226"/>
    <mergeCell ref="P1226:Q1226"/>
    <mergeCell ref="R1226:S1226"/>
    <mergeCell ref="U1226:W1226"/>
    <mergeCell ref="I1225:K1225"/>
    <mergeCell ref="L1225:M1225"/>
    <mergeCell ref="N1225:O1225"/>
    <mergeCell ref="U1227:W1227"/>
    <mergeCell ref="G1228:T1228"/>
    <mergeCell ref="U1228:W1228"/>
    <mergeCell ref="A1229:T1229"/>
    <mergeCell ref="U1229:W1229"/>
    <mergeCell ref="I1227:K1227"/>
    <mergeCell ref="L1227:M1227"/>
    <mergeCell ref="N1227:O1227"/>
    <mergeCell ref="P1227:Q1227"/>
    <mergeCell ref="R1227:S1227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6"/>
  <sheetViews>
    <sheetView workbookViewId="0">
      <selection activeCell="J10" sqref="J10:L13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1.28515625" customWidth="1"/>
    <col min="5" max="5" width="7.28515625" customWidth="1"/>
    <col min="6" max="6" width="3.85546875" customWidth="1"/>
    <col min="7" max="7" width="5.28515625" customWidth="1"/>
    <col min="8" max="8" width="4.28515625" customWidth="1"/>
    <col min="9" max="9" width="10.42578125" customWidth="1"/>
    <col min="10" max="10" width="8.28515625" customWidth="1"/>
    <col min="11" max="11" width="1.5703125" hidden="1" customWidth="1"/>
    <col min="12" max="12" width="10.42578125" customWidth="1"/>
    <col min="13" max="13" width="12.85546875" customWidth="1"/>
    <col min="14" max="14" width="9.7109375" customWidth="1"/>
    <col min="15" max="15" width="6.140625" customWidth="1"/>
    <col min="16" max="16" width="5.140625" customWidth="1"/>
    <col min="17" max="17" width="1" customWidth="1"/>
    <col min="18" max="18" width="6" customWidth="1"/>
    <col min="19" max="19" width="3.5703125" customWidth="1"/>
    <col min="20" max="20" width="2.140625" customWidth="1"/>
    <col min="21" max="21" width="5.42578125" customWidth="1"/>
    <col min="22" max="22" width="1.8554687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</cols>
  <sheetData>
    <row r="1" spans="1:31" ht="15" customHeight="1" x14ac:dyDescent="0.25"/>
    <row r="2" spans="1:31" ht="15" customHeight="1" x14ac:dyDescent="0.25">
      <c r="A2" s="12" t="s">
        <v>0</v>
      </c>
      <c r="B2" s="12"/>
      <c r="C2" s="12"/>
      <c r="D2" s="12"/>
      <c r="E2" s="12"/>
      <c r="F2" s="12" t="s">
        <v>1</v>
      </c>
      <c r="G2" s="12"/>
      <c r="H2" s="12" t="s">
        <v>2</v>
      </c>
      <c r="I2" s="12"/>
      <c r="J2" s="12" t="s">
        <v>3</v>
      </c>
      <c r="K2" s="12"/>
      <c r="L2" s="12"/>
      <c r="M2" s="12" t="s">
        <v>4</v>
      </c>
      <c r="N2" s="12"/>
      <c r="O2" s="12"/>
      <c r="P2" s="12" t="s">
        <v>5</v>
      </c>
      <c r="Q2" s="12"/>
      <c r="R2" s="12" t="s">
        <v>6</v>
      </c>
      <c r="S2" s="12"/>
      <c r="T2" s="12"/>
      <c r="U2" s="12" t="s">
        <v>7</v>
      </c>
      <c r="V2" s="12"/>
      <c r="W2" s="12"/>
      <c r="X2" s="12" t="s">
        <v>8</v>
      </c>
      <c r="Y2" s="12"/>
      <c r="Z2" s="12" t="s">
        <v>9</v>
      </c>
      <c r="AA2" s="12"/>
      <c r="AB2" s="12"/>
      <c r="AC2" s="12" t="s">
        <v>10</v>
      </c>
      <c r="AD2" s="12"/>
      <c r="AE2" s="12"/>
    </row>
    <row r="3" spans="1:31" ht="15" customHeight="1" x14ac:dyDescent="0.25">
      <c r="A3" s="20" t="s">
        <v>611</v>
      </c>
      <c r="B3" s="20"/>
      <c r="C3" s="20"/>
      <c r="D3" s="20"/>
      <c r="E3" s="20"/>
      <c r="F3" s="20" t="s">
        <v>612</v>
      </c>
      <c r="G3" s="20"/>
      <c r="H3" s="20" t="s">
        <v>917</v>
      </c>
      <c r="I3" s="20"/>
      <c r="J3" s="20" t="s">
        <v>613</v>
      </c>
      <c r="K3" s="20"/>
      <c r="L3" s="20"/>
      <c r="M3" s="12" t="s">
        <v>37</v>
      </c>
      <c r="N3" s="12"/>
      <c r="O3" s="12"/>
      <c r="P3" s="16">
        <v>1</v>
      </c>
      <c r="Q3" s="16"/>
      <c r="R3" s="16">
        <v>2020</v>
      </c>
      <c r="S3" s="16"/>
      <c r="T3" s="16"/>
      <c r="U3" s="16">
        <v>6</v>
      </c>
      <c r="V3" s="16"/>
      <c r="W3" s="16"/>
      <c r="X3" s="12" t="s">
        <v>15</v>
      </c>
      <c r="Y3" s="12"/>
      <c r="Z3" s="16">
        <v>0.01</v>
      </c>
      <c r="AA3" s="16"/>
      <c r="AB3" s="16"/>
      <c r="AC3" s="13">
        <v>2657.77</v>
      </c>
      <c r="AD3" s="13"/>
      <c r="AE3" s="13"/>
    </row>
    <row r="4" spans="1:31" ht="15" customHeight="1" x14ac:dyDescent="0.25">
      <c r="A4" s="17"/>
      <c r="B4" s="17"/>
      <c r="C4" s="17"/>
      <c r="D4" s="17"/>
      <c r="E4" s="17"/>
      <c r="F4" s="17"/>
      <c r="G4" s="17"/>
      <c r="H4" s="17" t="s">
        <v>659</v>
      </c>
      <c r="I4" s="17"/>
      <c r="J4" s="17"/>
      <c r="K4" s="17"/>
      <c r="L4" s="17"/>
      <c r="M4" s="12" t="s">
        <v>23</v>
      </c>
      <c r="N4" s="12"/>
      <c r="O4" s="12"/>
      <c r="P4" s="16">
        <v>1</v>
      </c>
      <c r="Q4" s="16"/>
      <c r="R4" s="16">
        <v>2020</v>
      </c>
      <c r="S4" s="16"/>
      <c r="T4" s="16"/>
      <c r="U4" s="16">
        <v>6</v>
      </c>
      <c r="V4" s="16"/>
      <c r="W4" s="16"/>
      <c r="X4" s="12" t="s">
        <v>21</v>
      </c>
      <c r="Y4" s="12"/>
      <c r="Z4" s="16">
        <v>0.01</v>
      </c>
      <c r="AA4" s="16"/>
      <c r="AB4" s="16"/>
      <c r="AC4" s="13">
        <v>0</v>
      </c>
      <c r="AD4" s="13"/>
      <c r="AE4" s="13"/>
    </row>
    <row r="5" spans="1:31" ht="15" customHeight="1" x14ac:dyDescent="0.25">
      <c r="A5" s="17"/>
      <c r="B5" s="17"/>
      <c r="C5" s="17"/>
      <c r="D5" s="17"/>
      <c r="E5" s="17"/>
      <c r="F5" s="17"/>
      <c r="G5" s="17"/>
      <c r="H5" s="17" t="s">
        <v>659</v>
      </c>
      <c r="I5" s="17"/>
      <c r="J5" s="17"/>
      <c r="K5" s="17"/>
      <c r="L5" s="17"/>
      <c r="M5" s="12" t="s">
        <v>24</v>
      </c>
      <c r="N5" s="12"/>
      <c r="O5" s="12"/>
      <c r="P5" s="16">
        <v>1</v>
      </c>
      <c r="Q5" s="16"/>
      <c r="R5" s="16">
        <v>2020</v>
      </c>
      <c r="S5" s="16"/>
      <c r="T5" s="16"/>
      <c r="U5" s="16">
        <v>6</v>
      </c>
      <c r="V5" s="16"/>
      <c r="W5" s="16"/>
      <c r="X5" s="12" t="s">
        <v>21</v>
      </c>
      <c r="Y5" s="12"/>
      <c r="Z5" s="16">
        <v>0.01</v>
      </c>
      <c r="AA5" s="16"/>
      <c r="AB5" s="16"/>
      <c r="AC5" s="13">
        <v>-364.42</v>
      </c>
      <c r="AD5" s="13"/>
      <c r="AE5" s="13"/>
    </row>
    <row r="6" spans="1:31" ht="15" customHeight="1" x14ac:dyDescent="0.25">
      <c r="A6" s="17"/>
      <c r="B6" s="17"/>
      <c r="C6" s="17"/>
      <c r="D6" s="17"/>
      <c r="E6" s="17"/>
      <c r="F6" s="17"/>
      <c r="G6" s="17"/>
      <c r="H6" s="17" t="s">
        <v>659</v>
      </c>
      <c r="I6" s="17"/>
      <c r="J6" s="17"/>
      <c r="K6" s="17"/>
      <c r="L6" s="17"/>
      <c r="M6" s="12" t="s">
        <v>25</v>
      </c>
      <c r="N6" s="12"/>
      <c r="O6" s="12"/>
      <c r="P6" s="16">
        <v>1</v>
      </c>
      <c r="Q6" s="16"/>
      <c r="R6" s="16">
        <v>2020</v>
      </c>
      <c r="S6" s="16"/>
      <c r="T6" s="16"/>
      <c r="U6" s="16">
        <v>6</v>
      </c>
      <c r="V6" s="16"/>
      <c r="W6" s="16"/>
      <c r="X6" s="12" t="s">
        <v>21</v>
      </c>
      <c r="Y6" s="12"/>
      <c r="Z6" s="16">
        <v>0.01</v>
      </c>
      <c r="AA6" s="16"/>
      <c r="AB6" s="16"/>
      <c r="AC6" s="13">
        <v>-29.2</v>
      </c>
      <c r="AD6" s="13"/>
      <c r="AE6" s="13"/>
    </row>
    <row r="7" spans="1:31" ht="15" customHeight="1" x14ac:dyDescent="0.25">
      <c r="A7" s="17"/>
      <c r="B7" s="17"/>
      <c r="C7" s="17"/>
      <c r="D7" s="17"/>
      <c r="E7" s="17"/>
      <c r="F7" s="17"/>
      <c r="G7" s="17"/>
      <c r="H7" s="17" t="s">
        <v>659</v>
      </c>
      <c r="I7" s="17"/>
      <c r="J7" s="17"/>
      <c r="K7" s="17"/>
      <c r="L7" s="17"/>
      <c r="M7" s="12" t="s">
        <v>27</v>
      </c>
      <c r="N7" s="12"/>
      <c r="O7" s="12"/>
      <c r="P7" s="16">
        <v>1</v>
      </c>
      <c r="Q7" s="16"/>
      <c r="R7" s="16">
        <v>2020</v>
      </c>
      <c r="S7" s="16"/>
      <c r="T7" s="16"/>
      <c r="U7" s="16">
        <v>6</v>
      </c>
      <c r="V7" s="16"/>
      <c r="W7" s="16"/>
      <c r="X7" s="12" t="s">
        <v>21</v>
      </c>
      <c r="Y7" s="12"/>
      <c r="Z7" s="16">
        <v>0.01</v>
      </c>
      <c r="AA7" s="16"/>
      <c r="AB7" s="16"/>
      <c r="AC7" s="13">
        <v>-13.29</v>
      </c>
      <c r="AD7" s="13"/>
      <c r="AE7" s="13"/>
    </row>
    <row r="8" spans="1:31" ht="15" customHeight="1" x14ac:dyDescent="0.25">
      <c r="A8" s="17"/>
      <c r="B8" s="17"/>
      <c r="C8" s="17"/>
      <c r="D8" s="17"/>
      <c r="E8" s="17"/>
      <c r="F8" s="17"/>
      <c r="G8" s="17"/>
      <c r="H8" s="17" t="s">
        <v>659</v>
      </c>
      <c r="I8" s="17"/>
      <c r="J8" s="12" t="s">
        <v>614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3">
        <v>2250.86</v>
      </c>
      <c r="AD8" s="13"/>
      <c r="AE8" s="13"/>
    </row>
    <row r="9" spans="1:31" ht="15" customHeight="1" x14ac:dyDescent="0.25">
      <c r="A9" s="20" t="s">
        <v>615</v>
      </c>
      <c r="B9" s="20"/>
      <c r="C9" s="20"/>
      <c r="D9" s="20"/>
      <c r="E9" s="20"/>
      <c r="F9" s="20" t="s">
        <v>616</v>
      </c>
      <c r="G9" s="20"/>
      <c r="H9" s="20" t="s">
        <v>918</v>
      </c>
      <c r="I9" s="20"/>
      <c r="J9" s="20" t="s">
        <v>613</v>
      </c>
      <c r="K9" s="20"/>
      <c r="L9" s="20"/>
      <c r="M9" s="12" t="s">
        <v>36</v>
      </c>
      <c r="N9" s="12"/>
      <c r="O9" s="12"/>
      <c r="P9" s="16">
        <v>1</v>
      </c>
      <c r="Q9" s="16"/>
      <c r="R9" s="16">
        <v>2020</v>
      </c>
      <c r="S9" s="16"/>
      <c r="T9" s="16"/>
      <c r="U9" s="16">
        <v>6</v>
      </c>
      <c r="V9" s="16"/>
      <c r="W9" s="16"/>
      <c r="X9" s="12" t="s">
        <v>15</v>
      </c>
      <c r="Y9" s="12"/>
      <c r="Z9" s="16">
        <v>0.01</v>
      </c>
      <c r="AA9" s="16"/>
      <c r="AB9" s="16"/>
      <c r="AC9" s="13">
        <v>309.83999999999997</v>
      </c>
      <c r="AD9" s="13"/>
      <c r="AE9" s="13"/>
    </row>
    <row r="10" spans="1:31" ht="15" customHeight="1" x14ac:dyDescent="0.25">
      <c r="A10" s="17"/>
      <c r="B10" s="17"/>
      <c r="C10" s="17"/>
      <c r="D10" s="17"/>
      <c r="E10" s="17"/>
      <c r="F10" s="17"/>
      <c r="G10" s="17"/>
      <c r="H10" s="17" t="s">
        <v>659</v>
      </c>
      <c r="I10" s="17"/>
      <c r="J10" s="17"/>
      <c r="K10" s="17"/>
      <c r="L10" s="17"/>
      <c r="M10" s="12" t="s">
        <v>37</v>
      </c>
      <c r="N10" s="12"/>
      <c r="O10" s="12"/>
      <c r="P10" s="16">
        <v>1</v>
      </c>
      <c r="Q10" s="16"/>
      <c r="R10" s="16">
        <v>2020</v>
      </c>
      <c r="S10" s="16"/>
      <c r="T10" s="16"/>
      <c r="U10" s="16">
        <v>6</v>
      </c>
      <c r="V10" s="16"/>
      <c r="W10" s="16"/>
      <c r="X10" s="12" t="s">
        <v>15</v>
      </c>
      <c r="Y10" s="12"/>
      <c r="Z10" s="16">
        <v>0.01</v>
      </c>
      <c r="AA10" s="16"/>
      <c r="AB10" s="16"/>
      <c r="AC10" s="13">
        <v>12792</v>
      </c>
      <c r="AD10" s="13"/>
      <c r="AE10" s="13"/>
    </row>
    <row r="11" spans="1:31" ht="15" customHeight="1" x14ac:dyDescent="0.25">
      <c r="A11" s="17"/>
      <c r="B11" s="17"/>
      <c r="C11" s="17"/>
      <c r="D11" s="17"/>
      <c r="E11" s="17"/>
      <c r="F11" s="17"/>
      <c r="G11" s="17"/>
      <c r="H11" s="17" t="s">
        <v>659</v>
      </c>
      <c r="I11" s="17"/>
      <c r="J11" s="17"/>
      <c r="K11" s="17"/>
      <c r="L11" s="17"/>
      <c r="M11" s="12" t="s">
        <v>23</v>
      </c>
      <c r="N11" s="12"/>
      <c r="O11" s="12"/>
      <c r="P11" s="16">
        <v>1</v>
      </c>
      <c r="Q11" s="16"/>
      <c r="R11" s="16">
        <v>2020</v>
      </c>
      <c r="S11" s="16"/>
      <c r="T11" s="16"/>
      <c r="U11" s="16">
        <v>6</v>
      </c>
      <c r="V11" s="16"/>
      <c r="W11" s="16"/>
      <c r="X11" s="12" t="s">
        <v>21</v>
      </c>
      <c r="Y11" s="12"/>
      <c r="Z11" s="16">
        <v>0.01</v>
      </c>
      <c r="AA11" s="16"/>
      <c r="AB11" s="16"/>
      <c r="AC11" s="13">
        <v>0</v>
      </c>
      <c r="AD11" s="13"/>
      <c r="AE11" s="13"/>
    </row>
    <row r="12" spans="1:31" ht="15" customHeight="1" x14ac:dyDescent="0.25">
      <c r="A12" s="17"/>
      <c r="B12" s="17"/>
      <c r="C12" s="17"/>
      <c r="D12" s="17"/>
      <c r="E12" s="17"/>
      <c r="F12" s="17"/>
      <c r="G12" s="17"/>
      <c r="H12" s="17" t="s">
        <v>659</v>
      </c>
      <c r="I12" s="17"/>
      <c r="J12" s="17"/>
      <c r="K12" s="17"/>
      <c r="L12" s="17"/>
      <c r="M12" s="12" t="s">
        <v>25</v>
      </c>
      <c r="N12" s="12"/>
      <c r="O12" s="12"/>
      <c r="P12" s="16">
        <v>1</v>
      </c>
      <c r="Q12" s="16"/>
      <c r="R12" s="16">
        <v>2020</v>
      </c>
      <c r="S12" s="16"/>
      <c r="T12" s="16"/>
      <c r="U12" s="16">
        <v>6</v>
      </c>
      <c r="V12" s="16"/>
      <c r="W12" s="16"/>
      <c r="X12" s="12" t="s">
        <v>21</v>
      </c>
      <c r="Y12" s="12"/>
      <c r="Z12" s="16">
        <v>0.01</v>
      </c>
      <c r="AA12" s="16"/>
      <c r="AB12" s="16"/>
      <c r="AC12" s="13">
        <v>-2544.16</v>
      </c>
      <c r="AD12" s="13"/>
      <c r="AE12" s="13"/>
    </row>
    <row r="13" spans="1:31" ht="15" customHeight="1" x14ac:dyDescent="0.25">
      <c r="A13" s="17"/>
      <c r="B13" s="17"/>
      <c r="C13" s="17"/>
      <c r="D13" s="17"/>
      <c r="E13" s="17"/>
      <c r="F13" s="17"/>
      <c r="G13" s="17"/>
      <c r="H13" s="17" t="s">
        <v>659</v>
      </c>
      <c r="I13" s="17"/>
      <c r="J13" s="17"/>
      <c r="K13" s="17"/>
      <c r="L13" s="17"/>
      <c r="M13" s="12" t="s">
        <v>27</v>
      </c>
      <c r="N13" s="12"/>
      <c r="O13" s="12"/>
      <c r="P13" s="16">
        <v>1</v>
      </c>
      <c r="Q13" s="16"/>
      <c r="R13" s="16">
        <v>2020</v>
      </c>
      <c r="S13" s="16"/>
      <c r="T13" s="16"/>
      <c r="U13" s="16">
        <v>6</v>
      </c>
      <c r="V13" s="16"/>
      <c r="W13" s="16"/>
      <c r="X13" s="12" t="s">
        <v>21</v>
      </c>
      <c r="Y13" s="12"/>
      <c r="Z13" s="16">
        <v>0.01</v>
      </c>
      <c r="AA13" s="16"/>
      <c r="AB13" s="16"/>
      <c r="AC13" s="13">
        <v>-63.96</v>
      </c>
      <c r="AD13" s="13"/>
      <c r="AE13" s="13"/>
    </row>
    <row r="14" spans="1:31" ht="15" customHeight="1" x14ac:dyDescent="0.25">
      <c r="A14" s="17"/>
      <c r="B14" s="17"/>
      <c r="C14" s="17"/>
      <c r="D14" s="17"/>
      <c r="E14" s="17"/>
      <c r="F14" s="17"/>
      <c r="G14" s="17"/>
      <c r="H14" s="17" t="s">
        <v>659</v>
      </c>
      <c r="I14" s="17"/>
      <c r="J14" s="12" t="s">
        <v>614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3">
        <v>10493.72</v>
      </c>
      <c r="AD14" s="13"/>
      <c r="AE14" s="13"/>
    </row>
    <row r="15" spans="1:31" ht="15" customHeight="1" x14ac:dyDescent="0.25">
      <c r="A15" s="20" t="s">
        <v>617</v>
      </c>
      <c r="B15" s="20"/>
      <c r="C15" s="20"/>
      <c r="D15" s="20"/>
      <c r="E15" s="20"/>
      <c r="F15" s="20" t="s">
        <v>618</v>
      </c>
      <c r="G15" s="20"/>
      <c r="H15" s="20" t="s">
        <v>919</v>
      </c>
      <c r="I15" s="20"/>
      <c r="J15" s="20" t="s">
        <v>613</v>
      </c>
      <c r="K15" s="20"/>
      <c r="L15" s="20"/>
      <c r="M15" s="12" t="s">
        <v>36</v>
      </c>
      <c r="N15" s="12"/>
      <c r="O15" s="12"/>
      <c r="P15" s="16">
        <v>1</v>
      </c>
      <c r="Q15" s="16"/>
      <c r="R15" s="16">
        <v>2020</v>
      </c>
      <c r="S15" s="16"/>
      <c r="T15" s="16"/>
      <c r="U15" s="16">
        <v>6</v>
      </c>
      <c r="V15" s="16"/>
      <c r="W15" s="16"/>
      <c r="X15" s="12" t="s">
        <v>15</v>
      </c>
      <c r="Y15" s="12"/>
      <c r="Z15" s="16">
        <v>0.01</v>
      </c>
      <c r="AA15" s="16"/>
      <c r="AB15" s="16"/>
      <c r="AC15" s="13">
        <v>309.83999999999997</v>
      </c>
      <c r="AD15" s="13"/>
      <c r="AE15" s="13"/>
    </row>
    <row r="16" spans="1:31" ht="15" customHeight="1" x14ac:dyDescent="0.25">
      <c r="A16" s="17"/>
      <c r="B16" s="17"/>
      <c r="C16" s="17"/>
      <c r="D16" s="17"/>
      <c r="E16" s="17"/>
      <c r="F16" s="17"/>
      <c r="G16" s="17"/>
      <c r="H16" s="17" t="s">
        <v>659</v>
      </c>
      <c r="I16" s="17"/>
      <c r="J16" s="17"/>
      <c r="K16" s="17"/>
      <c r="L16" s="17"/>
      <c r="M16" s="12" t="s">
        <v>37</v>
      </c>
      <c r="N16" s="12"/>
      <c r="O16" s="12"/>
      <c r="P16" s="16">
        <v>1</v>
      </c>
      <c r="Q16" s="16"/>
      <c r="R16" s="16">
        <v>2020</v>
      </c>
      <c r="S16" s="16"/>
      <c r="T16" s="16"/>
      <c r="U16" s="16">
        <v>6</v>
      </c>
      <c r="V16" s="16"/>
      <c r="W16" s="16"/>
      <c r="X16" s="12" t="s">
        <v>15</v>
      </c>
      <c r="Y16" s="12"/>
      <c r="Z16" s="16">
        <v>0.01</v>
      </c>
      <c r="AA16" s="16"/>
      <c r="AB16" s="16"/>
      <c r="AC16" s="13">
        <v>7973.3</v>
      </c>
      <c r="AD16" s="13"/>
      <c r="AE16" s="13"/>
    </row>
    <row r="17" spans="1:31" ht="15" customHeight="1" x14ac:dyDescent="0.25">
      <c r="A17" s="17"/>
      <c r="B17" s="17"/>
      <c r="C17" s="17"/>
      <c r="D17" s="17"/>
      <c r="E17" s="17"/>
      <c r="F17" s="17"/>
      <c r="G17" s="17"/>
      <c r="H17" s="17" t="s">
        <v>659</v>
      </c>
      <c r="I17" s="17"/>
      <c r="J17" s="17"/>
      <c r="K17" s="17"/>
      <c r="L17" s="17"/>
      <c r="M17" s="12" t="s">
        <v>23</v>
      </c>
      <c r="N17" s="12"/>
      <c r="O17" s="12"/>
      <c r="P17" s="16">
        <v>1</v>
      </c>
      <c r="Q17" s="16"/>
      <c r="R17" s="16">
        <v>2020</v>
      </c>
      <c r="S17" s="16"/>
      <c r="T17" s="16"/>
      <c r="U17" s="16">
        <v>6</v>
      </c>
      <c r="V17" s="16"/>
      <c r="W17" s="16"/>
      <c r="X17" s="12" t="s">
        <v>21</v>
      </c>
      <c r="Y17" s="12"/>
      <c r="Z17" s="16">
        <v>0.01</v>
      </c>
      <c r="AA17" s="16"/>
      <c r="AB17" s="16"/>
      <c r="AC17" s="13">
        <v>0</v>
      </c>
      <c r="AD17" s="13"/>
      <c r="AE17" s="13"/>
    </row>
    <row r="18" spans="1:31" ht="15" customHeight="1" x14ac:dyDescent="0.25">
      <c r="A18" s="17"/>
      <c r="B18" s="17"/>
      <c r="C18" s="17"/>
      <c r="D18" s="17"/>
      <c r="E18" s="17"/>
      <c r="F18" s="17"/>
      <c r="G18" s="17"/>
      <c r="H18" s="17" t="s">
        <v>659</v>
      </c>
      <c r="I18" s="17"/>
      <c r="J18" s="17"/>
      <c r="K18" s="17"/>
      <c r="L18" s="17"/>
      <c r="M18" s="12" t="s">
        <v>25</v>
      </c>
      <c r="N18" s="12"/>
      <c r="O18" s="12"/>
      <c r="P18" s="16">
        <v>1</v>
      </c>
      <c r="Q18" s="16"/>
      <c r="R18" s="16">
        <v>2020</v>
      </c>
      <c r="S18" s="16"/>
      <c r="T18" s="16"/>
      <c r="U18" s="16">
        <v>6</v>
      </c>
      <c r="V18" s="16"/>
      <c r="W18" s="16"/>
      <c r="X18" s="12" t="s">
        <v>21</v>
      </c>
      <c r="Y18" s="12"/>
      <c r="Z18" s="16">
        <v>0.01</v>
      </c>
      <c r="AA18" s="16"/>
      <c r="AB18" s="16"/>
      <c r="AC18" s="13">
        <v>-1323.29</v>
      </c>
      <c r="AD18" s="13"/>
      <c r="AE18" s="13"/>
    </row>
    <row r="19" spans="1:31" ht="15" customHeight="1" x14ac:dyDescent="0.25">
      <c r="A19" s="17"/>
      <c r="B19" s="17"/>
      <c r="C19" s="17"/>
      <c r="D19" s="17"/>
      <c r="E19" s="17"/>
      <c r="F19" s="17"/>
      <c r="G19" s="17"/>
      <c r="H19" s="17" t="s">
        <v>659</v>
      </c>
      <c r="I19" s="17"/>
      <c r="J19" s="17"/>
      <c r="K19" s="17"/>
      <c r="L19" s="17"/>
      <c r="M19" s="12" t="s">
        <v>27</v>
      </c>
      <c r="N19" s="12"/>
      <c r="O19" s="12"/>
      <c r="P19" s="16">
        <v>1</v>
      </c>
      <c r="Q19" s="16"/>
      <c r="R19" s="16">
        <v>2020</v>
      </c>
      <c r="S19" s="16"/>
      <c r="T19" s="16"/>
      <c r="U19" s="16">
        <v>6</v>
      </c>
      <c r="V19" s="16"/>
      <c r="W19" s="16"/>
      <c r="X19" s="12" t="s">
        <v>21</v>
      </c>
      <c r="Y19" s="12"/>
      <c r="Z19" s="16">
        <v>0.01</v>
      </c>
      <c r="AA19" s="16"/>
      <c r="AB19" s="16"/>
      <c r="AC19" s="13">
        <v>-39.869999999999997</v>
      </c>
      <c r="AD19" s="13"/>
      <c r="AE19" s="13"/>
    </row>
    <row r="20" spans="1:31" ht="15" customHeight="1" x14ac:dyDescent="0.25">
      <c r="A20" s="17"/>
      <c r="B20" s="17"/>
      <c r="C20" s="17"/>
      <c r="D20" s="17"/>
      <c r="E20" s="17"/>
      <c r="F20" s="17"/>
      <c r="G20" s="17"/>
      <c r="H20" s="17" t="s">
        <v>659</v>
      </c>
      <c r="I20" s="17"/>
      <c r="J20" s="12" t="s">
        <v>614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3">
        <v>6919.98</v>
      </c>
      <c r="AD20" s="13"/>
      <c r="AE20" s="13"/>
    </row>
    <row r="21" spans="1:31" ht="15" customHeight="1" x14ac:dyDescent="0.25">
      <c r="A21" s="20" t="s">
        <v>619</v>
      </c>
      <c r="B21" s="20"/>
      <c r="C21" s="20"/>
      <c r="D21" s="20"/>
      <c r="E21" s="20"/>
      <c r="F21" s="20" t="s">
        <v>620</v>
      </c>
      <c r="G21" s="20"/>
      <c r="H21" s="20" t="s">
        <v>920</v>
      </c>
      <c r="I21" s="20"/>
      <c r="J21" s="20" t="s">
        <v>613</v>
      </c>
      <c r="K21" s="20"/>
      <c r="L21" s="20"/>
      <c r="M21" s="12" t="s">
        <v>37</v>
      </c>
      <c r="N21" s="12"/>
      <c r="O21" s="12"/>
      <c r="P21" s="16">
        <v>1</v>
      </c>
      <c r="Q21" s="16"/>
      <c r="R21" s="16">
        <v>2020</v>
      </c>
      <c r="S21" s="16"/>
      <c r="T21" s="16"/>
      <c r="U21" s="16">
        <v>6</v>
      </c>
      <c r="V21" s="16"/>
      <c r="W21" s="16"/>
      <c r="X21" s="12" t="s">
        <v>15</v>
      </c>
      <c r="Y21" s="12"/>
      <c r="Z21" s="16">
        <v>0.01</v>
      </c>
      <c r="AA21" s="16"/>
      <c r="AB21" s="16"/>
      <c r="AC21" s="13">
        <v>5847.08</v>
      </c>
      <c r="AD21" s="13"/>
      <c r="AE21" s="13"/>
    </row>
    <row r="22" spans="1:31" ht="15" customHeight="1" x14ac:dyDescent="0.25">
      <c r="A22" s="17"/>
      <c r="B22" s="17"/>
      <c r="C22" s="17"/>
      <c r="D22" s="17"/>
      <c r="E22" s="17"/>
      <c r="F22" s="17"/>
      <c r="G22" s="17"/>
      <c r="H22" s="17" t="s">
        <v>659</v>
      </c>
      <c r="I22" s="17"/>
      <c r="J22" s="17"/>
      <c r="K22" s="17"/>
      <c r="L22" s="17"/>
      <c r="M22" s="12" t="s">
        <v>23</v>
      </c>
      <c r="N22" s="12"/>
      <c r="O22" s="12"/>
      <c r="P22" s="16">
        <v>1</v>
      </c>
      <c r="Q22" s="16"/>
      <c r="R22" s="16">
        <v>2020</v>
      </c>
      <c r="S22" s="16"/>
      <c r="T22" s="16"/>
      <c r="U22" s="16">
        <v>6</v>
      </c>
      <c r="V22" s="16"/>
      <c r="W22" s="16"/>
      <c r="X22" s="12" t="s">
        <v>21</v>
      </c>
      <c r="Y22" s="12"/>
      <c r="Z22" s="16">
        <v>0.01</v>
      </c>
      <c r="AA22" s="16"/>
      <c r="AB22" s="16"/>
      <c r="AC22" s="13">
        <v>0</v>
      </c>
      <c r="AD22" s="13"/>
      <c r="AE22" s="13"/>
    </row>
    <row r="23" spans="1:31" ht="15" customHeight="1" x14ac:dyDescent="0.25">
      <c r="A23" s="17"/>
      <c r="B23" s="17"/>
      <c r="C23" s="17"/>
      <c r="D23" s="17"/>
      <c r="E23" s="17"/>
      <c r="F23" s="17"/>
      <c r="G23" s="17"/>
      <c r="H23" s="17" t="s">
        <v>659</v>
      </c>
      <c r="I23" s="17"/>
      <c r="J23" s="17"/>
      <c r="K23" s="17"/>
      <c r="L23" s="17"/>
      <c r="M23" s="12" t="s">
        <v>24</v>
      </c>
      <c r="N23" s="12"/>
      <c r="O23" s="12"/>
      <c r="P23" s="16">
        <v>1</v>
      </c>
      <c r="Q23" s="16"/>
      <c r="R23" s="16">
        <v>2020</v>
      </c>
      <c r="S23" s="16"/>
      <c r="T23" s="16"/>
      <c r="U23" s="16">
        <v>6</v>
      </c>
      <c r="V23" s="16"/>
      <c r="W23" s="16"/>
      <c r="X23" s="12" t="s">
        <v>21</v>
      </c>
      <c r="Y23" s="12"/>
      <c r="Z23" s="16">
        <v>0.01</v>
      </c>
      <c r="AA23" s="16"/>
      <c r="AB23" s="16"/>
      <c r="AC23" s="13">
        <v>-36.51</v>
      </c>
      <c r="AD23" s="13"/>
      <c r="AE23" s="13"/>
    </row>
    <row r="24" spans="1:31" ht="15" customHeight="1" x14ac:dyDescent="0.25">
      <c r="A24" s="17"/>
      <c r="B24" s="17"/>
      <c r="C24" s="17"/>
      <c r="D24" s="17"/>
      <c r="E24" s="17"/>
      <c r="F24" s="17"/>
      <c r="G24" s="17"/>
      <c r="H24" s="17" t="s">
        <v>659</v>
      </c>
      <c r="I24" s="17"/>
      <c r="J24" s="17"/>
      <c r="K24" s="17"/>
      <c r="L24" s="17"/>
      <c r="M24" s="12" t="s">
        <v>25</v>
      </c>
      <c r="N24" s="12"/>
      <c r="O24" s="12"/>
      <c r="P24" s="16">
        <v>1</v>
      </c>
      <c r="Q24" s="16"/>
      <c r="R24" s="16">
        <v>2020</v>
      </c>
      <c r="S24" s="16"/>
      <c r="T24" s="16"/>
      <c r="U24" s="16">
        <v>6</v>
      </c>
      <c r="V24" s="16"/>
      <c r="W24" s="16"/>
      <c r="X24" s="12" t="s">
        <v>21</v>
      </c>
      <c r="Y24" s="12"/>
      <c r="Z24" s="16">
        <v>0.01</v>
      </c>
      <c r="AA24" s="16"/>
      <c r="AB24" s="16"/>
      <c r="AC24" s="13">
        <v>-728.54</v>
      </c>
      <c r="AD24" s="13"/>
      <c r="AE24" s="13"/>
    </row>
    <row r="25" spans="1:31" ht="15" customHeight="1" x14ac:dyDescent="0.25">
      <c r="A25" s="17"/>
      <c r="B25" s="17"/>
      <c r="C25" s="17"/>
      <c r="D25" s="17"/>
      <c r="E25" s="17"/>
      <c r="F25" s="17"/>
      <c r="G25" s="17"/>
      <c r="H25" s="17" t="s">
        <v>659</v>
      </c>
      <c r="I25" s="17"/>
      <c r="J25" s="17"/>
      <c r="K25" s="17"/>
      <c r="L25" s="17"/>
      <c r="M25" s="12" t="s">
        <v>27</v>
      </c>
      <c r="N25" s="12"/>
      <c r="O25" s="12"/>
      <c r="P25" s="16">
        <v>1</v>
      </c>
      <c r="Q25" s="16"/>
      <c r="R25" s="16">
        <v>2020</v>
      </c>
      <c r="S25" s="16"/>
      <c r="T25" s="16"/>
      <c r="U25" s="16">
        <v>6</v>
      </c>
      <c r="V25" s="16"/>
      <c r="W25" s="16"/>
      <c r="X25" s="12" t="s">
        <v>21</v>
      </c>
      <c r="Y25" s="12"/>
      <c r="Z25" s="16">
        <v>0.01</v>
      </c>
      <c r="AA25" s="16"/>
      <c r="AB25" s="16"/>
      <c r="AC25" s="13">
        <v>-29.24</v>
      </c>
      <c r="AD25" s="13"/>
      <c r="AE25" s="13"/>
    </row>
    <row r="26" spans="1:31" ht="15" customHeight="1" x14ac:dyDescent="0.25">
      <c r="A26" s="17"/>
      <c r="B26" s="17"/>
      <c r="C26" s="17"/>
      <c r="D26" s="17"/>
      <c r="E26" s="17"/>
      <c r="F26" s="17"/>
      <c r="G26" s="17"/>
      <c r="H26" s="17" t="s">
        <v>659</v>
      </c>
      <c r="I26" s="17"/>
      <c r="J26" s="12" t="s">
        <v>614</v>
      </c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3">
        <v>5052.79</v>
      </c>
      <c r="AD26" s="13"/>
      <c r="AE26" s="13"/>
    </row>
    <row r="27" spans="1:31" ht="15" customHeight="1" x14ac:dyDescent="0.25">
      <c r="A27" s="20" t="s">
        <v>621</v>
      </c>
      <c r="B27" s="20"/>
      <c r="C27" s="20"/>
      <c r="D27" s="20"/>
      <c r="E27" s="20"/>
      <c r="F27" s="20" t="s">
        <v>622</v>
      </c>
      <c r="G27" s="20"/>
      <c r="H27" s="20" t="s">
        <v>921</v>
      </c>
      <c r="I27" s="20"/>
      <c r="J27" s="20" t="s">
        <v>613</v>
      </c>
      <c r="K27" s="20"/>
      <c r="L27" s="20"/>
      <c r="M27" s="12" t="s">
        <v>58</v>
      </c>
      <c r="N27" s="12"/>
      <c r="O27" s="12"/>
      <c r="P27" s="16">
        <v>1</v>
      </c>
      <c r="Q27" s="16"/>
      <c r="R27" s="16">
        <v>2020</v>
      </c>
      <c r="S27" s="16"/>
      <c r="T27" s="16"/>
      <c r="U27" s="16">
        <v>6</v>
      </c>
      <c r="V27" s="16"/>
      <c r="W27" s="16"/>
      <c r="X27" s="12" t="s">
        <v>15</v>
      </c>
      <c r="Y27" s="12"/>
      <c r="Z27" s="16">
        <v>0.01</v>
      </c>
      <c r="AA27" s="16"/>
      <c r="AB27" s="16"/>
      <c r="AC27" s="13">
        <v>1000</v>
      </c>
      <c r="AD27" s="13"/>
      <c r="AE27" s="13"/>
    </row>
    <row r="28" spans="1:31" ht="15" customHeight="1" x14ac:dyDescent="0.25">
      <c r="A28" s="17"/>
      <c r="B28" s="17"/>
      <c r="C28" s="17"/>
      <c r="D28" s="17"/>
      <c r="E28" s="17"/>
      <c r="F28" s="17"/>
      <c r="G28" s="17"/>
      <c r="H28" s="17" t="s">
        <v>659</v>
      </c>
      <c r="I28" s="17"/>
      <c r="J28" s="17"/>
      <c r="K28" s="17"/>
      <c r="L28" s="17"/>
      <c r="M28" s="12" t="s">
        <v>37</v>
      </c>
      <c r="N28" s="12"/>
      <c r="O28" s="12"/>
      <c r="P28" s="16">
        <v>1</v>
      </c>
      <c r="Q28" s="16"/>
      <c r="R28" s="16">
        <v>2020</v>
      </c>
      <c r="S28" s="16"/>
      <c r="T28" s="16"/>
      <c r="U28" s="16">
        <v>6</v>
      </c>
      <c r="V28" s="16"/>
      <c r="W28" s="16"/>
      <c r="X28" s="12" t="s">
        <v>15</v>
      </c>
      <c r="Y28" s="12"/>
      <c r="Z28" s="16">
        <v>0.01</v>
      </c>
      <c r="AA28" s="16"/>
      <c r="AB28" s="16"/>
      <c r="AC28" s="13">
        <v>5847.08</v>
      </c>
      <c r="AD28" s="13"/>
      <c r="AE28" s="13"/>
    </row>
    <row r="29" spans="1:31" ht="15" customHeight="1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2" t="s">
        <v>22</v>
      </c>
      <c r="N29" s="12"/>
      <c r="O29" s="12"/>
      <c r="P29" s="16">
        <v>1</v>
      </c>
      <c r="Q29" s="16"/>
      <c r="R29" s="16">
        <v>2020</v>
      </c>
      <c r="S29" s="16"/>
      <c r="T29" s="16"/>
      <c r="U29" s="16">
        <v>6</v>
      </c>
      <c r="V29" s="16"/>
      <c r="W29" s="16"/>
      <c r="X29" s="12" t="s">
        <v>21</v>
      </c>
      <c r="Y29" s="12"/>
      <c r="Z29" s="16">
        <v>0.01</v>
      </c>
      <c r="AA29" s="16"/>
      <c r="AB29" s="16"/>
      <c r="AC29" s="13">
        <v>-357.94</v>
      </c>
      <c r="AD29" s="13"/>
      <c r="AE29" s="13"/>
    </row>
    <row r="30" spans="1:31" ht="15" customHeight="1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2" t="s">
        <v>23</v>
      </c>
      <c r="N30" s="12"/>
      <c r="O30" s="12"/>
      <c r="P30" s="16">
        <v>1</v>
      </c>
      <c r="Q30" s="16"/>
      <c r="R30" s="16">
        <v>2020</v>
      </c>
      <c r="S30" s="16"/>
      <c r="T30" s="16"/>
      <c r="U30" s="16">
        <v>6</v>
      </c>
      <c r="V30" s="16"/>
      <c r="W30" s="16"/>
      <c r="X30" s="12" t="s">
        <v>21</v>
      </c>
      <c r="Y30" s="12"/>
      <c r="Z30" s="16">
        <v>0.01</v>
      </c>
      <c r="AA30" s="16"/>
      <c r="AB30" s="16"/>
      <c r="AC30" s="13">
        <v>0</v>
      </c>
      <c r="AD30" s="13"/>
      <c r="AE30" s="13"/>
    </row>
    <row r="31" spans="1:31" ht="15" customHeight="1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2" t="s">
        <v>24</v>
      </c>
      <c r="N31" s="12"/>
      <c r="O31" s="12"/>
      <c r="P31" s="16">
        <v>1</v>
      </c>
      <c r="Q31" s="16"/>
      <c r="R31" s="16">
        <v>2020</v>
      </c>
      <c r="S31" s="16"/>
      <c r="T31" s="16"/>
      <c r="U31" s="16">
        <v>6</v>
      </c>
      <c r="V31" s="16"/>
      <c r="W31" s="16"/>
      <c r="X31" s="12" t="s">
        <v>21</v>
      </c>
      <c r="Y31" s="12"/>
      <c r="Z31" s="16">
        <v>0.01</v>
      </c>
      <c r="AA31" s="16"/>
      <c r="AB31" s="16"/>
      <c r="AC31" s="13">
        <v>-713.08</v>
      </c>
      <c r="AD31" s="13"/>
      <c r="AE31" s="13"/>
    </row>
    <row r="32" spans="1:31" ht="15" customHeight="1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2" t="s">
        <v>25</v>
      </c>
      <c r="N32" s="12"/>
      <c r="O32" s="12"/>
      <c r="P32" s="16">
        <v>1</v>
      </c>
      <c r="Q32" s="16"/>
      <c r="R32" s="16">
        <v>2020</v>
      </c>
      <c r="S32" s="16"/>
      <c r="T32" s="16"/>
      <c r="U32" s="16">
        <v>6</v>
      </c>
      <c r="V32" s="16"/>
      <c r="W32" s="16"/>
      <c r="X32" s="12" t="s">
        <v>21</v>
      </c>
      <c r="Y32" s="12"/>
      <c r="Z32" s="16">
        <v>0.01</v>
      </c>
      <c r="AA32" s="16"/>
      <c r="AB32" s="16"/>
      <c r="AC32" s="13">
        <v>-817.49</v>
      </c>
      <c r="AD32" s="13"/>
      <c r="AE32" s="13"/>
    </row>
    <row r="33" spans="1:31" ht="15" customHeight="1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2" t="s">
        <v>27</v>
      </c>
      <c r="N33" s="12"/>
      <c r="O33" s="12"/>
      <c r="P33" s="16">
        <v>1</v>
      </c>
      <c r="Q33" s="16"/>
      <c r="R33" s="16">
        <v>2020</v>
      </c>
      <c r="S33" s="16"/>
      <c r="T33" s="16"/>
      <c r="U33" s="16">
        <v>6</v>
      </c>
      <c r="V33" s="16"/>
      <c r="W33" s="16"/>
      <c r="X33" s="12" t="s">
        <v>21</v>
      </c>
      <c r="Y33" s="12"/>
      <c r="Z33" s="16">
        <v>0.01</v>
      </c>
      <c r="AA33" s="16"/>
      <c r="AB33" s="16"/>
      <c r="AC33" s="13">
        <v>-29.24</v>
      </c>
      <c r="AD33" s="13"/>
      <c r="AE33" s="13"/>
    </row>
    <row r="34" spans="1:31" ht="15" customHeight="1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2" t="s">
        <v>319</v>
      </c>
      <c r="N34" s="12"/>
      <c r="O34" s="12"/>
      <c r="P34" s="16">
        <v>1</v>
      </c>
      <c r="Q34" s="16"/>
      <c r="R34" s="16">
        <v>2020</v>
      </c>
      <c r="S34" s="16"/>
      <c r="T34" s="16"/>
      <c r="U34" s="16">
        <v>6</v>
      </c>
      <c r="V34" s="16"/>
      <c r="W34" s="16"/>
      <c r="X34" s="12" t="s">
        <v>21</v>
      </c>
      <c r="Y34" s="12"/>
      <c r="Z34" s="16">
        <v>0.01</v>
      </c>
      <c r="AA34" s="16"/>
      <c r="AB34" s="16"/>
      <c r="AC34" s="13">
        <v>-68.47</v>
      </c>
      <c r="AD34" s="13"/>
      <c r="AE34" s="13"/>
    </row>
    <row r="35" spans="1:31" ht="15" customHeight="1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2" t="s">
        <v>614</v>
      </c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3">
        <v>4860.8599999999997</v>
      </c>
      <c r="AD35" s="13"/>
      <c r="AE35" s="13"/>
    </row>
    <row r="36" spans="1:31" ht="15" customHeight="1" x14ac:dyDescent="0.25">
      <c r="A36" s="16" t="s">
        <v>623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3">
        <f>(AC8+AC14+AC20+AC26+AC35)</f>
        <v>29578.21</v>
      </c>
      <c r="AD36" s="13"/>
      <c r="AE36" s="13"/>
    </row>
  </sheetData>
  <sheetProtection selectLockedCells="1" selectUnlockedCells="1"/>
  <mergeCells count="259">
    <mergeCell ref="P2:Q2"/>
    <mergeCell ref="R2:T2"/>
    <mergeCell ref="U2:W2"/>
    <mergeCell ref="X2:Y2"/>
    <mergeCell ref="Z2:AB2"/>
    <mergeCell ref="AC2:AE2"/>
    <mergeCell ref="A2:E2"/>
    <mergeCell ref="F2:G2"/>
    <mergeCell ref="H2:I2"/>
    <mergeCell ref="J2:L2"/>
    <mergeCell ref="M2:O2"/>
    <mergeCell ref="X3:Y3"/>
    <mergeCell ref="Z3:AB3"/>
    <mergeCell ref="AC3:AE3"/>
    <mergeCell ref="A3:E3"/>
    <mergeCell ref="F3:G3"/>
    <mergeCell ref="J3:L3"/>
    <mergeCell ref="M3:O3"/>
    <mergeCell ref="P3:Q3"/>
    <mergeCell ref="M5:O5"/>
    <mergeCell ref="P5:Q5"/>
    <mergeCell ref="M6:O6"/>
    <mergeCell ref="P6:Q6"/>
    <mergeCell ref="R3:T3"/>
    <mergeCell ref="U3:W3"/>
    <mergeCell ref="R4:T4"/>
    <mergeCell ref="U4:W4"/>
    <mergeCell ref="X4:Y4"/>
    <mergeCell ref="Z4:AB4"/>
    <mergeCell ref="AC4:AE4"/>
    <mergeCell ref="A4:E8"/>
    <mergeCell ref="F4:G8"/>
    <mergeCell ref="J4:L7"/>
    <mergeCell ref="M4:O4"/>
    <mergeCell ref="P4:Q4"/>
    <mergeCell ref="R6:T6"/>
    <mergeCell ref="U6:W6"/>
    <mergeCell ref="X6:Y6"/>
    <mergeCell ref="Z6:AB6"/>
    <mergeCell ref="AC6:AE6"/>
    <mergeCell ref="R5:T5"/>
    <mergeCell ref="U5:W5"/>
    <mergeCell ref="X5:Y5"/>
    <mergeCell ref="Z5:AB5"/>
    <mergeCell ref="AC5:AE5"/>
    <mergeCell ref="A9:E9"/>
    <mergeCell ref="F9:G9"/>
    <mergeCell ref="J9:L9"/>
    <mergeCell ref="M9:O9"/>
    <mergeCell ref="P9:Q9"/>
    <mergeCell ref="M7:O7"/>
    <mergeCell ref="P7:Q7"/>
    <mergeCell ref="X9:Y9"/>
    <mergeCell ref="Z9:AB9"/>
    <mergeCell ref="AC9:AE9"/>
    <mergeCell ref="AC7:AE7"/>
    <mergeCell ref="J8:AB8"/>
    <mergeCell ref="AC8:AE8"/>
    <mergeCell ref="R7:T7"/>
    <mergeCell ref="U7:W7"/>
    <mergeCell ref="X7:Y7"/>
    <mergeCell ref="Z7:AB7"/>
    <mergeCell ref="M11:O11"/>
    <mergeCell ref="P11:Q11"/>
    <mergeCell ref="M12:O12"/>
    <mergeCell ref="P12:Q12"/>
    <mergeCell ref="R9:T9"/>
    <mergeCell ref="U9:W9"/>
    <mergeCell ref="R10:T10"/>
    <mergeCell ref="U10:W10"/>
    <mergeCell ref="X10:Y10"/>
    <mergeCell ref="Z10:AB10"/>
    <mergeCell ref="AC10:AE10"/>
    <mergeCell ref="A10:E14"/>
    <mergeCell ref="F10:G14"/>
    <mergeCell ref="J10:L13"/>
    <mergeCell ref="M10:O10"/>
    <mergeCell ref="P10:Q10"/>
    <mergeCell ref="R12:T12"/>
    <mergeCell ref="U12:W12"/>
    <mergeCell ref="X12:Y12"/>
    <mergeCell ref="Z12:AB12"/>
    <mergeCell ref="AC12:AE12"/>
    <mergeCell ref="R11:T11"/>
    <mergeCell ref="U11:W11"/>
    <mergeCell ref="X11:Y11"/>
    <mergeCell ref="Z11:AB11"/>
    <mergeCell ref="AC11:AE11"/>
    <mergeCell ref="A15:E15"/>
    <mergeCell ref="F15:G15"/>
    <mergeCell ref="J15:L15"/>
    <mergeCell ref="M15:O15"/>
    <mergeCell ref="P15:Q15"/>
    <mergeCell ref="M13:O13"/>
    <mergeCell ref="P13:Q13"/>
    <mergeCell ref="X15:Y15"/>
    <mergeCell ref="Z15:AB15"/>
    <mergeCell ref="AC15:AE15"/>
    <mergeCell ref="AC13:AE13"/>
    <mergeCell ref="J14:AB14"/>
    <mergeCell ref="AC14:AE14"/>
    <mergeCell ref="R13:T13"/>
    <mergeCell ref="U13:W13"/>
    <mergeCell ref="X13:Y13"/>
    <mergeCell ref="Z13:AB13"/>
    <mergeCell ref="M17:O17"/>
    <mergeCell ref="P17:Q17"/>
    <mergeCell ref="M18:O18"/>
    <mergeCell ref="P18:Q18"/>
    <mergeCell ref="R15:T15"/>
    <mergeCell ref="U15:W15"/>
    <mergeCell ref="R16:T16"/>
    <mergeCell ref="U16:W16"/>
    <mergeCell ref="X16:Y16"/>
    <mergeCell ref="Z16:AB16"/>
    <mergeCell ref="AC16:AE16"/>
    <mergeCell ref="A16:E20"/>
    <mergeCell ref="F16:G20"/>
    <mergeCell ref="J16:L19"/>
    <mergeCell ref="M16:O16"/>
    <mergeCell ref="P16:Q16"/>
    <mergeCell ref="R18:T18"/>
    <mergeCell ref="U18:W18"/>
    <mergeCell ref="X18:Y18"/>
    <mergeCell ref="Z18:AB18"/>
    <mergeCell ref="AC18:AE18"/>
    <mergeCell ref="R17:T17"/>
    <mergeCell ref="U17:W17"/>
    <mergeCell ref="X17:Y17"/>
    <mergeCell ref="Z17:AB17"/>
    <mergeCell ref="AC17:AE17"/>
    <mergeCell ref="A21:E21"/>
    <mergeCell ref="F21:G21"/>
    <mergeCell ref="J21:L21"/>
    <mergeCell ref="M21:O21"/>
    <mergeCell ref="P21:Q21"/>
    <mergeCell ref="M19:O19"/>
    <mergeCell ref="P19:Q19"/>
    <mergeCell ref="X21:Y21"/>
    <mergeCell ref="Z21:AB21"/>
    <mergeCell ref="AC21:AE21"/>
    <mergeCell ref="AC19:AE19"/>
    <mergeCell ref="J20:AB20"/>
    <mergeCell ref="AC20:AE20"/>
    <mergeCell ref="R19:T19"/>
    <mergeCell ref="U19:W19"/>
    <mergeCell ref="X19:Y19"/>
    <mergeCell ref="Z19:AB19"/>
    <mergeCell ref="M23:O23"/>
    <mergeCell ref="P23:Q23"/>
    <mergeCell ref="M24:O24"/>
    <mergeCell ref="P24:Q24"/>
    <mergeCell ref="R21:T21"/>
    <mergeCell ref="U21:W21"/>
    <mergeCell ref="R22:T22"/>
    <mergeCell ref="U22:W22"/>
    <mergeCell ref="X22:Y22"/>
    <mergeCell ref="Z22:AB22"/>
    <mergeCell ref="AC22:AE22"/>
    <mergeCell ref="A22:E26"/>
    <mergeCell ref="F22:G26"/>
    <mergeCell ref="J22:L25"/>
    <mergeCell ref="M22:O22"/>
    <mergeCell ref="P22:Q22"/>
    <mergeCell ref="R24:T24"/>
    <mergeCell ref="U24:W24"/>
    <mergeCell ref="X24:Y24"/>
    <mergeCell ref="Z24:AB24"/>
    <mergeCell ref="AC24:AE24"/>
    <mergeCell ref="R23:T23"/>
    <mergeCell ref="U23:W23"/>
    <mergeCell ref="X23:Y23"/>
    <mergeCell ref="Z23:AB23"/>
    <mergeCell ref="AC23:AE23"/>
    <mergeCell ref="A27:E27"/>
    <mergeCell ref="F27:G27"/>
    <mergeCell ref="J27:L27"/>
    <mergeCell ref="M27:O27"/>
    <mergeCell ref="P27:Q27"/>
    <mergeCell ref="M25:O25"/>
    <mergeCell ref="P25:Q25"/>
    <mergeCell ref="X27:Y27"/>
    <mergeCell ref="Z27:AB27"/>
    <mergeCell ref="AC27:AE27"/>
    <mergeCell ref="AC25:AE25"/>
    <mergeCell ref="J26:AB26"/>
    <mergeCell ref="AC26:AE26"/>
    <mergeCell ref="R25:T25"/>
    <mergeCell ref="U25:W25"/>
    <mergeCell ref="X25:Y25"/>
    <mergeCell ref="Z25:AB25"/>
    <mergeCell ref="M29:O29"/>
    <mergeCell ref="P29:Q29"/>
    <mergeCell ref="M30:O30"/>
    <mergeCell ref="P30:Q30"/>
    <mergeCell ref="R27:T27"/>
    <mergeCell ref="U27:W27"/>
    <mergeCell ref="R28:T28"/>
    <mergeCell ref="U28:W28"/>
    <mergeCell ref="X28:Y28"/>
    <mergeCell ref="Z28:AB28"/>
    <mergeCell ref="AC28:AE28"/>
    <mergeCell ref="A28:E35"/>
    <mergeCell ref="F28:G35"/>
    <mergeCell ref="J28:L34"/>
    <mergeCell ref="M28:O28"/>
    <mergeCell ref="P28:Q28"/>
    <mergeCell ref="AC30:AE30"/>
    <mergeCell ref="R29:T29"/>
    <mergeCell ref="U29:W29"/>
    <mergeCell ref="X29:Y29"/>
    <mergeCell ref="Z29:AB29"/>
    <mergeCell ref="AC29:AE29"/>
    <mergeCell ref="R31:T31"/>
    <mergeCell ref="U31:W31"/>
    <mergeCell ref="X31:Y31"/>
    <mergeCell ref="Z31:AB31"/>
    <mergeCell ref="R30:T30"/>
    <mergeCell ref="U30:W30"/>
    <mergeCell ref="X30:Y30"/>
    <mergeCell ref="Z30:AB30"/>
    <mergeCell ref="AC31:AE31"/>
    <mergeCell ref="M32:O32"/>
    <mergeCell ref="P32:Q32"/>
    <mergeCell ref="R32:T32"/>
    <mergeCell ref="U32:W32"/>
    <mergeCell ref="X32:Y32"/>
    <mergeCell ref="Z32:AB32"/>
    <mergeCell ref="AC32:AE32"/>
    <mergeCell ref="M31:O31"/>
    <mergeCell ref="P31:Q31"/>
    <mergeCell ref="Z34:AB34"/>
    <mergeCell ref="AC34:AE34"/>
    <mergeCell ref="M33:O33"/>
    <mergeCell ref="P33:Q33"/>
    <mergeCell ref="R33:T33"/>
    <mergeCell ref="U33:W33"/>
    <mergeCell ref="X33:Y33"/>
    <mergeCell ref="Z33:AB33"/>
    <mergeCell ref="A36:AB36"/>
    <mergeCell ref="AC36:AE36"/>
    <mergeCell ref="H3:I3"/>
    <mergeCell ref="H4:I8"/>
    <mergeCell ref="H9:I9"/>
    <mergeCell ref="H10:I14"/>
    <mergeCell ref="H15:I15"/>
    <mergeCell ref="H16:I20"/>
    <mergeCell ref="AC33:AE33"/>
    <mergeCell ref="M34:O34"/>
    <mergeCell ref="H21:I21"/>
    <mergeCell ref="H22:I26"/>
    <mergeCell ref="H27:I27"/>
    <mergeCell ref="H28:I35"/>
    <mergeCell ref="J35:AB35"/>
    <mergeCell ref="AC35:AE35"/>
    <mergeCell ref="P34:Q34"/>
    <mergeCell ref="R34:T34"/>
    <mergeCell ref="U34:W34"/>
    <mergeCell ref="X34:Y34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34"/>
  <sheetViews>
    <sheetView topLeftCell="C16" workbookViewId="0">
      <selection activeCell="H3" sqref="H3:I33"/>
    </sheetView>
  </sheetViews>
  <sheetFormatPr defaultRowHeight="15" x14ac:dyDescent="0.25"/>
  <cols>
    <col min="4" max="4" width="9.5703125" customWidth="1"/>
    <col min="5" max="5" width="0.28515625" customWidth="1"/>
    <col min="7" max="7" width="3.85546875" customWidth="1"/>
    <col min="8" max="8" width="17.85546875" customWidth="1"/>
    <col min="9" max="9" width="0.140625" customWidth="1"/>
    <col min="10" max="10" width="9.140625" hidden="1" customWidth="1"/>
    <col min="12" max="12" width="3.5703125" customWidth="1"/>
    <col min="13" max="13" width="16" customWidth="1"/>
    <col min="14" max="14" width="8.28515625" customWidth="1"/>
    <col min="15" max="15" width="13" customWidth="1"/>
    <col min="16" max="16" width="10" customWidth="1"/>
    <col min="17" max="17" width="1.42578125" customWidth="1"/>
    <col min="18" max="18" width="6.28515625" customWidth="1"/>
    <col min="19" max="19" width="5.5703125" customWidth="1"/>
    <col min="20" max="20" width="1" customWidth="1"/>
    <col min="21" max="21" width="1.85546875" customWidth="1"/>
    <col min="22" max="22" width="6.42578125" customWidth="1"/>
    <col min="23" max="23" width="4.42578125" customWidth="1"/>
    <col min="24" max="24" width="4.28515625" customWidth="1"/>
    <col min="25" max="25" width="7.7109375" customWidth="1"/>
    <col min="26" max="26" width="9.140625" hidden="1" customWidth="1"/>
  </cols>
  <sheetData>
    <row r="2" spans="1:30" x14ac:dyDescent="0.25">
      <c r="A2" s="4" t="s">
        <v>0</v>
      </c>
      <c r="B2" s="4"/>
      <c r="C2" s="4"/>
      <c r="D2" s="4"/>
      <c r="E2" s="4"/>
      <c r="F2" s="5" t="s">
        <v>1</v>
      </c>
      <c r="G2" s="22" t="s">
        <v>2</v>
      </c>
      <c r="H2" s="22"/>
      <c r="I2" s="22"/>
      <c r="J2" s="1" t="s">
        <v>3</v>
      </c>
      <c r="K2" s="1" t="s">
        <v>3</v>
      </c>
      <c r="L2" s="5"/>
      <c r="M2" s="5" t="s">
        <v>4</v>
      </c>
      <c r="N2" s="6"/>
      <c r="O2" s="6"/>
      <c r="P2" s="6" t="s">
        <v>5</v>
      </c>
      <c r="Q2" s="1"/>
      <c r="R2" s="1" t="s">
        <v>6</v>
      </c>
      <c r="S2" s="1"/>
      <c r="T2" s="5"/>
      <c r="U2" s="5" t="s">
        <v>7</v>
      </c>
      <c r="V2" s="7"/>
      <c r="W2" s="5"/>
      <c r="X2" s="23" t="s">
        <v>8</v>
      </c>
      <c r="Y2" s="23"/>
      <c r="Z2" s="6"/>
      <c r="AA2" s="12" t="s">
        <v>9</v>
      </c>
      <c r="AB2" s="12"/>
      <c r="AC2" s="24" t="s">
        <v>624</v>
      </c>
      <c r="AD2" s="24"/>
    </row>
    <row r="3" spans="1:30" ht="15" customHeight="1" x14ac:dyDescent="0.25">
      <c r="A3" s="20" t="s">
        <v>625</v>
      </c>
      <c r="B3" s="20"/>
      <c r="C3" s="20"/>
      <c r="D3" s="20"/>
      <c r="E3" s="20"/>
      <c r="F3" s="20" t="s">
        <v>626</v>
      </c>
      <c r="G3" s="20"/>
      <c r="H3" s="20" t="s">
        <v>922</v>
      </c>
      <c r="I3" s="20"/>
      <c r="J3" s="20" t="s">
        <v>627</v>
      </c>
      <c r="K3" s="20"/>
      <c r="L3" s="20"/>
      <c r="M3" s="12" t="s">
        <v>628</v>
      </c>
      <c r="N3" s="12"/>
      <c r="O3" s="12"/>
      <c r="P3" s="16">
        <v>3</v>
      </c>
      <c r="Q3" s="16"/>
      <c r="R3" s="16">
        <v>2020</v>
      </c>
      <c r="S3" s="16"/>
      <c r="T3" s="16"/>
      <c r="U3" s="16">
        <v>6</v>
      </c>
      <c r="V3" s="16"/>
      <c r="W3" s="16"/>
      <c r="X3" s="12" t="s">
        <v>15</v>
      </c>
      <c r="Y3" s="12"/>
      <c r="Z3" s="16">
        <v>4341.5600000000004</v>
      </c>
      <c r="AA3" s="16"/>
      <c r="AB3" s="16"/>
      <c r="AC3" s="13">
        <v>4341.5600000000004</v>
      </c>
      <c r="AD3" s="13"/>
    </row>
    <row r="4" spans="1:30" ht="15" customHeight="1" x14ac:dyDescent="0.25">
      <c r="A4" s="17"/>
      <c r="B4" s="17"/>
      <c r="C4" s="17"/>
      <c r="D4" s="17"/>
      <c r="E4" s="17"/>
      <c r="F4" s="17"/>
      <c r="G4" s="17"/>
      <c r="H4" s="17" t="s">
        <v>659</v>
      </c>
      <c r="I4" s="17"/>
      <c r="J4" s="17"/>
      <c r="K4" s="17"/>
      <c r="L4" s="17"/>
      <c r="M4" s="12" t="s">
        <v>25</v>
      </c>
      <c r="N4" s="12"/>
      <c r="O4" s="12"/>
      <c r="P4" s="16">
        <v>3</v>
      </c>
      <c r="Q4" s="16"/>
      <c r="R4" s="16">
        <v>2020</v>
      </c>
      <c r="S4" s="16"/>
      <c r="T4" s="16"/>
      <c r="U4" s="16">
        <v>6</v>
      </c>
      <c r="V4" s="16"/>
      <c r="W4" s="16"/>
      <c r="X4" s="12" t="s">
        <v>21</v>
      </c>
      <c r="Y4" s="12"/>
      <c r="Z4" s="16">
        <v>4341.5600000000004</v>
      </c>
      <c r="AA4" s="16"/>
      <c r="AB4" s="16"/>
      <c r="AC4" s="13">
        <v>-233.26</v>
      </c>
      <c r="AD4" s="13"/>
    </row>
    <row r="5" spans="1:30" ht="15" customHeight="1" x14ac:dyDescent="0.25">
      <c r="A5" s="17"/>
      <c r="B5" s="17"/>
      <c r="C5" s="17"/>
      <c r="D5" s="17"/>
      <c r="E5" s="17"/>
      <c r="F5" s="17"/>
      <c r="G5" s="17"/>
      <c r="H5" s="17" t="s">
        <v>659</v>
      </c>
      <c r="I5" s="17"/>
      <c r="J5" s="17"/>
      <c r="K5" s="17"/>
      <c r="L5" s="17"/>
      <c r="M5" s="12" t="s">
        <v>629</v>
      </c>
      <c r="N5" s="12"/>
      <c r="O5" s="12"/>
      <c r="P5" s="16">
        <v>3</v>
      </c>
      <c r="Q5" s="16"/>
      <c r="R5" s="16">
        <v>2020</v>
      </c>
      <c r="S5" s="16"/>
      <c r="T5" s="16"/>
      <c r="U5" s="16">
        <v>6</v>
      </c>
      <c r="V5" s="16"/>
      <c r="W5" s="16"/>
      <c r="X5" s="12" t="s">
        <v>21</v>
      </c>
      <c r="Y5" s="12"/>
      <c r="Z5" s="16">
        <v>4341.5600000000004</v>
      </c>
      <c r="AA5" s="16"/>
      <c r="AB5" s="16"/>
      <c r="AC5" s="13">
        <v>-477.57</v>
      </c>
      <c r="AD5" s="13"/>
    </row>
    <row r="6" spans="1:30" ht="15" customHeight="1" x14ac:dyDescent="0.25">
      <c r="A6" s="17"/>
      <c r="B6" s="17"/>
      <c r="C6" s="17"/>
      <c r="D6" s="17"/>
      <c r="E6" s="17"/>
      <c r="F6" s="17"/>
      <c r="G6" s="17"/>
      <c r="H6" s="17" t="s">
        <v>659</v>
      </c>
      <c r="I6" s="17"/>
      <c r="J6" s="12" t="s">
        <v>630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3">
        <v>3630.73</v>
      </c>
      <c r="AD6" s="13"/>
    </row>
    <row r="7" spans="1:30" ht="15" customHeight="1" x14ac:dyDescent="0.25">
      <c r="A7" s="20" t="s">
        <v>631</v>
      </c>
      <c r="B7" s="20"/>
      <c r="C7" s="20"/>
      <c r="D7" s="20"/>
      <c r="E7" s="20"/>
      <c r="F7" s="20" t="s">
        <v>632</v>
      </c>
      <c r="G7" s="20"/>
      <c r="H7" s="20" t="s">
        <v>923</v>
      </c>
      <c r="I7" s="20"/>
      <c r="J7" s="20" t="s">
        <v>627</v>
      </c>
      <c r="K7" s="20"/>
      <c r="L7" s="20"/>
      <c r="M7" s="12" t="s">
        <v>628</v>
      </c>
      <c r="N7" s="12"/>
      <c r="O7" s="12"/>
      <c r="P7" s="16">
        <v>3</v>
      </c>
      <c r="Q7" s="16"/>
      <c r="R7" s="16">
        <v>2020</v>
      </c>
      <c r="S7" s="16"/>
      <c r="T7" s="16"/>
      <c r="U7" s="16">
        <v>6</v>
      </c>
      <c r="V7" s="16"/>
      <c r="W7" s="16"/>
      <c r="X7" s="12" t="s">
        <v>15</v>
      </c>
      <c r="Y7" s="12"/>
      <c r="Z7" s="16">
        <v>4341.5600000000004</v>
      </c>
      <c r="AA7" s="16"/>
      <c r="AB7" s="16"/>
      <c r="AC7" s="13">
        <v>4341.5600000000004</v>
      </c>
      <c r="AD7" s="13"/>
    </row>
    <row r="8" spans="1:30" ht="15" customHeight="1" x14ac:dyDescent="0.25">
      <c r="A8" s="17"/>
      <c r="B8" s="17"/>
      <c r="C8" s="17"/>
      <c r="D8" s="17"/>
      <c r="E8" s="17"/>
      <c r="F8" s="17"/>
      <c r="G8" s="17"/>
      <c r="H8" s="17" t="s">
        <v>659</v>
      </c>
      <c r="I8" s="17"/>
      <c r="J8" s="17"/>
      <c r="K8" s="17"/>
      <c r="L8" s="17"/>
      <c r="M8" s="12" t="s">
        <v>25</v>
      </c>
      <c r="N8" s="12"/>
      <c r="O8" s="12"/>
      <c r="P8" s="16">
        <v>3</v>
      </c>
      <c r="Q8" s="16"/>
      <c r="R8" s="16">
        <v>2020</v>
      </c>
      <c r="S8" s="16"/>
      <c r="T8" s="16"/>
      <c r="U8" s="16">
        <v>6</v>
      </c>
      <c r="V8" s="16"/>
      <c r="W8" s="16"/>
      <c r="X8" s="12" t="s">
        <v>21</v>
      </c>
      <c r="Y8" s="12"/>
      <c r="Z8" s="16">
        <v>4341.5600000000004</v>
      </c>
      <c r="AA8" s="16"/>
      <c r="AB8" s="16"/>
      <c r="AC8" s="13">
        <v>-233.26</v>
      </c>
      <c r="AD8" s="13"/>
    </row>
    <row r="9" spans="1:30" ht="15" customHeight="1" x14ac:dyDescent="0.25">
      <c r="A9" s="17"/>
      <c r="B9" s="17"/>
      <c r="C9" s="17"/>
      <c r="D9" s="17"/>
      <c r="E9" s="17"/>
      <c r="F9" s="17"/>
      <c r="G9" s="17"/>
      <c r="H9" s="17" t="s">
        <v>659</v>
      </c>
      <c r="I9" s="17"/>
      <c r="J9" s="17"/>
      <c r="K9" s="17"/>
      <c r="L9" s="17"/>
      <c r="M9" s="12" t="s">
        <v>629</v>
      </c>
      <c r="N9" s="12"/>
      <c r="O9" s="12"/>
      <c r="P9" s="16">
        <v>3</v>
      </c>
      <c r="Q9" s="16"/>
      <c r="R9" s="16">
        <v>2020</v>
      </c>
      <c r="S9" s="16"/>
      <c r="T9" s="16"/>
      <c r="U9" s="16">
        <v>6</v>
      </c>
      <c r="V9" s="16"/>
      <c r="W9" s="16"/>
      <c r="X9" s="12" t="s">
        <v>21</v>
      </c>
      <c r="Y9" s="12"/>
      <c r="Z9" s="16">
        <v>4341.5600000000004</v>
      </c>
      <c r="AA9" s="16"/>
      <c r="AB9" s="16"/>
      <c r="AC9" s="13">
        <v>-477.57</v>
      </c>
      <c r="AD9" s="13"/>
    </row>
    <row r="10" spans="1:30" ht="15" customHeight="1" x14ac:dyDescent="0.25">
      <c r="A10" s="17"/>
      <c r="B10" s="17"/>
      <c r="C10" s="17"/>
      <c r="D10" s="17"/>
      <c r="E10" s="17"/>
      <c r="F10" s="17"/>
      <c r="G10" s="17"/>
      <c r="H10" s="17" t="s">
        <v>659</v>
      </c>
      <c r="I10" s="17"/>
      <c r="J10" s="12" t="s">
        <v>630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3">
        <v>3630.73</v>
      </c>
      <c r="AD10" s="13"/>
    </row>
    <row r="11" spans="1:30" ht="15" customHeight="1" x14ac:dyDescent="0.25">
      <c r="A11" s="20" t="s">
        <v>633</v>
      </c>
      <c r="B11" s="20"/>
      <c r="C11" s="20"/>
      <c r="D11" s="20"/>
      <c r="E11" s="20"/>
      <c r="F11" s="20" t="s">
        <v>634</v>
      </c>
      <c r="G11" s="20"/>
      <c r="H11" s="20" t="s">
        <v>924</v>
      </c>
      <c r="I11" s="20"/>
      <c r="J11" s="20" t="s">
        <v>627</v>
      </c>
      <c r="K11" s="20"/>
      <c r="L11" s="20"/>
      <c r="M11" s="12" t="s">
        <v>628</v>
      </c>
      <c r="N11" s="12"/>
      <c r="O11" s="12"/>
      <c r="P11" s="16">
        <v>3</v>
      </c>
      <c r="Q11" s="16"/>
      <c r="R11" s="16">
        <v>2020</v>
      </c>
      <c r="S11" s="16"/>
      <c r="T11" s="16"/>
      <c r="U11" s="16">
        <v>6</v>
      </c>
      <c r="V11" s="16"/>
      <c r="W11" s="16"/>
      <c r="X11" s="12" t="s">
        <v>15</v>
      </c>
      <c r="Y11" s="12"/>
      <c r="Z11" s="16">
        <v>4341.5600000000004</v>
      </c>
      <c r="AA11" s="16"/>
      <c r="AB11" s="16"/>
      <c r="AC11" s="13">
        <v>4341.5600000000004</v>
      </c>
      <c r="AD11" s="13"/>
    </row>
    <row r="12" spans="1:30" ht="15" customHeight="1" x14ac:dyDescent="0.25">
      <c r="A12" s="17"/>
      <c r="B12" s="17"/>
      <c r="C12" s="17"/>
      <c r="D12" s="17"/>
      <c r="E12" s="17"/>
      <c r="F12" s="17"/>
      <c r="G12" s="17"/>
      <c r="H12" s="17" t="s">
        <v>659</v>
      </c>
      <c r="I12" s="17"/>
      <c r="J12" s="17"/>
      <c r="K12" s="17"/>
      <c r="L12" s="17"/>
      <c r="M12" s="12" t="s">
        <v>25</v>
      </c>
      <c r="N12" s="12"/>
      <c r="O12" s="12"/>
      <c r="P12" s="16">
        <v>3</v>
      </c>
      <c r="Q12" s="16"/>
      <c r="R12" s="16">
        <v>2020</v>
      </c>
      <c r="S12" s="16"/>
      <c r="T12" s="16"/>
      <c r="U12" s="16">
        <v>6</v>
      </c>
      <c r="V12" s="16"/>
      <c r="W12" s="16"/>
      <c r="X12" s="12" t="s">
        <v>21</v>
      </c>
      <c r="Y12" s="12"/>
      <c r="Z12" s="16">
        <v>4341.5600000000004</v>
      </c>
      <c r="AA12" s="16"/>
      <c r="AB12" s="16"/>
      <c r="AC12" s="13">
        <v>-233.26</v>
      </c>
      <c r="AD12" s="13"/>
    </row>
    <row r="13" spans="1:30" ht="15" customHeight="1" x14ac:dyDescent="0.25">
      <c r="A13" s="17"/>
      <c r="B13" s="17"/>
      <c r="C13" s="17"/>
      <c r="D13" s="17"/>
      <c r="E13" s="17"/>
      <c r="F13" s="17"/>
      <c r="G13" s="17"/>
      <c r="H13" s="17" t="s">
        <v>659</v>
      </c>
      <c r="I13" s="17"/>
      <c r="J13" s="17"/>
      <c r="K13" s="17"/>
      <c r="L13" s="17"/>
      <c r="M13" s="12" t="s">
        <v>629</v>
      </c>
      <c r="N13" s="12"/>
      <c r="O13" s="12"/>
      <c r="P13" s="16">
        <v>3</v>
      </c>
      <c r="Q13" s="16"/>
      <c r="R13" s="16">
        <v>2020</v>
      </c>
      <c r="S13" s="16"/>
      <c r="T13" s="16"/>
      <c r="U13" s="16">
        <v>6</v>
      </c>
      <c r="V13" s="16"/>
      <c r="W13" s="16"/>
      <c r="X13" s="12" t="s">
        <v>21</v>
      </c>
      <c r="Y13" s="12"/>
      <c r="Z13" s="16">
        <v>4341.5600000000004</v>
      </c>
      <c r="AA13" s="16"/>
      <c r="AB13" s="16"/>
      <c r="AC13" s="13">
        <v>-477.57</v>
      </c>
      <c r="AD13" s="13"/>
    </row>
    <row r="14" spans="1:30" ht="15" customHeight="1" x14ac:dyDescent="0.25">
      <c r="A14" s="17"/>
      <c r="B14" s="17"/>
      <c r="C14" s="17"/>
      <c r="D14" s="17"/>
      <c r="E14" s="17"/>
      <c r="F14" s="17"/>
      <c r="G14" s="17"/>
      <c r="H14" s="17" t="s">
        <v>659</v>
      </c>
      <c r="I14" s="17"/>
      <c r="J14" s="12" t="s">
        <v>630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3">
        <v>3630.73</v>
      </c>
      <c r="AD14" s="13"/>
    </row>
    <row r="15" spans="1:30" ht="15" customHeight="1" x14ac:dyDescent="0.25">
      <c r="A15" s="20" t="s">
        <v>215</v>
      </c>
      <c r="B15" s="20"/>
      <c r="C15" s="20"/>
      <c r="D15" s="20"/>
      <c r="E15" s="20"/>
      <c r="F15" s="20" t="s">
        <v>216</v>
      </c>
      <c r="G15" s="20"/>
      <c r="H15" s="20" t="s">
        <v>734</v>
      </c>
      <c r="I15" s="20"/>
      <c r="J15" s="20" t="s">
        <v>13</v>
      </c>
      <c r="K15" s="20"/>
      <c r="L15" s="20"/>
      <c r="M15" s="12" t="s">
        <v>635</v>
      </c>
      <c r="N15" s="12"/>
      <c r="O15" s="12"/>
      <c r="P15" s="16">
        <v>3</v>
      </c>
      <c r="Q15" s="16"/>
      <c r="R15" s="16">
        <v>2020</v>
      </c>
      <c r="S15" s="16"/>
      <c r="T15" s="16"/>
      <c r="U15" s="16">
        <v>6</v>
      </c>
      <c r="V15" s="16"/>
      <c r="W15" s="16"/>
      <c r="X15" s="12" t="s">
        <v>15</v>
      </c>
      <c r="Y15" s="12"/>
      <c r="Z15" s="16">
        <v>2946.89</v>
      </c>
      <c r="AA15" s="16"/>
      <c r="AB15" s="16"/>
      <c r="AC15" s="13">
        <v>4341.5600000000004</v>
      </c>
      <c r="AD15" s="13"/>
    </row>
    <row r="16" spans="1:30" ht="15" customHeight="1" x14ac:dyDescent="0.25">
      <c r="A16" s="17"/>
      <c r="B16" s="17"/>
      <c r="C16" s="17"/>
      <c r="D16" s="17"/>
      <c r="E16" s="17"/>
      <c r="F16" s="17"/>
      <c r="G16" s="17"/>
      <c r="H16" s="17" t="s">
        <v>659</v>
      </c>
      <c r="I16" s="17"/>
      <c r="J16" s="17"/>
      <c r="K16" s="17"/>
      <c r="L16" s="17"/>
      <c r="M16" s="12" t="s">
        <v>24</v>
      </c>
      <c r="N16" s="12"/>
      <c r="O16" s="12"/>
      <c r="P16" s="16">
        <v>3</v>
      </c>
      <c r="Q16" s="16"/>
      <c r="R16" s="16">
        <v>2020</v>
      </c>
      <c r="S16" s="16"/>
      <c r="T16" s="16"/>
      <c r="U16" s="16">
        <v>6</v>
      </c>
      <c r="V16" s="16"/>
      <c r="W16" s="16"/>
      <c r="X16" s="12" t="s">
        <v>21</v>
      </c>
      <c r="Y16" s="12"/>
      <c r="Z16" s="16">
        <v>2946.89</v>
      </c>
      <c r="AA16" s="16"/>
      <c r="AB16" s="16"/>
      <c r="AC16" s="13">
        <v>-273.49</v>
      </c>
      <c r="AD16" s="13"/>
    </row>
    <row r="17" spans="1:30" ht="15" customHeight="1" x14ac:dyDescent="0.25">
      <c r="A17" s="17"/>
      <c r="B17" s="17"/>
      <c r="C17" s="17"/>
      <c r="D17" s="17"/>
      <c r="E17" s="17"/>
      <c r="F17" s="17"/>
      <c r="G17" s="17"/>
      <c r="H17" s="17" t="s">
        <v>659</v>
      </c>
      <c r="I17" s="17"/>
      <c r="J17" s="17"/>
      <c r="K17" s="17"/>
      <c r="L17" s="17"/>
      <c r="M17" s="12" t="s">
        <v>25</v>
      </c>
      <c r="N17" s="12"/>
      <c r="O17" s="12"/>
      <c r="P17" s="16">
        <v>3</v>
      </c>
      <c r="Q17" s="16"/>
      <c r="R17" s="16">
        <v>2020</v>
      </c>
      <c r="S17" s="16"/>
      <c r="T17" s="16"/>
      <c r="U17" s="16">
        <v>6</v>
      </c>
      <c r="V17" s="16"/>
      <c r="W17" s="16"/>
      <c r="X17" s="12" t="s">
        <v>21</v>
      </c>
      <c r="Y17" s="12"/>
      <c r="Z17" s="16">
        <v>2946.89</v>
      </c>
      <c r="AA17" s="16"/>
      <c r="AB17" s="16"/>
      <c r="AC17" s="13">
        <v>-1067.6600000000001</v>
      </c>
      <c r="AD17" s="13"/>
    </row>
    <row r="18" spans="1:30" ht="15" customHeight="1" x14ac:dyDescent="0.25">
      <c r="A18" s="17"/>
      <c r="B18" s="17"/>
      <c r="C18" s="17"/>
      <c r="D18" s="17"/>
      <c r="E18" s="17"/>
      <c r="F18" s="17"/>
      <c r="G18" s="17"/>
      <c r="H18" s="17" t="s">
        <v>659</v>
      </c>
      <c r="I18" s="17"/>
      <c r="J18" s="12" t="s">
        <v>28</v>
      </c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3">
        <v>3000.41</v>
      </c>
      <c r="AD18" s="13"/>
    </row>
    <row r="19" spans="1:30" ht="15" customHeight="1" x14ac:dyDescent="0.25">
      <c r="A19" s="20" t="s">
        <v>636</v>
      </c>
      <c r="B19" s="20"/>
      <c r="C19" s="20"/>
      <c r="D19" s="20"/>
      <c r="E19" s="20"/>
      <c r="F19" s="20" t="s">
        <v>637</v>
      </c>
      <c r="G19" s="20"/>
      <c r="H19" s="20" t="s">
        <v>925</v>
      </c>
      <c r="I19" s="20"/>
      <c r="J19" s="20" t="s">
        <v>627</v>
      </c>
      <c r="K19" s="20"/>
      <c r="L19" s="20"/>
      <c r="M19" s="12" t="s">
        <v>628</v>
      </c>
      <c r="N19" s="12"/>
      <c r="O19" s="12"/>
      <c r="P19" s="16">
        <v>3</v>
      </c>
      <c r="Q19" s="16"/>
      <c r="R19" s="16">
        <v>2020</v>
      </c>
      <c r="S19" s="16"/>
      <c r="T19" s="16"/>
      <c r="U19" s="16">
        <v>6</v>
      </c>
      <c r="V19" s="16"/>
      <c r="W19" s="16"/>
      <c r="X19" s="12" t="s">
        <v>15</v>
      </c>
      <c r="Y19" s="12"/>
      <c r="Z19" s="16">
        <v>4341.5600000000004</v>
      </c>
      <c r="AA19" s="16"/>
      <c r="AB19" s="16"/>
      <c r="AC19" s="13">
        <v>4341.5600000000004</v>
      </c>
      <c r="AD19" s="13"/>
    </row>
    <row r="20" spans="1:30" ht="15" customHeight="1" x14ac:dyDescent="0.25">
      <c r="A20" s="17"/>
      <c r="B20" s="17"/>
      <c r="C20" s="17"/>
      <c r="D20" s="17"/>
      <c r="E20" s="17"/>
      <c r="F20" s="17"/>
      <c r="G20" s="17"/>
      <c r="H20" s="17" t="s">
        <v>659</v>
      </c>
      <c r="I20" s="17"/>
      <c r="J20" s="17"/>
      <c r="K20" s="17"/>
      <c r="L20" s="17"/>
      <c r="M20" s="12" t="s">
        <v>25</v>
      </c>
      <c r="N20" s="12"/>
      <c r="O20" s="12"/>
      <c r="P20" s="16">
        <v>3</v>
      </c>
      <c r="Q20" s="16"/>
      <c r="R20" s="16">
        <v>2020</v>
      </c>
      <c r="S20" s="16"/>
      <c r="T20" s="16"/>
      <c r="U20" s="16">
        <v>6</v>
      </c>
      <c r="V20" s="16"/>
      <c r="W20" s="16"/>
      <c r="X20" s="12" t="s">
        <v>21</v>
      </c>
      <c r="Y20" s="12"/>
      <c r="Z20" s="16">
        <v>4341.5600000000004</v>
      </c>
      <c r="AA20" s="16"/>
      <c r="AB20" s="16"/>
      <c r="AC20" s="13">
        <v>-233.26</v>
      </c>
      <c r="AD20" s="13"/>
    </row>
    <row r="21" spans="1:30" ht="15" customHeight="1" x14ac:dyDescent="0.25">
      <c r="A21" s="17"/>
      <c r="B21" s="17"/>
      <c r="C21" s="17"/>
      <c r="D21" s="17"/>
      <c r="E21" s="17"/>
      <c r="F21" s="17"/>
      <c r="G21" s="17"/>
      <c r="H21" s="17" t="s">
        <v>659</v>
      </c>
      <c r="I21" s="17"/>
      <c r="J21" s="17"/>
      <c r="K21" s="17"/>
      <c r="L21" s="17"/>
      <c r="M21" s="12" t="s">
        <v>629</v>
      </c>
      <c r="N21" s="12"/>
      <c r="O21" s="12"/>
      <c r="P21" s="16">
        <v>3</v>
      </c>
      <c r="Q21" s="16"/>
      <c r="R21" s="16">
        <v>2020</v>
      </c>
      <c r="S21" s="16"/>
      <c r="T21" s="16"/>
      <c r="U21" s="16">
        <v>6</v>
      </c>
      <c r="V21" s="16"/>
      <c r="W21" s="16"/>
      <c r="X21" s="12" t="s">
        <v>21</v>
      </c>
      <c r="Y21" s="12"/>
      <c r="Z21" s="16">
        <v>4341.5600000000004</v>
      </c>
      <c r="AA21" s="16"/>
      <c r="AB21" s="16"/>
      <c r="AC21" s="13">
        <v>-477.57</v>
      </c>
      <c r="AD21" s="13"/>
    </row>
    <row r="22" spans="1:30" ht="15" customHeight="1" x14ac:dyDescent="0.25">
      <c r="A22" s="17"/>
      <c r="B22" s="17"/>
      <c r="C22" s="17"/>
      <c r="D22" s="17"/>
      <c r="E22" s="17"/>
      <c r="F22" s="17"/>
      <c r="G22" s="17"/>
      <c r="H22" s="17" t="s">
        <v>659</v>
      </c>
      <c r="I22" s="17"/>
      <c r="J22" s="12" t="s">
        <v>630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3">
        <v>3630.73</v>
      </c>
      <c r="AD22" s="13"/>
    </row>
    <row r="23" spans="1:30" ht="15" customHeight="1" x14ac:dyDescent="0.25">
      <c r="A23" s="20" t="s">
        <v>638</v>
      </c>
      <c r="B23" s="20"/>
      <c r="C23" s="20"/>
      <c r="D23" s="20"/>
      <c r="E23" s="20"/>
      <c r="F23" s="20" t="s">
        <v>639</v>
      </c>
      <c r="G23" s="20"/>
      <c r="H23" s="20" t="s">
        <v>926</v>
      </c>
      <c r="I23" s="20"/>
      <c r="J23" s="20" t="s">
        <v>627</v>
      </c>
      <c r="K23" s="20"/>
      <c r="L23" s="20"/>
      <c r="M23" s="12" t="s">
        <v>628</v>
      </c>
      <c r="N23" s="12"/>
      <c r="O23" s="12"/>
      <c r="P23" s="16">
        <v>3</v>
      </c>
      <c r="Q23" s="16"/>
      <c r="R23" s="16">
        <v>2020</v>
      </c>
      <c r="S23" s="16"/>
      <c r="T23" s="16"/>
      <c r="U23" s="16">
        <v>6</v>
      </c>
      <c r="V23" s="16"/>
      <c r="W23" s="16"/>
      <c r="X23" s="12" t="s">
        <v>15</v>
      </c>
      <c r="Y23" s="12"/>
      <c r="Z23" s="16">
        <v>4341.5600000000004</v>
      </c>
      <c r="AA23" s="16"/>
      <c r="AB23" s="16"/>
      <c r="AC23" s="13">
        <v>4341.5600000000004</v>
      </c>
      <c r="AD23" s="13"/>
    </row>
    <row r="24" spans="1:30" ht="15" customHeight="1" x14ac:dyDescent="0.25">
      <c r="A24" s="17"/>
      <c r="B24" s="17"/>
      <c r="C24" s="17"/>
      <c r="D24" s="17"/>
      <c r="E24" s="17"/>
      <c r="F24" s="17"/>
      <c r="G24" s="17"/>
      <c r="H24" s="17" t="s">
        <v>659</v>
      </c>
      <c r="I24" s="17"/>
      <c r="J24" s="17"/>
      <c r="K24" s="17"/>
      <c r="L24" s="17"/>
      <c r="M24" s="12" t="s">
        <v>25</v>
      </c>
      <c r="N24" s="12"/>
      <c r="O24" s="12"/>
      <c r="P24" s="16">
        <v>3</v>
      </c>
      <c r="Q24" s="16"/>
      <c r="R24" s="16">
        <v>2020</v>
      </c>
      <c r="S24" s="16"/>
      <c r="T24" s="16"/>
      <c r="U24" s="16">
        <v>6</v>
      </c>
      <c r="V24" s="16"/>
      <c r="W24" s="16"/>
      <c r="X24" s="12" t="s">
        <v>21</v>
      </c>
      <c r="Y24" s="12"/>
      <c r="Z24" s="16">
        <v>4341.5600000000004</v>
      </c>
      <c r="AA24" s="16"/>
      <c r="AB24" s="16"/>
      <c r="AC24" s="13">
        <v>-340.72</v>
      </c>
      <c r="AD24" s="13"/>
    </row>
    <row r="25" spans="1:30" ht="15" customHeight="1" x14ac:dyDescent="0.25">
      <c r="A25" s="17"/>
      <c r="B25" s="17"/>
      <c r="C25" s="17"/>
      <c r="D25" s="17"/>
      <c r="E25" s="17"/>
      <c r="F25" s="17"/>
      <c r="G25" s="17"/>
      <c r="H25" s="17" t="s">
        <v>659</v>
      </c>
      <c r="I25" s="17"/>
      <c r="J25" s="12" t="s">
        <v>630</v>
      </c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3">
        <v>4000.84</v>
      </c>
      <c r="AD25" s="13"/>
    </row>
    <row r="26" spans="1:30" ht="15" customHeight="1" x14ac:dyDescent="0.25">
      <c r="A26" s="20" t="s">
        <v>640</v>
      </c>
      <c r="B26" s="20"/>
      <c r="C26" s="20"/>
      <c r="D26" s="20"/>
      <c r="E26" s="20"/>
      <c r="F26" s="20" t="s">
        <v>641</v>
      </c>
      <c r="G26" s="20"/>
      <c r="H26" s="20" t="s">
        <v>927</v>
      </c>
      <c r="I26" s="20"/>
      <c r="J26" s="20" t="s">
        <v>627</v>
      </c>
      <c r="K26" s="20"/>
      <c r="L26" s="20"/>
      <c r="M26" s="12" t="s">
        <v>628</v>
      </c>
      <c r="N26" s="12"/>
      <c r="O26" s="12"/>
      <c r="P26" s="16">
        <v>3</v>
      </c>
      <c r="Q26" s="16"/>
      <c r="R26" s="16">
        <v>2020</v>
      </c>
      <c r="S26" s="16"/>
      <c r="T26" s="16"/>
      <c r="U26" s="16">
        <v>6</v>
      </c>
      <c r="V26" s="16"/>
      <c r="W26" s="16"/>
      <c r="X26" s="12" t="s">
        <v>15</v>
      </c>
      <c r="Y26" s="12"/>
      <c r="Z26" s="16">
        <v>4341.5600000000004</v>
      </c>
      <c r="AA26" s="16"/>
      <c r="AB26" s="16"/>
      <c r="AC26" s="13">
        <v>4341.5600000000004</v>
      </c>
      <c r="AD26" s="13"/>
    </row>
    <row r="27" spans="1:30" ht="15" customHeight="1" x14ac:dyDescent="0.25">
      <c r="A27" s="17"/>
      <c r="B27" s="17"/>
      <c r="C27" s="17"/>
      <c r="D27" s="17"/>
      <c r="E27" s="17"/>
      <c r="F27" s="17"/>
      <c r="G27" s="17"/>
      <c r="H27" s="17" t="s">
        <v>659</v>
      </c>
      <c r="I27" s="17"/>
      <c r="J27" s="17"/>
      <c r="K27" s="17"/>
      <c r="L27" s="17"/>
      <c r="M27" s="12" t="s">
        <v>25</v>
      </c>
      <c r="N27" s="12"/>
      <c r="O27" s="12"/>
      <c r="P27" s="16">
        <v>3</v>
      </c>
      <c r="Q27" s="16"/>
      <c r="R27" s="16">
        <v>2020</v>
      </c>
      <c r="S27" s="16"/>
      <c r="T27" s="16"/>
      <c r="U27" s="16">
        <v>6</v>
      </c>
      <c r="V27" s="16"/>
      <c r="W27" s="16"/>
      <c r="X27" s="12" t="s">
        <v>21</v>
      </c>
      <c r="Y27" s="12"/>
      <c r="Z27" s="16">
        <v>4341.5600000000004</v>
      </c>
      <c r="AA27" s="16"/>
      <c r="AB27" s="16"/>
      <c r="AC27" s="13">
        <v>-196.36</v>
      </c>
      <c r="AD27" s="13"/>
    </row>
    <row r="28" spans="1:30" ht="15" customHeight="1" x14ac:dyDescent="0.25">
      <c r="A28" s="17"/>
      <c r="B28" s="17"/>
      <c r="C28" s="17"/>
      <c r="D28" s="17"/>
      <c r="E28" s="17"/>
      <c r="F28" s="17"/>
      <c r="G28" s="17"/>
      <c r="H28" s="17" t="s">
        <v>659</v>
      </c>
      <c r="I28" s="17"/>
      <c r="J28" s="17"/>
      <c r="K28" s="17"/>
      <c r="L28" s="17"/>
      <c r="M28" s="12" t="s">
        <v>629</v>
      </c>
      <c r="N28" s="12"/>
      <c r="O28" s="12"/>
      <c r="P28" s="16">
        <v>3</v>
      </c>
      <c r="Q28" s="16"/>
      <c r="R28" s="16">
        <v>2020</v>
      </c>
      <c r="S28" s="16"/>
      <c r="T28" s="16"/>
      <c r="U28" s="16">
        <v>6</v>
      </c>
      <c r="V28" s="16"/>
      <c r="W28" s="16"/>
      <c r="X28" s="12" t="s">
        <v>21</v>
      </c>
      <c r="Y28" s="12"/>
      <c r="Z28" s="16">
        <v>4341.5600000000004</v>
      </c>
      <c r="AA28" s="16"/>
      <c r="AB28" s="16"/>
      <c r="AC28" s="13">
        <v>-477.57</v>
      </c>
      <c r="AD28" s="13"/>
    </row>
    <row r="29" spans="1:30" ht="15" customHeight="1" x14ac:dyDescent="0.25">
      <c r="A29" s="17"/>
      <c r="B29" s="17"/>
      <c r="C29" s="17"/>
      <c r="D29" s="17"/>
      <c r="E29" s="17"/>
      <c r="F29" s="17"/>
      <c r="G29" s="17"/>
      <c r="H29" s="17" t="s">
        <v>659</v>
      </c>
      <c r="I29" s="17"/>
      <c r="J29" s="12" t="s">
        <v>630</v>
      </c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3">
        <v>3667.63</v>
      </c>
      <c r="AD29" s="13"/>
    </row>
    <row r="30" spans="1:30" ht="15" customHeight="1" x14ac:dyDescent="0.25">
      <c r="A30" s="20" t="s">
        <v>642</v>
      </c>
      <c r="B30" s="20"/>
      <c r="C30" s="20"/>
      <c r="D30" s="20"/>
      <c r="E30" s="20"/>
      <c r="F30" s="20" t="s">
        <v>643</v>
      </c>
      <c r="G30" s="20"/>
      <c r="H30" s="20" t="s">
        <v>928</v>
      </c>
      <c r="I30" s="20"/>
      <c r="J30" s="20" t="s">
        <v>627</v>
      </c>
      <c r="K30" s="20"/>
      <c r="L30" s="20"/>
      <c r="M30" s="12" t="s">
        <v>628</v>
      </c>
      <c r="N30" s="12"/>
      <c r="O30" s="12"/>
      <c r="P30" s="16">
        <v>3</v>
      </c>
      <c r="Q30" s="16"/>
      <c r="R30" s="16">
        <v>2020</v>
      </c>
      <c r="S30" s="16"/>
      <c r="T30" s="16"/>
      <c r="U30" s="16">
        <v>6</v>
      </c>
      <c r="V30" s="16"/>
      <c r="W30" s="16"/>
      <c r="X30" s="12" t="s">
        <v>15</v>
      </c>
      <c r="Y30" s="12"/>
      <c r="Z30" s="16">
        <v>4341.5600000000004</v>
      </c>
      <c r="AA30" s="16"/>
      <c r="AB30" s="16"/>
      <c r="AC30" s="13">
        <v>4341.5600000000004</v>
      </c>
      <c r="AD30" s="13"/>
    </row>
    <row r="31" spans="1:30" ht="15" customHeight="1" x14ac:dyDescent="0.25">
      <c r="A31" s="17"/>
      <c r="B31" s="17"/>
      <c r="C31" s="17"/>
      <c r="D31" s="17"/>
      <c r="E31" s="17"/>
      <c r="F31" s="17"/>
      <c r="G31" s="17"/>
      <c r="H31" s="17" t="s">
        <v>659</v>
      </c>
      <c r="I31" s="17"/>
      <c r="J31" s="17"/>
      <c r="K31" s="17"/>
      <c r="L31" s="17"/>
      <c r="M31" s="12" t="s">
        <v>25</v>
      </c>
      <c r="N31" s="12"/>
      <c r="O31" s="12"/>
      <c r="P31" s="16">
        <v>3</v>
      </c>
      <c r="Q31" s="16"/>
      <c r="R31" s="16">
        <v>2020</v>
      </c>
      <c r="S31" s="16"/>
      <c r="T31" s="16"/>
      <c r="U31" s="16">
        <v>6</v>
      </c>
      <c r="V31" s="16"/>
      <c r="W31" s="16"/>
      <c r="X31" s="12" t="s">
        <v>21</v>
      </c>
      <c r="Y31" s="12"/>
      <c r="Z31" s="16">
        <v>4341.5600000000004</v>
      </c>
      <c r="AA31" s="16"/>
      <c r="AB31" s="16"/>
      <c r="AC31" s="13">
        <v>-233.26</v>
      </c>
      <c r="AD31" s="13"/>
    </row>
    <row r="32" spans="1:30" ht="15" customHeight="1" x14ac:dyDescent="0.25">
      <c r="A32" s="17"/>
      <c r="B32" s="17"/>
      <c r="C32" s="17"/>
      <c r="D32" s="17"/>
      <c r="E32" s="17"/>
      <c r="F32" s="17"/>
      <c r="G32" s="17"/>
      <c r="H32" s="17" t="s">
        <v>659</v>
      </c>
      <c r="I32" s="17"/>
      <c r="J32" s="17"/>
      <c r="K32" s="17"/>
      <c r="L32" s="17"/>
      <c r="M32" s="12" t="s">
        <v>629</v>
      </c>
      <c r="N32" s="12"/>
      <c r="O32" s="12"/>
      <c r="P32" s="16">
        <v>3</v>
      </c>
      <c r="Q32" s="16"/>
      <c r="R32" s="16">
        <v>2020</v>
      </c>
      <c r="S32" s="16"/>
      <c r="T32" s="16"/>
      <c r="U32" s="16">
        <v>6</v>
      </c>
      <c r="V32" s="16"/>
      <c r="W32" s="16"/>
      <c r="X32" s="12" t="s">
        <v>21</v>
      </c>
      <c r="Y32" s="12"/>
      <c r="Z32" s="16">
        <v>4341.5600000000004</v>
      </c>
      <c r="AA32" s="16"/>
      <c r="AB32" s="16"/>
      <c r="AC32" s="13">
        <v>-477.57</v>
      </c>
      <c r="AD32" s="13"/>
    </row>
    <row r="33" spans="1:30" ht="15" customHeight="1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2" t="s">
        <v>630</v>
      </c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3">
        <v>3630.73</v>
      </c>
      <c r="AD33" s="13"/>
    </row>
    <row r="34" spans="1:30" ht="15" customHeight="1" x14ac:dyDescent="0.25">
      <c r="A34" s="16" t="s">
        <v>623</v>
      </c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3">
        <f>(AC6+AC10+AC14+AC18+AC22+AC25+AC29+AC33)</f>
        <v>28822.530000000002</v>
      </c>
      <c r="AD34" s="13"/>
    </row>
  </sheetData>
  <sheetProtection selectLockedCells="1" selectUnlockedCells="1"/>
  <mergeCells count="247">
    <mergeCell ref="G2:I2"/>
    <mergeCell ref="X2:Y2"/>
    <mergeCell ref="AA2:AB2"/>
    <mergeCell ref="AC2:AD2"/>
    <mergeCell ref="A3:E3"/>
    <mergeCell ref="F3:G3"/>
    <mergeCell ref="J3:L3"/>
    <mergeCell ref="M3:O3"/>
    <mergeCell ref="X4:Y4"/>
    <mergeCell ref="P3:Q3"/>
    <mergeCell ref="R3:T3"/>
    <mergeCell ref="U3:W3"/>
    <mergeCell ref="X3:Y3"/>
    <mergeCell ref="Z3:AB3"/>
    <mergeCell ref="X5:Y5"/>
    <mergeCell ref="Z5:AB5"/>
    <mergeCell ref="AC3:AD3"/>
    <mergeCell ref="A4:E6"/>
    <mergeCell ref="F4:G6"/>
    <mergeCell ref="J4:L5"/>
    <mergeCell ref="M4:O4"/>
    <mergeCell ref="P4:Q4"/>
    <mergeCell ref="R4:T4"/>
    <mergeCell ref="U4:W4"/>
    <mergeCell ref="J7:L7"/>
    <mergeCell ref="M7:O7"/>
    <mergeCell ref="P7:Q7"/>
    <mergeCell ref="R7:T7"/>
    <mergeCell ref="Z4:AB4"/>
    <mergeCell ref="AC4:AD4"/>
    <mergeCell ref="M5:O5"/>
    <mergeCell ref="P5:Q5"/>
    <mergeCell ref="R5:T5"/>
    <mergeCell ref="U5:W5"/>
    <mergeCell ref="AC7:AD7"/>
    <mergeCell ref="A8:E10"/>
    <mergeCell ref="F8:G10"/>
    <mergeCell ref="J8:L9"/>
    <mergeCell ref="M8:O8"/>
    <mergeCell ref="AC5:AD5"/>
    <mergeCell ref="J6:AB6"/>
    <mergeCell ref="AC6:AD6"/>
    <mergeCell ref="A7:E7"/>
    <mergeCell ref="F7:G7"/>
    <mergeCell ref="U8:W8"/>
    <mergeCell ref="X8:Y8"/>
    <mergeCell ref="Z8:AB8"/>
    <mergeCell ref="U7:W7"/>
    <mergeCell ref="X7:Y7"/>
    <mergeCell ref="Z7:AB7"/>
    <mergeCell ref="AC8:AD8"/>
    <mergeCell ref="M9:O9"/>
    <mergeCell ref="P9:Q9"/>
    <mergeCell ref="R9:T9"/>
    <mergeCell ref="U9:W9"/>
    <mergeCell ref="X9:Y9"/>
    <mergeCell ref="Z9:AB9"/>
    <mergeCell ref="AC9:AD9"/>
    <mergeCell ref="P8:Q8"/>
    <mergeCell ref="R8:T8"/>
    <mergeCell ref="J10:AB10"/>
    <mergeCell ref="AC10:AD10"/>
    <mergeCell ref="A11:E11"/>
    <mergeCell ref="F11:G11"/>
    <mergeCell ref="J11:L11"/>
    <mergeCell ref="M11:O11"/>
    <mergeCell ref="P11:Q11"/>
    <mergeCell ref="R11:T11"/>
    <mergeCell ref="U11:W11"/>
    <mergeCell ref="AC12:AD12"/>
    <mergeCell ref="X11:Y11"/>
    <mergeCell ref="Z11:AB11"/>
    <mergeCell ref="AC11:AD11"/>
    <mergeCell ref="A12:E14"/>
    <mergeCell ref="F12:G14"/>
    <mergeCell ref="J12:L13"/>
    <mergeCell ref="M12:O12"/>
    <mergeCell ref="P12:Q12"/>
    <mergeCell ref="X13:Y13"/>
    <mergeCell ref="Z13:AB13"/>
    <mergeCell ref="R12:T12"/>
    <mergeCell ref="U12:W12"/>
    <mergeCell ref="X12:Y12"/>
    <mergeCell ref="Z12:AB12"/>
    <mergeCell ref="A15:E15"/>
    <mergeCell ref="F15:G15"/>
    <mergeCell ref="J15:L15"/>
    <mergeCell ref="M15:O15"/>
    <mergeCell ref="P15:Q15"/>
    <mergeCell ref="M13:O13"/>
    <mergeCell ref="P13:Q13"/>
    <mergeCell ref="R15:T15"/>
    <mergeCell ref="U15:W15"/>
    <mergeCell ref="X15:Y15"/>
    <mergeCell ref="Z15:AB15"/>
    <mergeCell ref="AC15:AD15"/>
    <mergeCell ref="AC13:AD13"/>
    <mergeCell ref="J14:AB14"/>
    <mergeCell ref="AC14:AD14"/>
    <mergeCell ref="R13:T13"/>
    <mergeCell ref="U13:W13"/>
    <mergeCell ref="F16:G18"/>
    <mergeCell ref="J16:L17"/>
    <mergeCell ref="M16:O16"/>
    <mergeCell ref="P16:Q16"/>
    <mergeCell ref="M17:O17"/>
    <mergeCell ref="P17:Q17"/>
    <mergeCell ref="J18:AB18"/>
    <mergeCell ref="R17:T17"/>
    <mergeCell ref="U17:W17"/>
    <mergeCell ref="X17:Y17"/>
    <mergeCell ref="Z17:AB17"/>
    <mergeCell ref="AC17:AD17"/>
    <mergeCell ref="R16:T16"/>
    <mergeCell ref="U16:W16"/>
    <mergeCell ref="X16:Y16"/>
    <mergeCell ref="Z16:AB16"/>
    <mergeCell ref="AC16:AD16"/>
    <mergeCell ref="AC18:AD18"/>
    <mergeCell ref="A19:E19"/>
    <mergeCell ref="F19:G19"/>
    <mergeCell ref="J19:L19"/>
    <mergeCell ref="M19:O19"/>
    <mergeCell ref="P19:Q19"/>
    <mergeCell ref="R19:T19"/>
    <mergeCell ref="U19:W19"/>
    <mergeCell ref="X19:Y19"/>
    <mergeCell ref="A16:E18"/>
    <mergeCell ref="Z19:AB19"/>
    <mergeCell ref="AC19:AD19"/>
    <mergeCell ref="A20:E22"/>
    <mergeCell ref="F20:G22"/>
    <mergeCell ref="J20:L21"/>
    <mergeCell ref="M20:O20"/>
    <mergeCell ref="P20:Q20"/>
    <mergeCell ref="R20:T20"/>
    <mergeCell ref="Z20:AB20"/>
    <mergeCell ref="AC20:AD20"/>
    <mergeCell ref="M21:O21"/>
    <mergeCell ref="P21:Q21"/>
    <mergeCell ref="R21:T21"/>
    <mergeCell ref="U21:W21"/>
    <mergeCell ref="X21:Y21"/>
    <mergeCell ref="A23:E23"/>
    <mergeCell ref="F23:G23"/>
    <mergeCell ref="J23:L23"/>
    <mergeCell ref="M23:O23"/>
    <mergeCell ref="U20:W20"/>
    <mergeCell ref="X20:Y20"/>
    <mergeCell ref="R23:T23"/>
    <mergeCell ref="U23:W23"/>
    <mergeCell ref="X23:Y23"/>
    <mergeCell ref="Z23:AB23"/>
    <mergeCell ref="Z21:AB21"/>
    <mergeCell ref="AC21:AD21"/>
    <mergeCell ref="J22:AB22"/>
    <mergeCell ref="AC22:AD22"/>
    <mergeCell ref="AC23:AD23"/>
    <mergeCell ref="A24:E25"/>
    <mergeCell ref="F24:G25"/>
    <mergeCell ref="J24:L24"/>
    <mergeCell ref="M24:O24"/>
    <mergeCell ref="P24:Q24"/>
    <mergeCell ref="R24:T24"/>
    <mergeCell ref="U24:W24"/>
    <mergeCell ref="X24:Y24"/>
    <mergeCell ref="P23:Q23"/>
    <mergeCell ref="Z24:AB24"/>
    <mergeCell ref="AC24:AD24"/>
    <mergeCell ref="J25:AB25"/>
    <mergeCell ref="AC25:AD25"/>
    <mergeCell ref="A26:E26"/>
    <mergeCell ref="F26:G26"/>
    <mergeCell ref="J26:L26"/>
    <mergeCell ref="M26:O26"/>
    <mergeCell ref="X27:Y27"/>
    <mergeCell ref="P26:Q26"/>
    <mergeCell ref="R26:T26"/>
    <mergeCell ref="U26:W26"/>
    <mergeCell ref="X26:Y26"/>
    <mergeCell ref="Z26:AB26"/>
    <mergeCell ref="X28:Y28"/>
    <mergeCell ref="Z28:AB28"/>
    <mergeCell ref="AC26:AD26"/>
    <mergeCell ref="A27:E29"/>
    <mergeCell ref="F27:G29"/>
    <mergeCell ref="J27:L28"/>
    <mergeCell ref="M27:O27"/>
    <mergeCell ref="P27:Q27"/>
    <mergeCell ref="R27:T27"/>
    <mergeCell ref="U27:W27"/>
    <mergeCell ref="J30:L30"/>
    <mergeCell ref="M30:O30"/>
    <mergeCell ref="P30:Q30"/>
    <mergeCell ref="R30:T30"/>
    <mergeCell ref="Z27:AB27"/>
    <mergeCell ref="AC27:AD27"/>
    <mergeCell ref="M28:O28"/>
    <mergeCell ref="P28:Q28"/>
    <mergeCell ref="R28:T28"/>
    <mergeCell ref="U28:W28"/>
    <mergeCell ref="AC30:AD30"/>
    <mergeCell ref="A31:E33"/>
    <mergeCell ref="F31:G33"/>
    <mergeCell ref="J31:L32"/>
    <mergeCell ref="M31:O31"/>
    <mergeCell ref="AC28:AD28"/>
    <mergeCell ref="J29:AB29"/>
    <mergeCell ref="AC29:AD29"/>
    <mergeCell ref="A30:E30"/>
    <mergeCell ref="F30:G30"/>
    <mergeCell ref="U31:W31"/>
    <mergeCell ref="X31:Y31"/>
    <mergeCell ref="Z31:AB31"/>
    <mergeCell ref="U30:W30"/>
    <mergeCell ref="X30:Y30"/>
    <mergeCell ref="Z30:AB30"/>
    <mergeCell ref="AC31:AD31"/>
    <mergeCell ref="M32:O32"/>
    <mergeCell ref="P32:Q32"/>
    <mergeCell ref="R32:T32"/>
    <mergeCell ref="U32:W32"/>
    <mergeCell ref="X32:Y32"/>
    <mergeCell ref="Z32:AB32"/>
    <mergeCell ref="AC32:AD32"/>
    <mergeCell ref="P31:Q31"/>
    <mergeCell ref="R31:T31"/>
    <mergeCell ref="J33:AB33"/>
    <mergeCell ref="AC33:AD33"/>
    <mergeCell ref="A34:AB34"/>
    <mergeCell ref="AC34:AD34"/>
    <mergeCell ref="H3:I3"/>
    <mergeCell ref="H4:I6"/>
    <mergeCell ref="H7:I7"/>
    <mergeCell ref="H8:I10"/>
    <mergeCell ref="H11:I11"/>
    <mergeCell ref="H12:I14"/>
    <mergeCell ref="H26:I26"/>
    <mergeCell ref="H27:I29"/>
    <mergeCell ref="H30:I30"/>
    <mergeCell ref="H31:I33"/>
    <mergeCell ref="H15:I15"/>
    <mergeCell ref="H16:I18"/>
    <mergeCell ref="H19:I19"/>
    <mergeCell ref="H20:I22"/>
    <mergeCell ref="H23:I23"/>
    <mergeCell ref="H24:I25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workbookViewId="0">
      <selection activeCell="H14" sqref="H14"/>
    </sheetView>
  </sheetViews>
  <sheetFormatPr defaultRowHeight="15" x14ac:dyDescent="0.25"/>
  <cols>
    <col min="4" max="4" width="0.140625" customWidth="1"/>
    <col min="6" max="6" width="9.140625" hidden="1" customWidth="1"/>
    <col min="9" max="9" width="8.5703125" customWidth="1"/>
    <col min="10" max="11" width="9.140625" hidden="1" customWidth="1"/>
    <col min="15" max="15" width="10.28515625" customWidth="1"/>
    <col min="16" max="16" width="1.28515625" customWidth="1"/>
    <col min="18" max="18" width="1.85546875" customWidth="1"/>
    <col min="19" max="19" width="9.140625" hidden="1" customWidth="1"/>
    <col min="21" max="22" width="9.140625" hidden="1" customWidth="1"/>
    <col min="24" max="24" width="3.28515625" customWidth="1"/>
    <col min="26" max="26" width="6.140625" customWidth="1"/>
    <col min="27" max="27" width="9.140625" hidden="1" customWidth="1"/>
  </cols>
  <sheetData>
    <row r="1" spans="1:30" x14ac:dyDescent="0.25">
      <c r="A1" s="8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30" x14ac:dyDescent="0.25">
      <c r="A2" s="25" t="s">
        <v>0</v>
      </c>
      <c r="B2" s="25"/>
      <c r="C2" s="25"/>
      <c r="D2" s="25"/>
      <c r="E2" s="25"/>
      <c r="F2" s="4"/>
      <c r="G2" s="5" t="s">
        <v>1</v>
      </c>
      <c r="H2" s="22" t="s">
        <v>2</v>
      </c>
      <c r="I2" s="22"/>
      <c r="J2" s="22"/>
      <c r="K2" s="1" t="s">
        <v>3</v>
      </c>
      <c r="L2" s="1" t="s">
        <v>3</v>
      </c>
      <c r="M2" s="18" t="s">
        <v>4</v>
      </c>
      <c r="N2" s="18"/>
      <c r="O2" s="18"/>
      <c r="P2" s="18" t="s">
        <v>5</v>
      </c>
      <c r="Q2" s="18"/>
      <c r="R2" s="18" t="s">
        <v>6</v>
      </c>
      <c r="S2" s="18"/>
      <c r="T2" s="18"/>
      <c r="U2" s="1"/>
      <c r="V2" s="1" t="s">
        <v>7</v>
      </c>
      <c r="W2" s="5" t="s">
        <v>7</v>
      </c>
      <c r="X2" s="18" t="s">
        <v>8</v>
      </c>
      <c r="Y2" s="18"/>
      <c r="Z2" s="18" t="s">
        <v>9</v>
      </c>
      <c r="AA2" s="18"/>
      <c r="AB2" s="18"/>
      <c r="AC2" s="24" t="s">
        <v>624</v>
      </c>
      <c r="AD2" s="24"/>
    </row>
    <row r="3" spans="1:30" ht="15" customHeight="1" x14ac:dyDescent="0.25">
      <c r="A3" s="20" t="s">
        <v>644</v>
      </c>
      <c r="B3" s="20"/>
      <c r="C3" s="20"/>
      <c r="D3" s="20"/>
      <c r="E3" s="20"/>
      <c r="F3" s="20" t="s">
        <v>645</v>
      </c>
      <c r="G3" s="20"/>
      <c r="H3" s="20" t="s">
        <v>929</v>
      </c>
      <c r="I3" s="20"/>
      <c r="J3" s="20" t="s">
        <v>627</v>
      </c>
      <c r="K3" s="20"/>
      <c r="L3" s="20"/>
      <c r="M3" s="12" t="s">
        <v>646</v>
      </c>
      <c r="N3" s="12"/>
      <c r="O3" s="12"/>
      <c r="P3" s="16">
        <v>3</v>
      </c>
      <c r="Q3" s="16"/>
      <c r="R3" s="16">
        <v>2020</v>
      </c>
      <c r="S3" s="16"/>
      <c r="T3" s="16"/>
      <c r="U3" s="16">
        <v>6</v>
      </c>
      <c r="V3" s="16"/>
      <c r="W3" s="16"/>
      <c r="X3" s="12" t="s">
        <v>15</v>
      </c>
      <c r="Y3" s="12"/>
      <c r="Z3" s="16">
        <v>1736.62</v>
      </c>
      <c r="AA3" s="16"/>
      <c r="AB3" s="16"/>
      <c r="AC3" s="13">
        <v>1736.62</v>
      </c>
      <c r="AD3" s="13"/>
    </row>
    <row r="4" spans="1:30" ht="15" customHeight="1" x14ac:dyDescent="0.25">
      <c r="A4" s="17"/>
      <c r="B4" s="17"/>
      <c r="C4" s="17"/>
      <c r="D4" s="17"/>
      <c r="E4" s="17"/>
      <c r="F4" s="17"/>
      <c r="G4" s="17"/>
      <c r="H4" s="17" t="s">
        <v>659</v>
      </c>
      <c r="I4" s="17"/>
      <c r="J4" s="17"/>
      <c r="K4" s="17"/>
      <c r="L4" s="17"/>
      <c r="M4" s="12" t="s">
        <v>629</v>
      </c>
      <c r="N4" s="12"/>
      <c r="O4" s="12"/>
      <c r="P4" s="16">
        <v>3</v>
      </c>
      <c r="Q4" s="16"/>
      <c r="R4" s="16">
        <v>2020</v>
      </c>
      <c r="S4" s="16"/>
      <c r="T4" s="16"/>
      <c r="U4" s="16">
        <v>6</v>
      </c>
      <c r="V4" s="16"/>
      <c r="W4" s="16"/>
      <c r="X4" s="12" t="s">
        <v>21</v>
      </c>
      <c r="Y4" s="12"/>
      <c r="Z4" s="16">
        <v>1736.62</v>
      </c>
      <c r="AA4" s="16"/>
      <c r="AB4" s="16"/>
      <c r="AC4" s="13">
        <v>-191.03</v>
      </c>
      <c r="AD4" s="13"/>
    </row>
    <row r="5" spans="1:30" ht="15" customHeight="1" x14ac:dyDescent="0.25">
      <c r="A5" s="17"/>
      <c r="B5" s="17"/>
      <c r="C5" s="17"/>
      <c r="D5" s="17"/>
      <c r="E5" s="17"/>
      <c r="F5" s="17"/>
      <c r="G5" s="17"/>
      <c r="H5" s="17" t="s">
        <v>659</v>
      </c>
      <c r="I5" s="17"/>
      <c r="J5" s="12" t="s">
        <v>630</v>
      </c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3">
        <v>1545.59</v>
      </c>
      <c r="AD5" s="13"/>
    </row>
    <row r="6" spans="1:30" ht="15" customHeight="1" x14ac:dyDescent="0.25">
      <c r="A6" s="20" t="s">
        <v>647</v>
      </c>
      <c r="B6" s="20"/>
      <c r="C6" s="20"/>
      <c r="D6" s="20"/>
      <c r="E6" s="20"/>
      <c r="F6" s="20" t="s">
        <v>648</v>
      </c>
      <c r="G6" s="20"/>
      <c r="H6" s="20" t="s">
        <v>930</v>
      </c>
      <c r="I6" s="20"/>
      <c r="J6" s="20" t="s">
        <v>627</v>
      </c>
      <c r="K6" s="20"/>
      <c r="L6" s="20"/>
      <c r="M6" s="12" t="s">
        <v>646</v>
      </c>
      <c r="N6" s="12"/>
      <c r="O6" s="12"/>
      <c r="P6" s="16">
        <v>3</v>
      </c>
      <c r="Q6" s="16"/>
      <c r="R6" s="16">
        <v>2020</v>
      </c>
      <c r="S6" s="16"/>
      <c r="T6" s="16"/>
      <c r="U6" s="16">
        <v>6</v>
      </c>
      <c r="V6" s="16"/>
      <c r="W6" s="16"/>
      <c r="X6" s="12" t="s">
        <v>15</v>
      </c>
      <c r="Y6" s="12"/>
      <c r="Z6" s="16">
        <v>1736.62</v>
      </c>
      <c r="AA6" s="16"/>
      <c r="AB6" s="16"/>
      <c r="AC6" s="13">
        <v>1736.62</v>
      </c>
      <c r="AD6" s="13"/>
    </row>
    <row r="7" spans="1:30" ht="15" customHeight="1" x14ac:dyDescent="0.25">
      <c r="A7" s="17"/>
      <c r="B7" s="17"/>
      <c r="C7" s="17"/>
      <c r="D7" s="17"/>
      <c r="E7" s="17"/>
      <c r="F7" s="17"/>
      <c r="G7" s="17"/>
      <c r="H7" s="17" t="s">
        <v>659</v>
      </c>
      <c r="I7" s="17"/>
      <c r="J7" s="17"/>
      <c r="K7" s="17"/>
      <c r="L7" s="17"/>
      <c r="M7" s="12" t="s">
        <v>629</v>
      </c>
      <c r="N7" s="12"/>
      <c r="O7" s="12"/>
      <c r="P7" s="16">
        <v>3</v>
      </c>
      <c r="Q7" s="16"/>
      <c r="R7" s="16">
        <v>2020</v>
      </c>
      <c r="S7" s="16"/>
      <c r="T7" s="16"/>
      <c r="U7" s="16">
        <v>6</v>
      </c>
      <c r="V7" s="16"/>
      <c r="W7" s="16"/>
      <c r="X7" s="12" t="s">
        <v>21</v>
      </c>
      <c r="Y7" s="12"/>
      <c r="Z7" s="16">
        <v>1736.62</v>
      </c>
      <c r="AA7" s="16"/>
      <c r="AB7" s="16"/>
      <c r="AC7" s="13">
        <v>-191.03</v>
      </c>
      <c r="AD7" s="13"/>
    </row>
    <row r="8" spans="1:30" ht="15" customHeight="1" x14ac:dyDescent="0.25">
      <c r="A8" s="17"/>
      <c r="B8" s="17"/>
      <c r="C8" s="17"/>
      <c r="D8" s="17"/>
      <c r="E8" s="17"/>
      <c r="F8" s="17"/>
      <c r="G8" s="17"/>
      <c r="H8" s="17" t="s">
        <v>659</v>
      </c>
      <c r="I8" s="17"/>
      <c r="J8" s="12" t="s">
        <v>630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3">
        <v>1545.59</v>
      </c>
      <c r="AD8" s="13"/>
    </row>
    <row r="9" spans="1:30" ht="15" customHeight="1" x14ac:dyDescent="0.25">
      <c r="A9" s="20" t="s">
        <v>649</v>
      </c>
      <c r="B9" s="20"/>
      <c r="C9" s="20"/>
      <c r="D9" s="20"/>
      <c r="E9" s="20"/>
      <c r="F9" s="20" t="s">
        <v>650</v>
      </c>
      <c r="G9" s="20"/>
      <c r="H9" s="20" t="s">
        <v>931</v>
      </c>
      <c r="I9" s="20"/>
      <c r="J9" s="20" t="s">
        <v>627</v>
      </c>
      <c r="K9" s="20"/>
      <c r="L9" s="20"/>
      <c r="M9" s="12" t="s">
        <v>646</v>
      </c>
      <c r="N9" s="12"/>
      <c r="O9" s="12"/>
      <c r="P9" s="16">
        <v>3</v>
      </c>
      <c r="Q9" s="16"/>
      <c r="R9" s="16">
        <v>2020</v>
      </c>
      <c r="S9" s="16"/>
      <c r="T9" s="16"/>
      <c r="U9" s="16">
        <v>6</v>
      </c>
      <c r="V9" s="16"/>
      <c r="W9" s="16"/>
      <c r="X9" s="12" t="s">
        <v>15</v>
      </c>
      <c r="Y9" s="12"/>
      <c r="Z9" s="16">
        <v>1736.62</v>
      </c>
      <c r="AA9" s="16"/>
      <c r="AB9" s="16"/>
      <c r="AC9" s="13">
        <v>1736.62</v>
      </c>
      <c r="AD9" s="13"/>
    </row>
    <row r="10" spans="1:30" ht="15" customHeight="1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2" t="s">
        <v>629</v>
      </c>
      <c r="N10" s="12"/>
      <c r="O10" s="12"/>
      <c r="P10" s="16">
        <v>3</v>
      </c>
      <c r="Q10" s="16"/>
      <c r="R10" s="16">
        <v>2020</v>
      </c>
      <c r="S10" s="16"/>
      <c r="T10" s="16"/>
      <c r="U10" s="16">
        <v>6</v>
      </c>
      <c r="V10" s="16"/>
      <c r="W10" s="16"/>
      <c r="X10" s="12" t="s">
        <v>21</v>
      </c>
      <c r="Y10" s="12"/>
      <c r="Z10" s="16">
        <v>1736.62</v>
      </c>
      <c r="AA10" s="16"/>
      <c r="AB10" s="16"/>
      <c r="AC10" s="13">
        <v>-191.03</v>
      </c>
      <c r="AD10" s="13"/>
    </row>
    <row r="11" spans="1:30" ht="15" customHeight="1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2" t="s">
        <v>630</v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3">
        <v>1545.59</v>
      </c>
      <c r="AD11" s="13"/>
    </row>
    <row r="12" spans="1:30" ht="15" customHeight="1" x14ac:dyDescent="0.25">
      <c r="A12" s="16" t="s">
        <v>623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3">
        <f>(AC5+AC8+AC11)</f>
        <v>4636.7699999999995</v>
      </c>
      <c r="AD12" s="13"/>
    </row>
  </sheetData>
  <sheetProtection selectLockedCells="1" selectUnlockedCells="1"/>
  <mergeCells count="82">
    <mergeCell ref="H2:J2"/>
    <mergeCell ref="M2:O2"/>
    <mergeCell ref="P2:Q2"/>
    <mergeCell ref="R2:T2"/>
    <mergeCell ref="X2:Y2"/>
    <mergeCell ref="Z2:AB2"/>
    <mergeCell ref="AC2:AD2"/>
    <mergeCell ref="A3:E3"/>
    <mergeCell ref="F3:G3"/>
    <mergeCell ref="H3:I3"/>
    <mergeCell ref="J3:L3"/>
    <mergeCell ref="M3:O3"/>
    <mergeCell ref="P3:Q3"/>
    <mergeCell ref="R3:T3"/>
    <mergeCell ref="A2:E2"/>
    <mergeCell ref="AC3:AD3"/>
    <mergeCell ref="A4:E5"/>
    <mergeCell ref="F4:G5"/>
    <mergeCell ref="H4:I5"/>
    <mergeCell ref="J4:L4"/>
    <mergeCell ref="M4:O4"/>
    <mergeCell ref="P4:Q4"/>
    <mergeCell ref="R4:T4"/>
    <mergeCell ref="U4:W4"/>
    <mergeCell ref="X4:Y4"/>
    <mergeCell ref="Z4:AB4"/>
    <mergeCell ref="U3:W3"/>
    <mergeCell ref="X3:Y3"/>
    <mergeCell ref="Z3:AB3"/>
    <mergeCell ref="AC4:AD4"/>
    <mergeCell ref="J5:AB5"/>
    <mergeCell ref="AC5:AD5"/>
    <mergeCell ref="A6:E6"/>
    <mergeCell ref="F6:G6"/>
    <mergeCell ref="H6:I6"/>
    <mergeCell ref="J6:L6"/>
    <mergeCell ref="M6:O6"/>
    <mergeCell ref="P6:Q6"/>
    <mergeCell ref="R6:T6"/>
    <mergeCell ref="AC6:AD6"/>
    <mergeCell ref="A7:E8"/>
    <mergeCell ref="F7:G8"/>
    <mergeCell ref="H7:I8"/>
    <mergeCell ref="J7:L7"/>
    <mergeCell ref="M7:O7"/>
    <mergeCell ref="P7:Q7"/>
    <mergeCell ref="R7:T7"/>
    <mergeCell ref="U7:W7"/>
    <mergeCell ref="X7:Y7"/>
    <mergeCell ref="Z7:AB7"/>
    <mergeCell ref="U6:W6"/>
    <mergeCell ref="X6:Y6"/>
    <mergeCell ref="Z6:AB6"/>
    <mergeCell ref="AC7:AD7"/>
    <mergeCell ref="J8:AB8"/>
    <mergeCell ref="AC8:AD8"/>
    <mergeCell ref="A9:E9"/>
    <mergeCell ref="F9:G9"/>
    <mergeCell ref="H9:I9"/>
    <mergeCell ref="J9:L9"/>
    <mergeCell ref="M9:O9"/>
    <mergeCell ref="P9:Q9"/>
    <mergeCell ref="R9:T9"/>
    <mergeCell ref="U9:W9"/>
    <mergeCell ref="X9:Y9"/>
    <mergeCell ref="Z9:AB9"/>
    <mergeCell ref="AC9:AD9"/>
    <mergeCell ref="A10:E11"/>
    <mergeCell ref="F10:G11"/>
    <mergeCell ref="H10:I11"/>
    <mergeCell ref="J10:L10"/>
    <mergeCell ref="M10:O10"/>
    <mergeCell ref="AC10:AD10"/>
    <mergeCell ref="J11:AB11"/>
    <mergeCell ref="AC11:AD11"/>
    <mergeCell ref="A12:AB12"/>
    <mergeCell ref="AC12:AD12"/>
    <mergeCell ref="P10:Q10"/>
    <mergeCell ref="R10:T10"/>
    <mergeCell ref="U10:W10"/>
    <mergeCell ref="X10:Y10"/>
    <mergeCell ref="Z10:AB10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2"/>
  <sheetViews>
    <sheetView topLeftCell="E1" workbookViewId="0">
      <selection activeCell="F9" sqref="F9:G9"/>
    </sheetView>
  </sheetViews>
  <sheetFormatPr defaultRowHeight="15" x14ac:dyDescent="0.25"/>
  <cols>
    <col min="4" max="4" width="12.85546875" customWidth="1"/>
    <col min="5" max="5" width="5.7109375" customWidth="1"/>
    <col min="6" max="6" width="3.5703125" customWidth="1"/>
    <col min="8" max="8" width="10.85546875" customWidth="1"/>
    <col min="10" max="10" width="1.7109375" customWidth="1"/>
    <col min="11" max="11" width="3.28515625" hidden="1" customWidth="1"/>
    <col min="12" max="12" width="13.140625" customWidth="1"/>
    <col min="13" max="13" width="17.42578125" customWidth="1"/>
    <col min="14" max="14" width="14.7109375" hidden="1" customWidth="1"/>
    <col min="15" max="15" width="12.42578125" customWidth="1"/>
    <col min="16" max="16" width="11" customWidth="1"/>
    <col min="17" max="17" width="0.5703125" hidden="1" customWidth="1"/>
    <col min="18" max="18" width="6.140625" customWidth="1"/>
    <col min="19" max="19" width="3.42578125" customWidth="1"/>
    <col min="20" max="20" width="3.140625" customWidth="1"/>
    <col min="21" max="21" width="8.85546875" customWidth="1"/>
    <col min="22" max="22" width="9.140625" hidden="1" customWidth="1"/>
    <col min="24" max="24" width="4.42578125" customWidth="1"/>
    <col min="26" max="26" width="5.5703125" customWidth="1"/>
    <col min="27" max="27" width="9.140625" hidden="1" customWidth="1"/>
  </cols>
  <sheetData>
    <row r="2" spans="1:30" x14ac:dyDescent="0.25">
      <c r="A2" s="26" t="s">
        <v>0</v>
      </c>
      <c r="B2" s="26"/>
      <c r="C2" s="26"/>
      <c r="D2" s="26"/>
      <c r="E2" s="4"/>
      <c r="F2" s="18" t="s">
        <v>1</v>
      </c>
      <c r="G2" s="18"/>
      <c r="H2" s="18" t="s">
        <v>2</v>
      </c>
      <c r="I2" s="18"/>
      <c r="J2" s="12" t="s">
        <v>3</v>
      </c>
      <c r="K2" s="12"/>
      <c r="L2" s="12"/>
      <c r="M2" s="18" t="s">
        <v>4</v>
      </c>
      <c r="N2" s="18"/>
      <c r="O2" s="18"/>
      <c r="P2" s="4" t="s">
        <v>5</v>
      </c>
      <c r="Q2" s="12" t="s">
        <v>6</v>
      </c>
      <c r="R2" s="12"/>
      <c r="S2" s="12"/>
      <c r="T2" s="4"/>
      <c r="U2" s="4" t="s">
        <v>7</v>
      </c>
      <c r="V2" s="4"/>
      <c r="W2" s="4"/>
      <c r="X2" s="4" t="s">
        <v>8</v>
      </c>
      <c r="Y2" s="4"/>
      <c r="Z2" s="18" t="s">
        <v>9</v>
      </c>
      <c r="AA2" s="18"/>
      <c r="AB2" s="18"/>
      <c r="AC2" s="10" t="s">
        <v>624</v>
      </c>
      <c r="AD2" s="11"/>
    </row>
    <row r="3" spans="1:30" ht="15" customHeight="1" x14ac:dyDescent="0.25">
      <c r="A3" s="20" t="s">
        <v>651</v>
      </c>
      <c r="B3" s="20"/>
      <c r="C3" s="20"/>
      <c r="D3" s="20"/>
      <c r="E3" s="20"/>
      <c r="F3" s="20" t="s">
        <v>652</v>
      </c>
      <c r="G3" s="20"/>
      <c r="H3" s="20" t="s">
        <v>932</v>
      </c>
      <c r="I3" s="20"/>
      <c r="J3" s="20" t="s">
        <v>627</v>
      </c>
      <c r="K3" s="20"/>
      <c r="L3" s="20"/>
      <c r="M3" s="12" t="s">
        <v>653</v>
      </c>
      <c r="N3" s="12"/>
      <c r="O3" s="12"/>
      <c r="P3" s="16">
        <v>3</v>
      </c>
      <c r="Q3" s="16"/>
      <c r="R3" s="16">
        <v>2020</v>
      </c>
      <c r="S3" s="16"/>
      <c r="T3" s="16"/>
      <c r="U3" s="16">
        <v>6</v>
      </c>
      <c r="V3" s="16"/>
      <c r="W3" s="16"/>
      <c r="X3" s="12" t="s">
        <v>15</v>
      </c>
      <c r="Y3" s="12"/>
      <c r="Z3" s="16">
        <v>1736.62</v>
      </c>
      <c r="AA3" s="16"/>
      <c r="AB3" s="16"/>
      <c r="AC3" s="13">
        <v>1736.62</v>
      </c>
      <c r="AD3" s="13"/>
    </row>
    <row r="4" spans="1:30" ht="15" customHeight="1" x14ac:dyDescent="0.25">
      <c r="A4" s="17"/>
      <c r="B4" s="17"/>
      <c r="C4" s="17"/>
      <c r="D4" s="17"/>
      <c r="E4" s="17"/>
      <c r="F4" s="17"/>
      <c r="G4" s="17"/>
      <c r="H4" s="17" t="s">
        <v>659</v>
      </c>
      <c r="I4" s="17"/>
      <c r="J4" s="17"/>
      <c r="K4" s="17"/>
      <c r="L4" s="17"/>
      <c r="M4" s="12" t="s">
        <v>629</v>
      </c>
      <c r="N4" s="12"/>
      <c r="O4" s="12"/>
      <c r="P4" s="16">
        <v>3</v>
      </c>
      <c r="Q4" s="16"/>
      <c r="R4" s="16">
        <v>2020</v>
      </c>
      <c r="S4" s="16"/>
      <c r="T4" s="16"/>
      <c r="U4" s="16">
        <v>6</v>
      </c>
      <c r="V4" s="16"/>
      <c r="W4" s="16"/>
      <c r="X4" s="12" t="s">
        <v>21</v>
      </c>
      <c r="Y4" s="12"/>
      <c r="Z4" s="16">
        <v>1736.62</v>
      </c>
      <c r="AA4" s="16"/>
      <c r="AB4" s="16"/>
      <c r="AC4" s="13">
        <v>-191.03</v>
      </c>
      <c r="AD4" s="13"/>
    </row>
    <row r="5" spans="1:30" ht="15" customHeight="1" x14ac:dyDescent="0.25">
      <c r="A5" s="17"/>
      <c r="B5" s="17"/>
      <c r="C5" s="17"/>
      <c r="D5" s="17"/>
      <c r="E5" s="17"/>
      <c r="F5" s="17"/>
      <c r="G5" s="17"/>
      <c r="H5" s="17" t="s">
        <v>659</v>
      </c>
      <c r="I5" s="17"/>
      <c r="J5" s="12" t="s">
        <v>630</v>
      </c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3">
        <v>1545.59</v>
      </c>
      <c r="AD5" s="13"/>
    </row>
    <row r="6" spans="1:30" ht="15" customHeight="1" x14ac:dyDescent="0.25">
      <c r="A6" s="20" t="s">
        <v>654</v>
      </c>
      <c r="B6" s="20"/>
      <c r="C6" s="20"/>
      <c r="D6" s="20"/>
      <c r="E6" s="20"/>
      <c r="F6" s="20" t="s">
        <v>655</v>
      </c>
      <c r="G6" s="20"/>
      <c r="H6" s="20" t="s">
        <v>933</v>
      </c>
      <c r="I6" s="20"/>
      <c r="J6" s="20" t="s">
        <v>627</v>
      </c>
      <c r="K6" s="20"/>
      <c r="L6" s="20"/>
      <c r="M6" s="12" t="s">
        <v>653</v>
      </c>
      <c r="N6" s="12"/>
      <c r="O6" s="12"/>
      <c r="P6" s="16">
        <v>3</v>
      </c>
      <c r="Q6" s="16"/>
      <c r="R6" s="16">
        <v>2020</v>
      </c>
      <c r="S6" s="16"/>
      <c r="T6" s="16"/>
      <c r="U6" s="16">
        <v>6</v>
      </c>
      <c r="V6" s="16"/>
      <c r="W6" s="16"/>
      <c r="X6" s="12" t="s">
        <v>15</v>
      </c>
      <c r="Y6" s="12"/>
      <c r="Z6" s="16">
        <v>1736.62</v>
      </c>
      <c r="AA6" s="16"/>
      <c r="AB6" s="16"/>
      <c r="AC6" s="13">
        <v>1736.62</v>
      </c>
      <c r="AD6" s="13"/>
    </row>
    <row r="7" spans="1:30" ht="15" customHeight="1" x14ac:dyDescent="0.25">
      <c r="A7" s="17"/>
      <c r="B7" s="17"/>
      <c r="C7" s="17"/>
      <c r="D7" s="17"/>
      <c r="E7" s="17"/>
      <c r="F7" s="17"/>
      <c r="G7" s="17"/>
      <c r="H7" s="17" t="s">
        <v>659</v>
      </c>
      <c r="I7" s="17"/>
      <c r="J7" s="17"/>
      <c r="K7" s="17"/>
      <c r="L7" s="17"/>
      <c r="M7" s="12" t="s">
        <v>629</v>
      </c>
      <c r="N7" s="12"/>
      <c r="O7" s="12"/>
      <c r="P7" s="16">
        <v>3</v>
      </c>
      <c r="Q7" s="16"/>
      <c r="R7" s="16">
        <v>2020</v>
      </c>
      <c r="S7" s="16"/>
      <c r="T7" s="16"/>
      <c r="U7" s="16">
        <v>6</v>
      </c>
      <c r="V7" s="16"/>
      <c r="W7" s="16"/>
      <c r="X7" s="12" t="s">
        <v>21</v>
      </c>
      <c r="Y7" s="12"/>
      <c r="Z7" s="16">
        <v>1736.62</v>
      </c>
      <c r="AA7" s="16"/>
      <c r="AB7" s="16"/>
      <c r="AC7" s="13">
        <v>-191.03</v>
      </c>
      <c r="AD7" s="13"/>
    </row>
    <row r="8" spans="1:30" ht="15" customHeight="1" x14ac:dyDescent="0.25">
      <c r="A8" s="17"/>
      <c r="B8" s="17"/>
      <c r="C8" s="17"/>
      <c r="D8" s="17"/>
      <c r="E8" s="17"/>
      <c r="F8" s="17"/>
      <c r="G8" s="17"/>
      <c r="H8" s="17" t="s">
        <v>659</v>
      </c>
      <c r="I8" s="17"/>
      <c r="J8" s="12" t="s">
        <v>630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3">
        <v>1545.59</v>
      </c>
      <c r="AD8" s="13"/>
    </row>
    <row r="9" spans="1:30" ht="15" customHeight="1" x14ac:dyDescent="0.25">
      <c r="A9" s="20" t="s">
        <v>656</v>
      </c>
      <c r="B9" s="20"/>
      <c r="C9" s="20"/>
      <c r="D9" s="20"/>
      <c r="E9" s="20"/>
      <c r="F9" s="20" t="s">
        <v>657</v>
      </c>
      <c r="G9" s="20"/>
      <c r="H9" s="20" t="s">
        <v>934</v>
      </c>
      <c r="I9" s="20"/>
      <c r="J9" s="20" t="s">
        <v>627</v>
      </c>
      <c r="K9" s="20"/>
      <c r="L9" s="20"/>
      <c r="M9" s="12" t="s">
        <v>653</v>
      </c>
      <c r="N9" s="12"/>
      <c r="O9" s="12"/>
      <c r="P9" s="16">
        <v>3</v>
      </c>
      <c r="Q9" s="16"/>
      <c r="R9" s="16">
        <v>2020</v>
      </c>
      <c r="S9" s="16"/>
      <c r="T9" s="16"/>
      <c r="U9" s="16">
        <v>6</v>
      </c>
      <c r="V9" s="16"/>
      <c r="W9" s="16"/>
      <c r="X9" s="12" t="s">
        <v>15</v>
      </c>
      <c r="Y9" s="12"/>
      <c r="Z9" s="16">
        <v>1736.62</v>
      </c>
      <c r="AA9" s="16"/>
      <c r="AB9" s="16"/>
      <c r="AC9" s="13">
        <v>1736.62</v>
      </c>
      <c r="AD9" s="13"/>
    </row>
    <row r="10" spans="1:30" ht="15" customHeight="1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2" t="s">
        <v>629</v>
      </c>
      <c r="N10" s="12"/>
      <c r="O10" s="12"/>
      <c r="P10" s="16">
        <v>3</v>
      </c>
      <c r="Q10" s="16"/>
      <c r="R10" s="16">
        <v>2020</v>
      </c>
      <c r="S10" s="16"/>
      <c r="T10" s="16"/>
      <c r="U10" s="16">
        <v>6</v>
      </c>
      <c r="V10" s="16"/>
      <c r="W10" s="16"/>
      <c r="X10" s="12" t="s">
        <v>21</v>
      </c>
      <c r="Y10" s="12"/>
      <c r="Z10" s="16">
        <v>1736.62</v>
      </c>
      <c r="AA10" s="16"/>
      <c r="AB10" s="16"/>
      <c r="AC10" s="13">
        <v>0</v>
      </c>
      <c r="AD10" s="13"/>
    </row>
    <row r="11" spans="1:30" ht="15" customHeight="1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2" t="s">
        <v>630</v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3">
        <v>1736.62</v>
      </c>
      <c r="AD11" s="13"/>
    </row>
    <row r="12" spans="1:30" ht="15" customHeight="1" x14ac:dyDescent="0.25">
      <c r="A12" s="16" t="s">
        <v>623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3">
        <f>(AC5+AC8+AC11)</f>
        <v>4827.7999999999993</v>
      </c>
      <c r="AD12" s="13"/>
    </row>
  </sheetData>
  <sheetProtection selectLockedCells="1" selectUnlockedCells="1"/>
  <mergeCells count="81">
    <mergeCell ref="F2:G2"/>
    <mergeCell ref="H2:I2"/>
    <mergeCell ref="J2:L2"/>
    <mergeCell ref="M2:O2"/>
    <mergeCell ref="Q2:S2"/>
    <mergeCell ref="Z2:AB2"/>
    <mergeCell ref="A3:E3"/>
    <mergeCell ref="F3:G3"/>
    <mergeCell ref="H3:I3"/>
    <mergeCell ref="J3:L3"/>
    <mergeCell ref="M3:O3"/>
    <mergeCell ref="P3:Q3"/>
    <mergeCell ref="R3:T3"/>
    <mergeCell ref="U3:W3"/>
    <mergeCell ref="A2:D2"/>
    <mergeCell ref="A4:E5"/>
    <mergeCell ref="F4:G5"/>
    <mergeCell ref="H4:I5"/>
    <mergeCell ref="J4:L4"/>
    <mergeCell ref="M4:O4"/>
    <mergeCell ref="P4:Q4"/>
    <mergeCell ref="R4:T4"/>
    <mergeCell ref="U4:W4"/>
    <mergeCell ref="X4:Y4"/>
    <mergeCell ref="Z4:AB4"/>
    <mergeCell ref="AC4:AD4"/>
    <mergeCell ref="X3:Y3"/>
    <mergeCell ref="Z3:AB3"/>
    <mergeCell ref="AC3:AD3"/>
    <mergeCell ref="J5:AB5"/>
    <mergeCell ref="AC5:AD5"/>
    <mergeCell ref="A6:E6"/>
    <mergeCell ref="F6:G6"/>
    <mergeCell ref="H6:I6"/>
    <mergeCell ref="J6:L6"/>
    <mergeCell ref="M6:O6"/>
    <mergeCell ref="P6:Q6"/>
    <mergeCell ref="R6:T6"/>
    <mergeCell ref="U6:W6"/>
    <mergeCell ref="A7:E8"/>
    <mergeCell ref="F7:G8"/>
    <mergeCell ref="H7:I8"/>
    <mergeCell ref="J7:L7"/>
    <mergeCell ref="M7:O7"/>
    <mergeCell ref="P7:Q7"/>
    <mergeCell ref="R7:T7"/>
    <mergeCell ref="U7:W7"/>
    <mergeCell ref="X7:Y7"/>
    <mergeCell ref="Z7:AB7"/>
    <mergeCell ref="AC7:AD7"/>
    <mergeCell ref="X6:Y6"/>
    <mergeCell ref="Z6:AB6"/>
    <mergeCell ref="AC6:AD6"/>
    <mergeCell ref="J8:AB8"/>
    <mergeCell ref="AC8:AD8"/>
    <mergeCell ref="A9:E9"/>
    <mergeCell ref="F9:G9"/>
    <mergeCell ref="H9:I9"/>
    <mergeCell ref="J9:L9"/>
    <mergeCell ref="M9:O9"/>
    <mergeCell ref="P9:Q9"/>
    <mergeCell ref="R9:T9"/>
    <mergeCell ref="U9:W9"/>
    <mergeCell ref="X9:Y9"/>
    <mergeCell ref="Z9:AB9"/>
    <mergeCell ref="AC9:AD9"/>
    <mergeCell ref="A10:E11"/>
    <mergeCell ref="F10:G11"/>
    <mergeCell ref="H10:I11"/>
    <mergeCell ref="J10:L10"/>
    <mergeCell ref="M10:O10"/>
    <mergeCell ref="P10:Q10"/>
    <mergeCell ref="J11:AB11"/>
    <mergeCell ref="AC11:AD11"/>
    <mergeCell ref="A12:AB12"/>
    <mergeCell ref="AC12:AD12"/>
    <mergeCell ref="R10:T10"/>
    <mergeCell ref="U10:W10"/>
    <mergeCell ref="X10:Y10"/>
    <mergeCell ref="Z10:AB10"/>
    <mergeCell ref="AC10:AD10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2</vt:i4>
      </vt:variant>
    </vt:vector>
  </HeadingPairs>
  <TitlesOfParts>
    <vt:vector size="8" baseType="lpstr">
      <vt:lpstr>Funcionários </vt:lpstr>
      <vt:lpstr>Comissionado</vt:lpstr>
      <vt:lpstr>Cedidos</vt:lpstr>
      <vt:lpstr>Conselho de Administratores</vt:lpstr>
      <vt:lpstr>Conselho Fiscal</vt:lpstr>
      <vt:lpstr>Comitê de Auditoria</vt:lpstr>
      <vt:lpstr>Comissionado!Excel_BuiltIn__FilterDatabase</vt:lpstr>
      <vt:lpstr>'Funcionários 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0</cp:revision>
  <cp:lastPrinted>1601-01-01T00:00:00Z</cp:lastPrinted>
  <dcterms:created xsi:type="dcterms:W3CDTF">2019-10-23T14:25:57Z</dcterms:created>
  <dcterms:modified xsi:type="dcterms:W3CDTF">2021-06-18T21:55:00Z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