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20\XLSX\"/>
    </mc:Choice>
  </mc:AlternateContent>
  <xr:revisionPtr revIDLastSave="0" documentId="8_{016B5D72-848B-4C57-AA13-AFAB5C2B7574}" xr6:coauthVersionLast="47" xr6:coauthVersionMax="47" xr10:uidLastSave="{00000000-0000-0000-0000-000000000000}"/>
  <bookViews>
    <workbookView xWindow="-120" yWindow="-120" windowWidth="20730" windowHeight="11160" autoFilterDateGrouping="0"/>
  </bookViews>
  <sheets>
    <sheet name="Funcionários" sheetId="1" r:id="rId1"/>
    <sheet name="Comissionados" sheetId="5" r:id="rId2"/>
    <sheet name="Cedidos" sheetId="8" r:id="rId3"/>
    <sheet name="Conselho de Administratores" sheetId="2" r:id="rId4"/>
    <sheet name="Conselho Fiscal" sheetId="3" r:id="rId5"/>
    <sheet name="Comitê de Auditoria" sheetId="4" r:id="rId6"/>
    <sheet name="Funcionários Diferença PCCS" sheetId="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1" i="2" l="1"/>
  <c r="AB37" i="8"/>
  <c r="AB28" i="9"/>
  <c r="AB12" i="4"/>
  <c r="AB12" i="3"/>
</calcChain>
</file>

<file path=xl/sharedStrings.xml><?xml version="1.0" encoding="utf-8"?>
<sst xmlns="http://schemas.openxmlformats.org/spreadsheetml/2006/main" count="9322" uniqueCount="952">
  <si>
    <t>PROVDESCBASE</t>
  </si>
  <si>
    <t>SALARIO</t>
  </si>
  <si>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</si>
  <si>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</si>
  <si>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</si>
  <si>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</si>
  <si>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</si>
  <si>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</si>
  <si>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</si>
  <si>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</si>
  <si>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ADILSON BEZERRA LINS SILVA</t>
  </si>
  <si>
    <t>0001844</t>
  </si>
  <si>
    <t>O</t>
  </si>
  <si>
    <t>1- 0074 - GRAT.CARGO COMISSIONADO</t>
  </si>
  <si>
    <t>1- 0075 - VENCTO.CARGO COMISSIONADO</t>
  </si>
  <si>
    <t>2- 0199 - INSS</t>
  </si>
  <si>
    <t>2- 0625 - DESC VALE REFEIÇAO 0,5%</t>
  </si>
  <si>
    <t>ADRIANA MARIA DE ANDRADE TENÓRIO</t>
  </si>
  <si>
    <t>0001649</t>
  </si>
  <si>
    <t>2- 0200 - IRRF</t>
  </si>
  <si>
    <t>ADRIANE DO NASCIMENTO BEZERRA</t>
  </si>
  <si>
    <t>0001777</t>
  </si>
  <si>
    <t>ADRIANO ALVES DE ALENCAR</t>
  </si>
  <si>
    <t>0001405</t>
  </si>
  <si>
    <t>N</t>
  </si>
  <si>
    <t>1- 0001 - SALARIO</t>
  </si>
  <si>
    <t>1- 0006 - ADC PERICULOSIDADE</t>
  </si>
  <si>
    <t>1- 0007 - GRATIFICACAO DE FUNCAO</t>
  </si>
  <si>
    <t>2- 0107 - VALE TRANSPORTE</t>
  </si>
  <si>
    <t>2- 0108 - ASFUS 1% C H 8 hrs</t>
  </si>
  <si>
    <t>2- 0115 - SEGURO SAUDE</t>
  </si>
  <si>
    <t>2- 0482 - TAXA ASSISTENCIA ODONTOLOGICA</t>
  </si>
  <si>
    <t>ADRIANO VICENTE DOS SANTOS</t>
  </si>
  <si>
    <t>0001560</t>
  </si>
  <si>
    <t>1- 0634 - ADC PERICULOSIDADE CARGO COMISSIONADO</t>
  </si>
  <si>
    <t>2- 0661 - ASFUS 1% C. COMISSIONADO</t>
  </si>
  <si>
    <t>AILTON JOSE DE MORAIS</t>
  </si>
  <si>
    <t>0001222</t>
  </si>
  <si>
    <t>1- 0003 - HORA EXTRA 100%</t>
  </si>
  <si>
    <t>1- 0004 - ADC NOTURNO</t>
  </si>
  <si>
    <t>1- 0755 - DSR S/ HORAS EXTRAS</t>
  </si>
  <si>
    <t>ALBA VALERIA LACERDA DE BARROS</t>
  </si>
  <si>
    <t>0001762</t>
  </si>
  <si>
    <t>1- 0016 - AUX CRECHE</t>
  </si>
  <si>
    <t>ALBERTO LINS DE LUCENA</t>
  </si>
  <si>
    <t>0000307</t>
  </si>
  <si>
    <t>ALEXANDRA WEST CHIANCA</t>
  </si>
  <si>
    <t>0001760</t>
  </si>
  <si>
    <t>1- 0603 - GRAT. COMIS. ESPECIAL LICITAÇÃO</t>
  </si>
  <si>
    <t>ALEXANDRE DE CASTRO CARDOSO REIS</t>
  </si>
  <si>
    <t>0001292</t>
  </si>
  <si>
    <t>2- 0626 - SINDSERPE1.5%</t>
  </si>
  <si>
    <t>AMANDA MARIA DA COSTA ARAÚJO</t>
  </si>
  <si>
    <t>0001846</t>
  </si>
  <si>
    <t>AMARO COSME DE OLIVEIRA</t>
  </si>
  <si>
    <t>0000278</t>
  </si>
  <si>
    <t>1- 0635 - ADC. RISCO DE VIDA</t>
  </si>
  <si>
    <t>AMARO ROBERTO GOMES</t>
  </si>
  <si>
    <t>0001462</t>
  </si>
  <si>
    <t>1- 0060 - FERIAS NO MES</t>
  </si>
  <si>
    <t>1- 0065 - 1/3 FERIAS NO MES</t>
  </si>
  <si>
    <t>1- 0073 - ABONO DE FERIAS</t>
  </si>
  <si>
    <t>1- 0100 - 1/3 ABONO DE FERIAS</t>
  </si>
  <si>
    <t>2- 0062 - ADIANTAMENTO DE FERIAS</t>
  </si>
  <si>
    <t>2- 0398 - INSS NAS FERIAS</t>
  </si>
  <si>
    <t>AMARO RODRIGUES DA COSTA FILHO</t>
  </si>
  <si>
    <t>0000311</t>
  </si>
  <si>
    <t>1- 0892 - PIR</t>
  </si>
  <si>
    <t>2- 0125 - TAXA DE CESSAO DE IMOVEIS</t>
  </si>
  <si>
    <t>2- 0131 - ASFUS DIVERSOS</t>
  </si>
  <si>
    <t>2- 0184 - FALTAS</t>
  </si>
  <si>
    <t>2- 0753 - DESC EMPREST BANCO CAIXA</t>
  </si>
  <si>
    <t>2- 0762 - DSR SOBRE FALTA</t>
  </si>
  <si>
    <t>ANA CARLA XAVIER DE SOUZA FLOR</t>
  </si>
  <si>
    <t>0001766</t>
  </si>
  <si>
    <t>ANA ELIZABETE DE MENDONÇA COSTA GADELHA XAVIER</t>
  </si>
  <si>
    <t>0001843</t>
  </si>
  <si>
    <t>ANA PAULA MARIA DE AMORIM</t>
  </si>
  <si>
    <t>0001373</t>
  </si>
  <si>
    <t>2- 0133 - RESSARCIMENTO A EMPRESA</t>
  </si>
  <si>
    <t>ANDERSON FRANCISCO DE SOUZA</t>
  </si>
  <si>
    <t>0001399</t>
  </si>
  <si>
    <t>ANDRE RAFAEL LEITE CAVALCANTI IZIDIO</t>
  </si>
  <si>
    <t>0001397</t>
  </si>
  <si>
    <t>1- 0719 - REEMBOLSO CURSO</t>
  </si>
  <si>
    <t>ANDREA PAULA RIBEIRO VALERIO FAUSTINO</t>
  </si>
  <si>
    <t>0001767</t>
  </si>
  <si>
    <t>ANDRESSA MONTEBELLO SALES</t>
  </si>
  <si>
    <t>0001742</t>
  </si>
  <si>
    <t>ANDREY FERREIRA DE SOUZA</t>
  </si>
  <si>
    <t>0001758</t>
  </si>
  <si>
    <t>ANTONIO AUGUSTO DOS SANTOS NETO</t>
  </si>
  <si>
    <t>0001524</t>
  </si>
  <si>
    <t>ANTONIO MANOEL DA HORA</t>
  </si>
  <si>
    <t>0000159</t>
  </si>
  <si>
    <t>ANTONIO ROBERTO MARQUES DA SILVA</t>
  </si>
  <si>
    <t>0000185</t>
  </si>
  <si>
    <t>ARQUIMEDES CESAR FERREIRA DA SILVA</t>
  </si>
  <si>
    <t>0001149</t>
  </si>
  <si>
    <t>ARTUR FALCAO CAMARA</t>
  </si>
  <si>
    <t>0000897</t>
  </si>
  <si>
    <t>ATARCIO HENRIQUE DA SILVA</t>
  </si>
  <si>
    <t>0001298</t>
  </si>
  <si>
    <t>AUGUSTO CESAR DO PRADO</t>
  </si>
  <si>
    <t>0001094</t>
  </si>
  <si>
    <t>AURENICE DE SALES LINS CAVALCANTI</t>
  </si>
  <si>
    <t>0000074</t>
  </si>
  <si>
    <t>1- 0018 - ATGF/INCORPORADO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</si>
  <si>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</si>
  <si>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</si>
  <si>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</si>
  <si>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</si>
  <si>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</si>
  <si>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</si>
  <si>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</si>
  <si>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</si>
  <si>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1- 0013 - GRATIFICAÇÃO C P LICITACAO</t>
  </si>
  <si>
    <t>CAMILA LOYO DE QUEIROZ CAMPOS</t>
  </si>
  <si>
    <t>0001650</t>
  </si>
  <si>
    <t>1- 0775 - GRATIF. COMISSAO DE PREGÃO</t>
  </si>
  <si>
    <t>CAMILLA BACELAR TAVARES</t>
  </si>
  <si>
    <t>0001152</t>
  </si>
  <si>
    <t>CANDIDA EFIGENIA LIMA RAMALHO DE FREITAS</t>
  </si>
  <si>
    <t>0001084</t>
  </si>
  <si>
    <t>CARLOS ANDRE VANDERLEI DE VASCONCELOS CAVALCANTI</t>
  </si>
  <si>
    <t>0001748</t>
  </si>
  <si>
    <t>CARLOS JOSE CASTRO DA SILVA</t>
  </si>
  <si>
    <t>0000112</t>
  </si>
  <si>
    <t>2- 0078 - PENSAO ALIMENTICIA</t>
  </si>
  <si>
    <t>CARLOS MARCEL LUNA CARVALHO</t>
  </si>
  <si>
    <t>0001404</t>
  </si>
  <si>
    <t>CECILIA MONTEIRO NOGUEIRA DA SILVA</t>
  </si>
  <si>
    <t>0001449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</si>
  <si>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</si>
  <si>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</si>
  <si>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</si>
  <si>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</si>
  <si>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</si>
  <si>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</si>
  <si>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</si>
  <si>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CLAUDIO CARLOS DA CRUZ PLACIDO</t>
  </si>
  <si>
    <t>0000039</t>
  </si>
  <si>
    <t>CLAUDIO JOSE EMERENCIANO ALCOFORADO</t>
  </si>
  <si>
    <t>0001779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</si>
  <si>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</si>
  <si>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</si>
  <si>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</si>
  <si>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</si>
  <si>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</si>
  <si>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</si>
  <si>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DANIELA CAVALCANTE ALVES</t>
  </si>
  <si>
    <t>0001842</t>
  </si>
  <si>
    <t>DANIELA FIGUEIROA DO NASCIMENTO</t>
  </si>
  <si>
    <t>0001088</t>
  </si>
  <si>
    <t>DANIELE CONSTANTINO RAMOS</t>
  </si>
  <si>
    <t>0001556</t>
  </si>
  <si>
    <t>1- 0061 - FERIAS PROX.MES</t>
  </si>
  <si>
    <t>1- 0066 - 1/3 FERIAS NO PROX.MES</t>
  </si>
  <si>
    <t>2- 0536 - INSS FÉRIAS PRÓX MÊS</t>
  </si>
  <si>
    <t>DANIELE LAURA BRIDI MALLMANN</t>
  </si>
  <si>
    <t>0001386</t>
  </si>
  <si>
    <t>DANIELLE CASSIA DOS SANTOS</t>
  </si>
  <si>
    <t>0001021</t>
  </si>
  <si>
    <t>DANIELLE COUTINHO CAVALCANTE</t>
  </si>
  <si>
    <t>0001541</t>
  </si>
  <si>
    <t>DAVID LOPES EMBIRUÇU</t>
  </si>
  <si>
    <t>0001102</t>
  </si>
  <si>
    <t>DEMILSON FLORENTINO GOMES</t>
  </si>
  <si>
    <t>0001761</t>
  </si>
  <si>
    <t>DIEGO HENRIQUE PAZ ZUZU</t>
  </si>
  <si>
    <t>0001229</t>
  </si>
  <si>
    <t>1- 0116 - DIF DE GRATIFICACAO CARGO COMISSIONADO</t>
  </si>
  <si>
    <t>1- 0750 - GRAT PORTO TURNO DIURNO</t>
  </si>
  <si>
    <t>DILERMANO ALVES DE BRITO</t>
  </si>
  <si>
    <t>0001747</t>
  </si>
  <si>
    <t>I</t>
  </si>
  <si>
    <t>DJALMA DE SOUZA</t>
  </si>
  <si>
    <t>0000233</t>
  </si>
  <si>
    <t>DURAZIO RODRIGUES DE SIQUEIRA</t>
  </si>
  <si>
    <t>0000164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</si>
  <si>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</si>
  <si>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</si>
  <si>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</si>
  <si>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</si>
  <si>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</si>
  <si>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</si>
  <si>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AGUIAR FIGUEREDO</t>
  </si>
  <si>
    <t>0001153</t>
  </si>
  <si>
    <t>EDUARDO CARVALHO BELTRAO</t>
  </si>
  <si>
    <t>0001383</t>
  </si>
  <si>
    <t>2- 0330 - IRRF FERIAS</t>
  </si>
  <si>
    <t>EDUARDO JORGE LUCAS PRAGANA</t>
  </si>
  <si>
    <t>0001319</t>
  </si>
  <si>
    <t>EDUARDO JOSE PEREIRA DA SILVA</t>
  </si>
  <si>
    <t>0001774</t>
  </si>
  <si>
    <t>ELISSA FIGUEIREDO DE MELLO CABRAL</t>
  </si>
  <si>
    <t>0001206</t>
  </si>
  <si>
    <t>ELOISA MARIA GOMES GUEDES</t>
  </si>
  <si>
    <t>0001847</t>
  </si>
  <si>
    <t>EMILIO ARAUJO SANTANA</t>
  </si>
  <si>
    <t>0000587</t>
  </si>
  <si>
    <t>ERALDO SOARES FILHO</t>
  </si>
  <si>
    <t>0001718</t>
  </si>
  <si>
    <t>ERNANI JORGE DE ARAUJO NETO</t>
  </si>
  <si>
    <t>0001455</t>
  </si>
  <si>
    <t>ERONILDO CORREIA DO NASCIMENTO</t>
  </si>
  <si>
    <t>0017434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</si>
  <si>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</si>
  <si>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</si>
  <si>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</si>
  <si>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</si>
  <si>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</si>
  <si>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</si>
  <si>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BISPO DO AMARAL</t>
  </si>
  <si>
    <t>0001092</t>
  </si>
  <si>
    <t>FELIPE DO VALE RESENDE</t>
  </si>
  <si>
    <t>0001082</t>
  </si>
  <si>
    <t>FELIPE FONSECA DE MENESES CAVALCANTI</t>
  </si>
  <si>
    <t>0001200</t>
  </si>
  <si>
    <t>FELIPE ROCHA CARRILHO PESSOA</t>
  </si>
  <si>
    <t>0001834</t>
  </si>
  <si>
    <t>FERNANDA ALBINA DOS SANTOS</t>
  </si>
  <si>
    <t>0001233</t>
  </si>
  <si>
    <t>FERNANDA BARBOSA DE ANDRADE</t>
  </si>
  <si>
    <t>0001701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</si>
  <si>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</si>
  <si>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</si>
  <si>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</si>
  <si>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</si>
  <si>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</si>
  <si>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</si>
  <si>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FLAVIA LIMA DOS SANTOS</t>
  </si>
  <si>
    <t>0001201</t>
  </si>
  <si>
    <t>FLAVIA MARIA DE SOUZA ALVES</t>
  </si>
  <si>
    <t>0001839</t>
  </si>
  <si>
    <t>FLAVIO ANTAO DOS SANTOS</t>
  </si>
  <si>
    <t>0001381</t>
  </si>
  <si>
    <t>FLAVIO ROBERTO BORBA PINHEIRO</t>
  </si>
  <si>
    <t>0001494</t>
  </si>
  <si>
    <t>FRANCISCO BATISTA DA SILVA MOTA</t>
  </si>
  <si>
    <t>0001230</t>
  </si>
  <si>
    <t>FRANCISCO DE ASSIS DA SILVA LIMA</t>
  </si>
  <si>
    <t>0001234</t>
  </si>
  <si>
    <t>FRANCISCO LEITE MARTINS NETO</t>
  </si>
  <si>
    <t>0001773</t>
  </si>
  <si>
    <t>GETULIO CEZAR CAMINHA DA SILVA</t>
  </si>
  <si>
    <t>0001804</t>
  </si>
  <si>
    <t>GHEYSE ELAYNE DA SILVA LIMA</t>
  </si>
  <si>
    <t>0001707</t>
  </si>
  <si>
    <t>GILBERTO VIEIRA DE LIMA</t>
  </si>
  <si>
    <t>0000302</t>
  </si>
  <si>
    <t>GIOVANNI JOSE DA ROCHA LINS SILVA</t>
  </si>
  <si>
    <t>0001491</t>
  </si>
  <si>
    <t>GIRLENE ADEILDA DA SILVA</t>
  </si>
  <si>
    <t>0001119</t>
  </si>
  <si>
    <t>GISELLE CONDE Y MARTIN QUIRINO</t>
  </si>
  <si>
    <t>0001228</t>
  </si>
  <si>
    <t>GIULLIA CRISTINA BASTOS DOS SANTOS</t>
  </si>
  <si>
    <t>0001570</t>
  </si>
  <si>
    <t>GLAUCIA ROSA BRUNA SOUSA DE FREITAS</t>
  </si>
  <si>
    <t>0001169</t>
  </si>
  <si>
    <t>GRACE KELLY FELIX DE SOUZA</t>
  </si>
  <si>
    <t>0001086</t>
  </si>
  <si>
    <t>GUILHERME MOTA GOMES</t>
  </si>
  <si>
    <t>0001849</t>
  </si>
  <si>
    <t>GUSTAVO THOMAS UCHOA</t>
  </si>
  <si>
    <t>0001778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</si>
  <si>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</si>
  <si>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</si>
  <si>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</si>
  <si>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</si>
  <si>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</si>
  <si>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</si>
  <si>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</si>
  <si>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</si>
  <si>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HUGO ANTONIO NUNES DE SÁ</t>
  </si>
  <si>
    <t>0001768</t>
  </si>
  <si>
    <t>IGOR ALVES CALADO</t>
  </si>
  <si>
    <t>0001207</t>
  </si>
  <si>
    <t>IGOR MEIRELES LOPES DE SOUZA</t>
  </si>
  <si>
    <t>0001379</t>
  </si>
  <si>
    <t>INALDO AMARO DA SILVA</t>
  </si>
  <si>
    <t>0000218</t>
  </si>
  <si>
    <t>INES MARIA ROCHA GOMES</t>
  </si>
  <si>
    <t>0001845</t>
  </si>
  <si>
    <t>IRANI MARIA DA SILVA OLIVEIRA</t>
  </si>
  <si>
    <t>0001651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</si>
  <si>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</si>
  <si>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</si>
  <si>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</si>
  <si>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</si>
  <si>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</si>
  <si>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</si>
  <si>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 SERGIO MOURY FERNANDES</t>
  </si>
  <si>
    <t>0001733</t>
  </si>
  <si>
    <t>IVANILDO BRAZ DA SILVA</t>
  </si>
  <si>
    <t>0000018</t>
  </si>
  <si>
    <t>IVANISE GOMES DA SILVA CAVALCANTI</t>
  </si>
  <si>
    <t>0000046</t>
  </si>
  <si>
    <t>IVO FERREIRA DA SILVA NETO</t>
  </si>
  <si>
    <t>0001802</t>
  </si>
  <si>
    <t>IVO JOSE DE SANTANA</t>
  </si>
  <si>
    <t>0000230</t>
  </si>
  <si>
    <t>JANAINA SILVA DE BARROS</t>
  </si>
  <si>
    <t>0001434</t>
  </si>
  <si>
    <t>1- 0978 - MEDIA DSR S/ H.E ABONO DE FERIAS</t>
  </si>
  <si>
    <t>JEOVA LEONCIO FERREIRA</t>
  </si>
  <si>
    <t>0000295</t>
  </si>
  <si>
    <t>0001645</t>
  </si>
  <si>
    <t>JESSIKA GIBSON SANTOS</t>
  </si>
  <si>
    <t>0001374</t>
  </si>
  <si>
    <t>JOAO ALBERTO CANTO DA FONSECA FILHO</t>
  </si>
  <si>
    <t>0001776</t>
  </si>
  <si>
    <t>JOAO ALEXANDRE DE SOUSA NETO</t>
  </si>
  <si>
    <t>0001366</t>
  </si>
  <si>
    <t>JOEL CAVALCANTI DE ALENCAR</t>
  </si>
  <si>
    <t>0000178</t>
  </si>
  <si>
    <t>JORGE BEZERRA MARTINS NETO</t>
  </si>
  <si>
    <t>0001859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</si>
  <si>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</si>
  <si>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</si>
  <si>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</si>
  <si>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</si>
  <si>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</si>
  <si>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</si>
  <si>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1- 0015 - EMPRESTIMO DE FERIAS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</si>
  <si>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</si>
  <si>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</si>
  <si>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</si>
  <si>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</si>
  <si>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</si>
  <si>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</si>
  <si>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</si>
  <si>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</si>
  <si>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</si>
  <si>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</si>
  <si>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</si>
  <si>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</si>
  <si>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</si>
  <si>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</si>
  <si>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</si>
  <si>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</si>
  <si>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</si>
  <si>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</si>
  <si>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</si>
  <si>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</si>
  <si>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MARIA DA SILVA</t>
  </si>
  <si>
    <t>0000211</t>
  </si>
  <si>
    <t>JOSE MARIO DE SOUZA FLOR E SA</t>
  </si>
  <si>
    <t>0001838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</si>
  <si>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</si>
  <si>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</si>
  <si>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</si>
  <si>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</si>
  <si>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</si>
  <si>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</si>
  <si>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</si>
  <si>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</si>
  <si>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1- 0255 - COMPLEMENTO DO BENEFICIO</t>
  </si>
  <si>
    <t>JULIANA DE BARROS FIGUEIREDO REGO</t>
  </si>
  <si>
    <t>0001571</t>
  </si>
  <si>
    <t>JULIANA SERPA BELO</t>
  </si>
  <si>
    <t>0001569</t>
  </si>
  <si>
    <t>JULIO ALBINO DA SILVA</t>
  </si>
  <si>
    <t>0001221</t>
  </si>
  <si>
    <t>KLAYTON ROBERTO ANES DE CARVALHO</t>
  </si>
  <si>
    <t>0001806</t>
  </si>
  <si>
    <t>KLEBER ROLIM MILLET</t>
  </si>
  <si>
    <t>0000451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</si>
  <si>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</si>
  <si>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</si>
  <si>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</si>
  <si>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</si>
  <si>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</si>
  <si>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</si>
  <si>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</si>
  <si>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</si>
  <si>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LUCIANO ANDRE NEVES MACIEL</t>
  </si>
  <si>
    <t>0000189</t>
  </si>
  <si>
    <t>1- 0022 - GRATIFICACAO INCORP.JUST.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</si>
  <si>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</si>
  <si>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</si>
  <si>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</si>
  <si>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</si>
  <si>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</si>
  <si>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</si>
  <si>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</si>
  <si>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</si>
  <si>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</si>
  <si>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</si>
  <si>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</si>
  <si>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</si>
  <si>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</si>
  <si>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</si>
  <si>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</si>
  <si>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MARCELA CABRAL DE FARIAS</t>
  </si>
  <si>
    <t>0001851</t>
  </si>
  <si>
    <t>MARCELA CARDOSO MOTA</t>
  </si>
  <si>
    <t>0001775</t>
  </si>
  <si>
    <t>MARCELO COELHO DE ARAUJO NETO</t>
  </si>
  <si>
    <t>0001811</t>
  </si>
  <si>
    <t>MARCIO LUIZ DE MORAIS FILHO</t>
  </si>
  <si>
    <t>0001083</t>
  </si>
  <si>
    <t>MARCO ANTONIO MOREIRA DE MENEZES</t>
  </si>
  <si>
    <t>0000246</t>
  </si>
  <si>
    <t>MARCOS FERREIRA DO NASCIMENTO</t>
  </si>
  <si>
    <t>0001671</t>
  </si>
  <si>
    <t>MARCOS PONTES DOMINGUES FILHO</t>
  </si>
  <si>
    <t>0001382</t>
  </si>
  <si>
    <t>MARCOS VICENTE BATISTA FELIX</t>
  </si>
  <si>
    <t>0001398</t>
  </si>
  <si>
    <t>MARGARETTE ANDREA FERNANDES PEREIRA</t>
  </si>
  <si>
    <t>0001769</t>
  </si>
  <si>
    <t>MARIA BERNADETE LOPES DA SILVA AYMAR</t>
  </si>
  <si>
    <t>0001837</t>
  </si>
  <si>
    <t>MARIA CRISTINA LOYO BRENNAND</t>
  </si>
  <si>
    <t>0001564</t>
  </si>
  <si>
    <t>MARIA DA CONCEIÇÃO DE SOUZA</t>
  </si>
  <si>
    <t>0001756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</si>
  <si>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</si>
  <si>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</si>
  <si>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</si>
  <si>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</si>
  <si>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</si>
  <si>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FATIMA GOMES DA SILVA</t>
  </si>
  <si>
    <t>0001314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</si>
  <si>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</si>
  <si>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</si>
  <si>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</si>
  <si>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</si>
  <si>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</si>
  <si>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</si>
  <si>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 OLIVIA LEITE DE AGUIAR SILVA</t>
  </si>
  <si>
    <t>0001743</t>
  </si>
  <si>
    <t>MARIANE OTIELLE CABRAL CAVALCANTI SILVA</t>
  </si>
  <si>
    <t>0001584</t>
  </si>
  <si>
    <t>MARIANGELA LAURIANO DA SILVA CRUZ BARBOSA</t>
  </si>
  <si>
    <t>0001165</t>
  </si>
  <si>
    <t>MARIJU CRISTINA SAMPAIO DE FRANÇA PRAGANA</t>
  </si>
  <si>
    <t>0001681</t>
  </si>
  <si>
    <t>MARQUIZA DJAINE MAGALHAES MELO DE SA</t>
  </si>
  <si>
    <t>0001755</t>
  </si>
  <si>
    <t>MATHEUS ARAGAO DE MELO GUSMAO</t>
  </si>
  <si>
    <t>0001151</t>
  </si>
  <si>
    <t>MATHEUS VIEIRA BARROS</t>
  </si>
  <si>
    <t>0001840</t>
  </si>
  <si>
    <t>MAURI SANDES BANDEIRA</t>
  </si>
  <si>
    <t>0001100</t>
  </si>
  <si>
    <t>MAYRA MARIA FERREIRA DE MELO</t>
  </si>
  <si>
    <t>0001833</t>
  </si>
  <si>
    <t>MIGUEL DE ARCANJO SERAFIM DE LIMA</t>
  </si>
  <si>
    <t>0000157</t>
  </si>
  <si>
    <t>MIGUEL JOSE DE MOURA</t>
  </si>
  <si>
    <t>0000241</t>
  </si>
  <si>
    <t>MILLENA RACHEL FREIRE DE SIQUEIRA</t>
  </si>
  <si>
    <t>0001461</t>
  </si>
  <si>
    <t>MOACIR BARRETO DE MELO REGO JUNIOR</t>
  </si>
  <si>
    <t>0000193</t>
  </si>
  <si>
    <t>NADJA GEANE PEPEU TEOTONIO</t>
  </si>
  <si>
    <t>0001078</t>
  </si>
  <si>
    <t>NATHALIA SILVA DO NASCIMENTO</t>
  </si>
  <si>
    <t>0001414</t>
  </si>
  <si>
    <t>NILDA AGOSTINHO LINS</t>
  </si>
  <si>
    <t>0000279</t>
  </si>
  <si>
    <t>NILSON MONTEIRO DA SILVA FILHO</t>
  </si>
  <si>
    <t>0001196</t>
  </si>
  <si>
    <t>OSVALDO FERREIRA DOS SANTOS JUNIOR</t>
  </si>
  <si>
    <t>0001765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</si>
  <si>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</si>
  <si>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</si>
  <si>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</si>
  <si>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</si>
  <si>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</si>
  <si>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</si>
  <si>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</si>
  <si>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</si>
  <si>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</si>
  <si>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</si>
  <si>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</si>
  <si>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</si>
  <si>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MARCELO FOERSTER</t>
  </si>
  <si>
    <t>0000096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</si>
  <si>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</si>
  <si>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</si>
  <si>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</si>
  <si>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</si>
  <si>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</si>
  <si>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</si>
  <si>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PEDRO ROBERTO AMORA MACIEL</t>
  </si>
  <si>
    <t>0000103</t>
  </si>
  <si>
    <t>PRISCILA CRISTINA DO NASCIMENTO</t>
  </si>
  <si>
    <t>0001225</t>
  </si>
  <si>
    <t>PRISCILA D ARC ANDRADE MUNIZ</t>
  </si>
  <si>
    <t>0001757</t>
  </si>
  <si>
    <t>PRISCILLA CHAGAS FRAGA</t>
  </si>
  <si>
    <t>0001289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</si>
  <si>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</si>
  <si>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</si>
  <si>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</si>
  <si>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</si>
  <si>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</si>
  <si>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</si>
  <si>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</si>
  <si>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</si>
  <si>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</si>
  <si>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</si>
  <si>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RENATA ANGELO DOS SANTOS</t>
  </si>
  <si>
    <t>0001246</t>
  </si>
  <si>
    <t>RENATA DE BARROS SODRE</t>
  </si>
  <si>
    <t>0001484</t>
  </si>
  <si>
    <t>RENATO AUGUSTO MENEZES FERREIRA</t>
  </si>
  <si>
    <t>0001309</t>
  </si>
  <si>
    <t>RIVALDO PORTELA DE LEMOS</t>
  </si>
  <si>
    <t>0000099</t>
  </si>
  <si>
    <t>ROBERTO SALOMAO DO AMARAL E MELO</t>
  </si>
  <si>
    <t>0001525</t>
  </si>
  <si>
    <t>RODRIGO FRANCA XAVIER</t>
  </si>
  <si>
    <t>0001771</t>
  </si>
  <si>
    <t>ROGERIO JUNIO SILVA MARQUES</t>
  </si>
  <si>
    <t>0001808</t>
  </si>
  <si>
    <t>ROMERO ANTONIO RAPOSO SALES</t>
  </si>
  <si>
    <t>0000235</t>
  </si>
  <si>
    <t>ROMERO CORREIA DA FONSECA</t>
  </si>
  <si>
    <t>0001801</t>
  </si>
  <si>
    <t>RUBENS FLORENCIO DE MOURA NETO</t>
  </si>
  <si>
    <t>0001759</t>
  </si>
  <si>
    <t>SANDRA LEITE SA MENEZES</t>
  </si>
  <si>
    <t>0001240</t>
  </si>
  <si>
    <t>SANDRA REGINA DE OLIVEIRA</t>
  </si>
  <si>
    <t>0001592</t>
  </si>
  <si>
    <t>SANGELO RICARDO XAVIER PINTO</t>
  </si>
  <si>
    <t>0001223</t>
  </si>
  <si>
    <t>SEBASTIAO PEREIRA LIMA FILHO</t>
  </si>
  <si>
    <t>0001750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</si>
  <si>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</si>
  <si>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</si>
  <si>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</si>
  <si>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</si>
  <si>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</si>
  <si>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</si>
  <si>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2- 1636 - ASFUS 1%  C H 6 hrs</t>
  </si>
  <si>
    <t>SUELEN BRANDAO DO NASCIMENTO TAVARES</t>
  </si>
  <si>
    <t>0001770</t>
  </si>
  <si>
    <t>TAHIANA DUTRA GURGEL CAVALCANTI LIMA</t>
  </si>
  <si>
    <t>0001126</t>
  </si>
  <si>
    <t>TANEHA THAIS DOS SANTOS FIDELIS</t>
  </si>
  <si>
    <t>0001380</t>
  </si>
  <si>
    <t>THACIA JOANA DO NASCIMENTO</t>
  </si>
  <si>
    <t>0001184</t>
  </si>
  <si>
    <t>THAIRYNE JESSICA MARTINS DE OLIVEIRA</t>
  </si>
  <si>
    <t>0001336</t>
  </si>
  <si>
    <t>THAIS DE SANTANA OLIVEIRA</t>
  </si>
  <si>
    <t>0001396</t>
  </si>
  <si>
    <t>THALES ETELVAN CABRAL OLIVEIRA</t>
  </si>
  <si>
    <t>0001547</t>
  </si>
  <si>
    <t>THATIANE VIEIRA DIAS GOMES</t>
  </si>
  <si>
    <t>0001803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</si>
  <si>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</si>
  <si>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</si>
  <si>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</si>
  <si>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</si>
  <si>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</si>
  <si>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</si>
  <si>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WILZENBERGE ROMAO CORREIA DA SILVA</t>
  </si>
  <si>
    <t>0001633</t>
  </si>
  <si>
    <t>YARA ASSIS VIDAL</t>
  </si>
  <si>
    <t>0001558</t>
  </si>
  <si>
    <t>Total Geral</t>
  </si>
  <si>
    <t>VALORBASE</t>
  </si>
  <si>
    <t>EDUARDO AMORIM DE LEMOS FILHO</t>
  </si>
  <si>
    <t>0001826</t>
  </si>
  <si>
    <t>A</t>
  </si>
  <si>
    <t>A Total</t>
  </si>
  <si>
    <t>EDUARDO HENRIQUE FONSECA WANDERLEY FILHO</t>
  </si>
  <si>
    <t>0001827</t>
  </si>
  <si>
    <t>MARCELINO GRANJA DE MENEZES</t>
  </si>
  <si>
    <t>0001828</t>
  </si>
  <si>
    <t>MARCOS BAPTISTA ANDRADE</t>
  </si>
  <si>
    <t>0001822</t>
  </si>
  <si>
    <t>RAUL BELENS JUNGMANN PINTO</t>
  </si>
  <si>
    <t>0001831</t>
  </si>
  <si>
    <t>CLAUDIA ROBERTA MONTEIRO</t>
  </si>
  <si>
    <t>0001829</t>
  </si>
  <si>
    <t>GILBERTO DE MELLO FREYRE NETO</t>
  </si>
  <si>
    <t>0001830</t>
  </si>
  <si>
    <t>JOSE ADELINO DOS SANTOS NETO</t>
  </si>
  <si>
    <t>0001586</t>
  </si>
  <si>
    <t>CLAUDIA PRAZERES CHAVES ARRUDA</t>
  </si>
  <si>
    <t>1- 0972 - MEDIA H.E  ABONO DE FERIAS</t>
  </si>
  <si>
    <t>0001093</t>
  </si>
  <si>
    <t>1- 0921 - SALÁRIO MATERNIDADE PRORROGAÇÃO/COMPLEMENTAR</t>
  </si>
  <si>
    <t>DIEGO SANTANA DE SOUZA LEAO</t>
  </si>
  <si>
    <t>0001862</t>
  </si>
  <si>
    <t>1- 0974 - MEDIA ADIC. NOT.  ABONO DE FERIAS</t>
  </si>
  <si>
    <t>THIAGO ROMAO DE SOUSA ARAUJO</t>
  </si>
  <si>
    <t>0001866</t>
  </si>
  <si>
    <t>VICTORIA DE CASTRO LYRA RAMOS</t>
  </si>
  <si>
    <t>0001865</t>
  </si>
  <si>
    <t>GUSTAVO HENRIQUE PIMENTEL DE MORAES GUERRA</t>
  </si>
  <si>
    <t>0001860</t>
  </si>
  <si>
    <t>JERFFESON MURILLO ARAÚJO LEITE</t>
  </si>
  <si>
    <t>JOAO RICARDO BEZERRA DOS SANTOS</t>
  </si>
  <si>
    <t>0000217</t>
  </si>
  <si>
    <t>O Total</t>
  </si>
  <si>
    <t>N Total</t>
  </si>
  <si>
    <t>I Total</t>
  </si>
  <si>
    <t>P</t>
  </si>
  <si>
    <t>D</t>
  </si>
  <si>
    <t>ALESSANDRA MENEZES MOTA NOGUEIRA</t>
  </si>
  <si>
    <t>0001876</t>
  </si>
  <si>
    <t>EMILIO JOAO SCHULER JUNIOR</t>
  </si>
  <si>
    <t>0001878</t>
  </si>
  <si>
    <t>FIDEL CASTRO DE ARAUJO</t>
  </si>
  <si>
    <t>0001875</t>
  </si>
  <si>
    <t>MARIA BETANIA DE MENDONÇA LIMA</t>
  </si>
  <si>
    <t>0001874</t>
  </si>
  <si>
    <t>1- 0320 - ARREDONDAMENTO</t>
  </si>
  <si>
    <t>1- 0976 - MEDIA PERIC.  ABONO DE FERIAS</t>
  </si>
  <si>
    <t>1- 0672 - GRATIF. CONSELHO ADMINISTRAÇÃO</t>
  </si>
  <si>
    <t>DANIEL CABRAL ARNAUD</t>
  </si>
  <si>
    <t>JOAO EMMANUEL POGGI DE LEMOS NETO</t>
  </si>
  <si>
    <t>0001877</t>
  </si>
  <si>
    <t>JOSE ALMIR BORGES FILHO</t>
  </si>
  <si>
    <t>0001873</t>
  </si>
  <si>
    <t xml:space="preserve">        </t>
  </si>
  <si>
    <t>1- 0324 - FERIAS INDENIZADAS</t>
  </si>
  <si>
    <t>1- 0325 - FERIAS PROPORCIONAIS</t>
  </si>
  <si>
    <t>1- 0897 - ADICIONAL 1/3 FERIAS VENCIDAS RESCISAO</t>
  </si>
  <si>
    <t>1- 0898 - ADICIONAL 1/3 DE FERIAS RESCISAO</t>
  </si>
  <si>
    <t>2- 0551 - ZERAR LIQUIDO DE RESCISÃO</t>
  </si>
  <si>
    <t>ALINE MARIA RAPOSO LIRA</t>
  </si>
  <si>
    <t>0001883</t>
  </si>
  <si>
    <t>1- 0435 - SALARIO MATERNIDADE</t>
  </si>
  <si>
    <t>MATHEUS SILVA DE SOUZA</t>
  </si>
  <si>
    <t>0001882</t>
  </si>
  <si>
    <t>DIEGO JOSE MOREIRA FEITOSA</t>
  </si>
  <si>
    <t>0001881</t>
  </si>
  <si>
    <t>0001872</t>
  </si>
  <si>
    <t>1- 0996 - GRATIF COMITE AUDITORIA</t>
  </si>
  <si>
    <t>2- 0541 - INSS 11% AUTONOMOS</t>
  </si>
  <si>
    <t>VL_FICHA Total</t>
  </si>
  <si>
    <t>1- 0084 - SALARIO FAMILIA</t>
  </si>
  <si>
    <t>2- 0781 - DESC. PRO-RATA SEG SAUDE</t>
  </si>
  <si>
    <t>EDUARDO JOSE DE BARROS SOUTO</t>
  </si>
  <si>
    <t>0001170</t>
  </si>
  <si>
    <t>1- 0722 - AIQI 25%</t>
  </si>
  <si>
    <t>1- 0724 - AIQI 20% - PÓS</t>
  </si>
  <si>
    <t>1- 0760 - MEDIA ADC PERICUL FERIAS  PROP. RESC</t>
  </si>
  <si>
    <t>1- 0940 - MEDIA H.E. FERIAS PROP. RESC</t>
  </si>
  <si>
    <t>1- 0942 - MEDIA ADC PERICUL FERIAS INDENIZADAS RESC</t>
  </si>
  <si>
    <t>1- 0955 - MEDIA DSR S/ H.E. FERIAS PROP. RESC</t>
  </si>
  <si>
    <t>2- 0538 - DESCONTO DE AVISO PREVIO</t>
  </si>
  <si>
    <t>2- 0969 - PENSÃO ALIMENTÍCIA FÉRIAS NA RESCISÃO</t>
  </si>
  <si>
    <t>1- 0083 - PERICULOSIDADE MES ANTERIOR</t>
  </si>
  <si>
    <t>1- 0666 - DIF. HORAS EXTRAS MES ANTERIOR</t>
  </si>
  <si>
    <t>1- 0761 - DIF DSR SOBRE HORAS EXTRAS</t>
  </si>
  <si>
    <t>2- 0050 - DIF DE PENSAO ALIMENTICIA</t>
  </si>
  <si>
    <t>MICIA RAYANNE MENDONCA DE OLIVEIRA</t>
  </si>
  <si>
    <t>0001884</t>
  </si>
  <si>
    <t>2- 0321 - ARREDONDAMENTO</t>
  </si>
  <si>
    <t>1- 0770 - GRATIF CONSELHO ADMINISTRAÇÃO</t>
  </si>
  <si>
    <t>1- 0771 - GRATIF CONSELHO FISCAL</t>
  </si>
  <si>
    <t xml:space="preserve">1- 0405 - DIF. FERIAS </t>
  </si>
  <si>
    <t xml:space="preserve">1- 0406 - DIF. 1/3 FERIAS </t>
  </si>
  <si>
    <t>1- 0438 - DIF. ABONO FERIAS</t>
  </si>
  <si>
    <t>1- 0439 - DIF. ABONO+1/3</t>
  </si>
  <si>
    <t>1- 0568 - DIF. ADC. PERICULOSIDADE</t>
  </si>
  <si>
    <t>1- 0731 - DIFERENÇA 13° SALARIO</t>
  </si>
  <si>
    <t>1- 1010 - DIFERENÇA SALARIAL PCCS</t>
  </si>
  <si>
    <t>1- 1011 - DIFERENÇA LIMINAR</t>
  </si>
  <si>
    <t>1- 1012 - DIF HORA EXTRA</t>
  </si>
  <si>
    <t>2- 0910 - SINDISERP 1,5 % M.ANT.</t>
  </si>
  <si>
    <t>2- 0927 - DIF. DESC VALE REFEIÇAO 0,5%</t>
  </si>
  <si>
    <t>2- 0928 - DIF. ASFUS 1% C H 8 hrs</t>
  </si>
  <si>
    <t>2- 0931 - DIF. VALE TRANSPORTE</t>
  </si>
  <si>
    <t>***.509.434-**</t>
  </si>
  <si>
    <t/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</si>
  <si>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</si>
  <si>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</si>
  <si>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</si>
  <si>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</si>
  <si>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</si>
  <si>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</si>
  <si>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</si>
  <si>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</si>
  <si>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</si>
  <si>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</si>
  <si>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</si>
  <si>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</si>
  <si>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</si>
  <si>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</si>
  <si>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</si>
  <si>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</si>
  <si>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</si>
  <si>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</si>
  <si>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</si>
  <si>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</si>
  <si>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</si>
  <si>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</si>
  <si>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</si>
  <si>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</si>
  <si>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</si>
  <si>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</si>
  <si>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</si>
  <si>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</si>
  <si>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</si>
  <si>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</si>
  <si>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***.247.784-**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</si>
  <si>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</si>
  <si>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</si>
  <si>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</si>
  <si>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</si>
  <si>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</si>
  <si>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</si>
  <si>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</si>
  <si>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</si>
  <si>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</si>
  <si>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</si>
  <si>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</si>
  <si>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</si>
  <si>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</si>
  <si>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</si>
  <si>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</si>
  <si>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</si>
  <si>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</si>
  <si>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</si>
  <si>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</si>
  <si>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</si>
  <si>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</si>
  <si>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</si>
  <si>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</si>
  <si>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</si>
  <si>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</si>
  <si>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</si>
  <si>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</si>
  <si>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</si>
  <si>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</si>
  <si>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</si>
  <si>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</si>
  <si>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</si>
  <si>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</si>
  <si>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</si>
  <si>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</si>
  <si>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</si>
  <si>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</si>
  <si>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</si>
  <si>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</si>
  <si>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</si>
  <si>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</si>
  <si>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</si>
  <si>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</si>
  <si>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</si>
  <si>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</si>
  <si>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</si>
  <si>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</si>
  <si>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</si>
  <si>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</si>
  <si>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</si>
  <si>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</si>
  <si>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</si>
  <si>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</si>
  <si>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</si>
  <si>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</si>
  <si>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</si>
  <si>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</si>
  <si>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</si>
  <si>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</si>
  <si>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</si>
  <si>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</si>
  <si>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</si>
  <si>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***.866.794-**</t>
  </si>
  <si>
    <t>***.058.794-**</t>
  </si>
  <si>
    <t>***.675.474-**</t>
  </si>
  <si>
    <t>***.420.364-**</t>
  </si>
  <si>
    <t>***.611.624-**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</si>
  <si>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</si>
  <si>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</si>
  <si>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</si>
  <si>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</si>
  <si>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</si>
  <si>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</si>
  <si>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</si>
  <si>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</si>
  <si>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</si>
  <si>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</si>
  <si>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</si>
  <si>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</si>
  <si>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</si>
  <si>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</si>
  <si>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</si>
  <si>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</si>
  <si>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</si>
  <si>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</si>
  <si>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</si>
  <si>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</si>
  <si>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</si>
  <si>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</si>
  <si>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</si>
  <si>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</si>
  <si>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</si>
  <si>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</si>
  <si>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</si>
  <si>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</si>
  <si>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</si>
  <si>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</si>
  <si>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</si>
  <si>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</si>
  <si>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</si>
  <si>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</si>
  <si>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</si>
  <si>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***.352.524-**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</si>
  <si>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</si>
  <si>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</si>
  <si>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</si>
  <si>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</si>
  <si>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</si>
  <si>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</si>
  <si>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</si>
  <si>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</si>
  <si>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</si>
  <si>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</si>
  <si>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</si>
  <si>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***.698.764-**</t>
  </si>
  <si>
    <t>***.586.874-**</t>
  </si>
  <si>
    <t>***.843.054-**</t>
  </si>
  <si>
    <t>***.216.254-**</t>
  </si>
  <si>
    <t>***.609.594-**</t>
  </si>
  <si>
    <t>***.304.364-**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</si>
  <si>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</si>
  <si>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</si>
  <si>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</si>
  <si>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</si>
  <si>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</si>
  <si>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</si>
  <si>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</si>
  <si>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</si>
  <si>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</si>
  <si>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</si>
  <si>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</si>
  <si>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</si>
  <si>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</si>
  <si>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</si>
  <si>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</si>
  <si>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</si>
  <si>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</si>
  <si>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</si>
  <si>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</si>
  <si>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</si>
  <si>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</si>
  <si>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</si>
  <si>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</si>
  <si>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</si>
  <si>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</si>
  <si>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</si>
  <si>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</si>
  <si>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</si>
  <si>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</si>
  <si>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</si>
  <si>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</si>
  <si>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</si>
  <si>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</si>
  <si>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***.992.614-**</t>
  </si>
  <si>
    <t>***.329.164-**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</si>
  <si>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</si>
  <si>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</si>
  <si>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</si>
  <si>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</si>
  <si>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</si>
  <si>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</si>
  <si>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</si>
  <si>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</si>
  <si>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</si>
  <si>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</si>
  <si>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</si>
  <si>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</si>
  <si>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***.451.204-**</t>
  </si>
  <si>
    <t>***.737.084-**</t>
  </si>
  <si>
    <t>***.847.764-**</t>
  </si>
  <si>
    <t>***.107.614-**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</si>
  <si>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</si>
  <si>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</si>
  <si>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</si>
  <si>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</si>
  <si>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</si>
  <si>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</si>
  <si>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</si>
  <si>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</si>
  <si>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</si>
  <si>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</si>
  <si>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</si>
  <si>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</si>
  <si>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</si>
  <si>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</si>
  <si>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</si>
  <si>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</si>
  <si>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</si>
  <si>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</si>
  <si>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</si>
  <si>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</si>
  <si>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</si>
  <si>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***.911.534-**</t>
  </si>
  <si>
    <t>***.077.624-**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</si>
  <si>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</si>
  <si>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</si>
  <si>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</si>
  <si>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</si>
  <si>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</si>
  <si>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</si>
  <si>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</si>
  <si>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</si>
  <si>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</si>
  <si>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</si>
  <si>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</si>
  <si>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</si>
  <si>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</si>
  <si>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</si>
  <si>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***.224.634-**</t>
  </si>
  <si>
    <t>***.506.884-**</t>
  </si>
  <si>
    <t>***.723.734-**</t>
  </si>
  <si>
    <t>***.862.964-**</t>
  </si>
  <si>
    <t>***.913.214-**</t>
  </si>
  <si>
    <t>***.399.474-**</t>
  </si>
  <si>
    <t>***.397.744-**</t>
  </si>
  <si>
    <t>***.188.764-**</t>
  </si>
  <si>
    <t>***.328.304-**</t>
  </si>
  <si>
    <t>***.314.354-**</t>
  </si>
  <si>
    <t>***.717.884-**</t>
  </si>
  <si>
    <t>***.706.564-**</t>
  </si>
  <si>
    <t>***.340.714-**</t>
  </si>
  <si>
    <t>***.492.834-**</t>
  </si>
  <si>
    <t>***.637.764-**</t>
  </si>
  <si>
    <t>***.437.284-**</t>
  </si>
  <si>
    <t>***.684.684-**</t>
  </si>
  <si>
    <t>***.544.444-**</t>
  </si>
  <si>
    <t>***.473.254-**</t>
  </si>
  <si>
    <t>***.911.344-**</t>
  </si>
  <si>
    <t>***.282.864-**</t>
  </si>
  <si>
    <t>***.407.964-**</t>
  </si>
  <si>
    <t>***.364.224-**</t>
  </si>
  <si>
    <t>***.681.994-**</t>
  </si>
  <si>
    <t>***.468.744-**</t>
  </si>
  <si>
    <t>***.957.784-**</t>
  </si>
  <si>
    <t>***.547.994-**</t>
  </si>
  <si>
    <t>***.105.924-**</t>
  </si>
  <si>
    <t>***.449.284-**</t>
  </si>
  <si>
    <t>***.770.624-**</t>
  </si>
  <si>
    <t>***.121.244-**</t>
  </si>
  <si>
    <t>***.369.494-**</t>
  </si>
  <si>
    <t>***.249.594-**</t>
  </si>
  <si>
    <t>***.243.844-**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</si>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</sst>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[$R$-416]\ #,##0.00;\-[$R$-416]\ #,##0.00;[$R$-416]\ #,##0.00;@"/>
  </numFmts>
  <fonts count="6" x14ac:knownFonts="1">
    <font>
      <sz val="11"/>
      <color theme="1"/>
      <name val="Calibri"/>
      <family val="2"/>
      <scheme val="minor"/>
    </font>
    <font>
      <sz val="8"/>
      <name val="Tahoma"/>
      <family val="2"/>
    </font>
    <font>
      <sz val="8"/>
      <name val="Calibri"/>
      <family val="2"/>
    </font>
    <font>
      <sz val="8"/>
      <color rgb="FF3B3B3B"/>
      <name val="Tahoma"/>
      <family val="2"/>
    </font>
    <font>
      <sz val="8"/>
      <color rgb="FF000000"/>
      <name val="Tahoma"/>
      <family val="2"/>
    </font>
    <font>
      <sz val="8.25"/>
      <color rgb="FF3B3B3B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A5ACB5"/>
      </patternFill>
    </fill>
    <fill>
      <patternFill patternType="solid">
        <fgColor rgb="FFF2F6FB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49" fontId="3" fillId="2" borderId="1" xfId="0" applyNumberFormat="1" applyFont="1" applyFill="1" applyBorder="1" applyAlignment="1">
      <alignment horizontal="left" vertical="center" readingOrder="1"/>
    </xf>
    <xf numFmtId="0" fontId="3" fillId="2" borderId="2" xfId="0" applyFont="1" applyFill="1" applyBorder="1" applyAlignment="1">
      <alignment vertical="center" readingOrder="1"/>
    </xf>
    <xf numFmtId="49" fontId="3" fillId="2" borderId="3" xfId="0" applyNumberFormat="1" applyFont="1" applyFill="1" applyBorder="1" applyAlignment="1">
      <alignment vertical="center" readingOrder="1"/>
    </xf>
    <xf numFmtId="0" fontId="3" fillId="2" borderId="1" xfId="0" applyFont="1" applyFill="1" applyBorder="1" applyAlignment="1">
      <alignment horizontal="left" vertical="center" readingOrder="1"/>
    </xf>
    <xf numFmtId="49" fontId="3" fillId="2" borderId="1" xfId="0" applyNumberFormat="1" applyFont="1" applyFill="1" applyBorder="1" applyAlignment="1">
      <alignment horizontal="left" vertical="center" readingOrder="1"/>
    </xf>
    <xf numFmtId="0" fontId="3" fillId="2" borderId="2" xfId="0" applyFont="1" applyFill="1" applyBorder="1" applyAlignment="1">
      <alignment horizontal="left" vertical="center" readingOrder="1"/>
    </xf>
    <xf numFmtId="172" fontId="4" fillId="3" borderId="1" xfId="0" applyNumberFormat="1" applyFont="1" applyFill="1" applyBorder="1" applyAlignment="1">
      <alignment horizontal="right" vertical="center" readingOrder="1"/>
    </xf>
    <xf numFmtId="49" fontId="3" fillId="2" borderId="3" xfId="0" applyNumberFormat="1" applyFont="1" applyFill="1" applyBorder="1" applyAlignment="1">
      <alignment horizontal="left" vertical="center" readingOrder="1"/>
    </xf>
    <xf numFmtId="49" fontId="3" fillId="2" borderId="4" xfId="0" applyNumberFormat="1" applyFont="1" applyFill="1" applyBorder="1" applyAlignment="1">
      <alignment horizontal="center" vertical="center" readingOrder="1"/>
    </xf>
    <xf numFmtId="49" fontId="3" fillId="2" borderId="5" xfId="0" applyNumberFormat="1" applyFont="1" applyFill="1" applyBorder="1" applyAlignment="1">
      <alignment horizontal="center" vertical="center" readingOrder="1"/>
    </xf>
    <xf numFmtId="49" fontId="5" fillId="2" borderId="1" xfId="0" applyNumberFormat="1" applyFont="1" applyFill="1" applyBorder="1" applyAlignment="1" applyProtection="1">
      <alignment horizontal="left" vertical="center" readingOrder="1"/>
    </xf>
    <xf numFmtId="0" fontId="1" fillId="2" borderId="2" xfId="0" applyFont="1" applyFill="1" applyBorder="1" applyAlignment="1">
      <alignment horizontal="left" vertical="center" readingOrder="1"/>
    </xf>
    <xf numFmtId="49" fontId="1" fillId="2" borderId="3" xfId="0" applyNumberFormat="1" applyFont="1" applyFill="1" applyBorder="1" applyAlignment="1">
      <alignment horizontal="left" vertical="center" readingOrder="1"/>
    </xf>
    <xf numFmtId="49" fontId="1" fillId="2" borderId="1" xfId="0" applyNumberFormat="1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F2F6FB"/>
      <rgbColor rgb="00A5ACB5"/>
      <rgbColor rgb="00808080"/>
      <rgbColor rgb="003B3B3B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E1614"/>
  <sheetViews>
    <sheetView showGridLines="0" tabSelected="1" topLeftCell="A1594" workbookViewId="0">
      <selection activeCell="AB1" sqref="AB1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3.7109375" customWidth="1"/>
    <col min="5" max="5" width="7.28515625" customWidth="1"/>
    <col min="6" max="6" width="3.5703125" customWidth="1"/>
    <col min="7" max="7" width="5.28515625" customWidth="1"/>
    <col min="8" max="8" width="8.28515625" customWidth="1"/>
    <col min="9" max="9" width="2.42578125" customWidth="1"/>
    <col min="10" max="10" width="7.28515625" customWidth="1"/>
    <col min="11" max="11" width="1.5703125" hidden="1" customWidth="1"/>
    <col min="12" max="12" width="10.42578125" customWidth="1"/>
    <col min="13" max="13" width="12.85546875" customWidth="1"/>
    <col min="14" max="14" width="17.140625" customWidth="1"/>
    <col min="15" max="15" width="6.140625" customWidth="1"/>
    <col min="16" max="16" width="5.85546875" customWidth="1"/>
    <col min="17" max="17" width="1" customWidth="1"/>
    <col min="18" max="18" width="6" customWidth="1"/>
    <col min="19" max="19" width="7.28515625" customWidth="1"/>
    <col min="20" max="20" width="2.140625" customWidth="1"/>
    <col min="21" max="21" width="5.42578125" customWidth="1"/>
    <col min="22" max="22" width="3.8554687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42578125" customWidth="1"/>
    <col min="29" max="29" width="7.85546875" customWidth="1"/>
    <col min="30" max="30" width="9.42578125" customWidth="1"/>
    <col min="31" max="31" width="12.5703125" customWidth="1"/>
    <col min="32" max="32" width="13" customWidth="1"/>
    <col min="33" max="33" width="4.28515625" customWidth="1"/>
    <col min="34" max="34" width="6" customWidth="1"/>
    <col min="35" max="35" width="12.140625" customWidth="1"/>
    <col min="36" max="36" width="12" customWidth="1"/>
    <col min="37" max="37" width="12.140625" customWidth="1"/>
    <col min="38" max="38" width="11" customWidth="1"/>
    <col min="39" max="39" width="12.85546875" customWidth="1"/>
    <col min="40" max="40" width="9.7109375" customWidth="1"/>
    <col min="41" max="41" width="7.85546875" customWidth="1"/>
  </cols>
  <sheetData>
    <row r="1" spans="1:29" ht="15" customHeight="1" x14ac:dyDescent="0.25"/>
    <row r="2" spans="1:29" ht="15" customHeight="1" x14ac:dyDescent="0.25">
      <c r="A2" s="5" t="s">
        <v>2</v>
      </c>
      <c r="B2" s="5"/>
      <c r="C2" s="5"/>
      <c r="D2" s="5"/>
      <c r="E2" s="5" t="s">
        <v>3</v>
      </c>
      <c r="F2" s="5"/>
      <c r="G2" s="5" t="s">
        <v>4</v>
      </c>
      <c r="H2" s="5"/>
      <c r="I2" s="5" t="s">
        <v>5</v>
      </c>
      <c r="J2" s="5"/>
      <c r="K2" s="5"/>
      <c r="L2" s="5" t="s">
        <v>6</v>
      </c>
      <c r="M2" s="5"/>
      <c r="N2" s="5"/>
      <c r="O2" s="5" t="s">
        <v>7</v>
      </c>
      <c r="P2" s="5"/>
      <c r="Q2" s="5" t="s">
        <v>8</v>
      </c>
      <c r="R2" s="5"/>
      <c r="S2" s="5"/>
      <c r="T2" s="5" t="s">
        <v>9</v>
      </c>
      <c r="U2" s="5"/>
      <c r="V2" s="5"/>
      <c r="W2" s="5" t="s">
        <v>0</v>
      </c>
      <c r="X2" s="5"/>
      <c r="Y2" s="5" t="s">
        <v>1</v>
      </c>
      <c r="Z2" s="5"/>
      <c r="AA2" s="5"/>
      <c r="AB2" s="5" t="s">
        <v>640</v>
      </c>
      <c r="AC2" s="5"/>
    </row>
    <row r="3" spans="1:29" ht="15" customHeight="1" x14ac:dyDescent="0.25">
      <c r="A3" s="8" t="s">
        <v>22</v>
      </c>
      <c r="B3" s="8"/>
      <c r="C3" s="8"/>
      <c r="D3" s="8"/>
      <c r="E3" s="8" t="s">
        <v>23</v>
      </c>
      <c r="F3" s="8"/>
      <c r="G3" s="8" t="s">
        <v>675</v>
      </c>
      <c r="H3" s="8"/>
      <c r="I3" s="8" t="s">
        <v>24</v>
      </c>
      <c r="J3" s="8"/>
      <c r="K3" s="8"/>
      <c r="L3" s="5" t="s">
        <v>25</v>
      </c>
      <c r="M3" s="5"/>
      <c r="N3" s="5"/>
      <c r="O3" s="4">
        <v>1</v>
      </c>
      <c r="P3" s="4"/>
      <c r="Q3" s="4">
        <v>2020</v>
      </c>
      <c r="R3" s="4"/>
      <c r="S3" s="4"/>
      <c r="T3" s="4">
        <v>3</v>
      </c>
      <c r="U3" s="4"/>
      <c r="V3" s="4"/>
      <c r="W3" s="5" t="s">
        <v>606</v>
      </c>
      <c r="X3" s="5"/>
      <c r="Y3" s="4">
        <v>2622.73</v>
      </c>
      <c r="Z3" s="4"/>
      <c r="AA3" s="4"/>
      <c r="AB3" s="7">
        <v>2622.73</v>
      </c>
      <c r="AC3" s="7"/>
    </row>
    <row r="4" spans="1:29" ht="15" customHeight="1" x14ac:dyDescent="0.25">
      <c r="A4" s="6"/>
      <c r="B4" s="6"/>
      <c r="C4" s="6"/>
      <c r="D4" s="6"/>
      <c r="E4" s="6"/>
      <c r="F4" s="6"/>
      <c r="G4" s="6" t="s">
        <v>676</v>
      </c>
      <c r="H4" s="6"/>
      <c r="I4" s="6"/>
      <c r="J4" s="6"/>
      <c r="K4" s="6"/>
      <c r="L4" s="5" t="s">
        <v>26</v>
      </c>
      <c r="M4" s="5"/>
      <c r="N4" s="5"/>
      <c r="O4" s="4">
        <v>1</v>
      </c>
      <c r="P4" s="4"/>
      <c r="Q4" s="4">
        <v>2020</v>
      </c>
      <c r="R4" s="4"/>
      <c r="S4" s="4"/>
      <c r="T4" s="4">
        <v>3</v>
      </c>
      <c r="U4" s="4"/>
      <c r="V4" s="4"/>
      <c r="W4" s="5" t="s">
        <v>606</v>
      </c>
      <c r="X4" s="5"/>
      <c r="Y4" s="4">
        <v>2622.73</v>
      </c>
      <c r="Z4" s="4"/>
      <c r="AA4" s="4"/>
      <c r="AB4" s="7">
        <v>786.82</v>
      </c>
      <c r="AC4" s="7"/>
    </row>
    <row r="5" spans="1:29" ht="15" customHeight="1" x14ac:dyDescent="0.25">
      <c r="A5" s="6"/>
      <c r="B5" s="6"/>
      <c r="C5" s="6"/>
      <c r="D5" s="6"/>
      <c r="E5" s="6"/>
      <c r="F5" s="6"/>
      <c r="G5" s="6" t="s">
        <v>676</v>
      </c>
      <c r="H5" s="6"/>
      <c r="I5" s="6"/>
      <c r="J5" s="6"/>
      <c r="K5" s="6"/>
      <c r="L5" s="5" t="s">
        <v>27</v>
      </c>
      <c r="M5" s="5"/>
      <c r="N5" s="5"/>
      <c r="O5" s="4">
        <v>1</v>
      </c>
      <c r="P5" s="4"/>
      <c r="Q5" s="4">
        <v>2020</v>
      </c>
      <c r="R5" s="4"/>
      <c r="S5" s="4"/>
      <c r="T5" s="4">
        <v>3</v>
      </c>
      <c r="U5" s="4"/>
      <c r="V5" s="4"/>
      <c r="W5" s="5" t="s">
        <v>606</v>
      </c>
      <c r="X5" s="5"/>
      <c r="Y5" s="4">
        <v>2622.73</v>
      </c>
      <c r="Z5" s="4"/>
      <c r="AA5" s="4"/>
      <c r="AB5" s="7">
        <v>732.55</v>
      </c>
      <c r="AC5" s="7"/>
    </row>
    <row r="6" spans="1:29" ht="15" customHeight="1" x14ac:dyDescent="0.25">
      <c r="A6" s="6"/>
      <c r="B6" s="6"/>
      <c r="C6" s="6"/>
      <c r="D6" s="6"/>
      <c r="E6" s="6"/>
      <c r="F6" s="6"/>
      <c r="G6" s="6" t="s">
        <v>676</v>
      </c>
      <c r="H6" s="6"/>
      <c r="I6" s="6"/>
      <c r="J6" s="6"/>
      <c r="K6" s="6"/>
      <c r="L6" s="5" t="s">
        <v>28</v>
      </c>
      <c r="M6" s="5"/>
      <c r="N6" s="5"/>
      <c r="O6" s="4">
        <v>1</v>
      </c>
      <c r="P6" s="4"/>
      <c r="Q6" s="4">
        <v>2020</v>
      </c>
      <c r="R6" s="4"/>
      <c r="S6" s="4"/>
      <c r="T6" s="4">
        <v>3</v>
      </c>
      <c r="U6" s="4"/>
      <c r="V6" s="4"/>
      <c r="W6" s="5" t="s">
        <v>607</v>
      </c>
      <c r="X6" s="5"/>
      <c r="Y6" s="4">
        <v>2622.73</v>
      </c>
      <c r="Z6" s="4"/>
      <c r="AA6" s="4"/>
      <c r="AB6" s="7">
        <v>-13.11</v>
      </c>
      <c r="AC6" s="7"/>
    </row>
    <row r="7" spans="1:29" ht="15" customHeight="1" x14ac:dyDescent="0.25">
      <c r="A7" s="6"/>
      <c r="B7" s="6"/>
      <c r="C7" s="6"/>
      <c r="D7" s="6"/>
      <c r="E7" s="6"/>
      <c r="F7" s="6"/>
      <c r="G7" s="6" t="s">
        <v>676</v>
      </c>
      <c r="H7" s="6"/>
      <c r="I7" s="6"/>
      <c r="J7" s="6"/>
      <c r="K7" s="6"/>
      <c r="L7" s="5" t="s">
        <v>29</v>
      </c>
      <c r="M7" s="5"/>
      <c r="N7" s="5"/>
      <c r="O7" s="4">
        <v>1</v>
      </c>
      <c r="P7" s="4"/>
      <c r="Q7" s="4">
        <v>2020</v>
      </c>
      <c r="R7" s="4"/>
      <c r="S7" s="4"/>
      <c r="T7" s="4">
        <v>3</v>
      </c>
      <c r="U7" s="4"/>
      <c r="V7" s="4"/>
      <c r="W7" s="5" t="s">
        <v>607</v>
      </c>
      <c r="X7" s="5"/>
      <c r="Y7" s="4">
        <v>2622.73</v>
      </c>
      <c r="Z7" s="4"/>
      <c r="AA7" s="4"/>
      <c r="AB7" s="7">
        <v>-26.23</v>
      </c>
      <c r="AC7" s="7"/>
    </row>
    <row r="8" spans="1:29" ht="15" customHeight="1" x14ac:dyDescent="0.25">
      <c r="A8" s="6"/>
      <c r="B8" s="6"/>
      <c r="C8" s="6"/>
      <c r="D8" s="6"/>
      <c r="E8" s="6"/>
      <c r="F8" s="6"/>
      <c r="G8" s="6" t="s">
        <v>676</v>
      </c>
      <c r="H8" s="6"/>
      <c r="I8" s="6"/>
      <c r="J8" s="6"/>
      <c r="K8" s="6"/>
      <c r="L8" s="5" t="s">
        <v>30</v>
      </c>
      <c r="M8" s="5"/>
      <c r="N8" s="5"/>
      <c r="O8" s="4">
        <v>1</v>
      </c>
      <c r="P8" s="4"/>
      <c r="Q8" s="4">
        <v>2020</v>
      </c>
      <c r="R8" s="4"/>
      <c r="S8" s="4"/>
      <c r="T8" s="4">
        <v>3</v>
      </c>
      <c r="U8" s="4"/>
      <c r="V8" s="4"/>
      <c r="W8" s="5" t="s">
        <v>607</v>
      </c>
      <c r="X8" s="5"/>
      <c r="Y8" s="4">
        <v>2622.73</v>
      </c>
      <c r="Z8" s="4"/>
      <c r="AA8" s="4"/>
      <c r="AB8" s="7">
        <v>-1138.48</v>
      </c>
      <c r="AC8" s="7"/>
    </row>
    <row r="9" spans="1:29" ht="15" customHeight="1" x14ac:dyDescent="0.25">
      <c r="A9" s="6"/>
      <c r="B9" s="6"/>
      <c r="C9" s="6"/>
      <c r="D9" s="6"/>
      <c r="E9" s="6"/>
      <c r="F9" s="6"/>
      <c r="G9" s="6" t="s">
        <v>676</v>
      </c>
      <c r="H9" s="6"/>
      <c r="I9" s="6"/>
      <c r="J9" s="6"/>
      <c r="K9" s="6"/>
      <c r="L9" s="5" t="s">
        <v>69</v>
      </c>
      <c r="M9" s="5"/>
      <c r="N9" s="5"/>
      <c r="O9" s="4">
        <v>1</v>
      </c>
      <c r="P9" s="4"/>
      <c r="Q9" s="4">
        <v>2020</v>
      </c>
      <c r="R9" s="4"/>
      <c r="S9" s="4"/>
      <c r="T9" s="4">
        <v>3</v>
      </c>
      <c r="U9" s="4"/>
      <c r="V9" s="4"/>
      <c r="W9" s="5" t="s">
        <v>607</v>
      </c>
      <c r="X9" s="5"/>
      <c r="Y9" s="4">
        <v>2622.73</v>
      </c>
      <c r="Z9" s="4"/>
      <c r="AA9" s="4"/>
      <c r="AB9" s="7">
        <v>0</v>
      </c>
      <c r="AC9" s="7"/>
    </row>
    <row r="10" spans="1:29" ht="15" customHeight="1" x14ac:dyDescent="0.25">
      <c r="A10" s="6"/>
      <c r="B10" s="6"/>
      <c r="C10" s="6"/>
      <c r="D10" s="6"/>
      <c r="E10" s="6"/>
      <c r="F10" s="6"/>
      <c r="G10" s="6" t="s">
        <v>676</v>
      </c>
      <c r="H10" s="6"/>
      <c r="I10" s="6"/>
      <c r="J10" s="6"/>
      <c r="K10" s="6"/>
      <c r="L10" s="5" t="s">
        <v>15</v>
      </c>
      <c r="M10" s="5"/>
      <c r="N10" s="5"/>
      <c r="O10" s="4">
        <v>1</v>
      </c>
      <c r="P10" s="4"/>
      <c r="Q10" s="4">
        <v>2020</v>
      </c>
      <c r="R10" s="4"/>
      <c r="S10" s="4"/>
      <c r="T10" s="4">
        <v>3</v>
      </c>
      <c r="U10" s="4"/>
      <c r="V10" s="4"/>
      <c r="W10" s="5" t="s">
        <v>607</v>
      </c>
      <c r="X10" s="5"/>
      <c r="Y10" s="4">
        <v>2622.73</v>
      </c>
      <c r="Z10" s="4"/>
      <c r="AA10" s="4"/>
      <c r="AB10" s="7">
        <v>-438.82</v>
      </c>
      <c r="AC10" s="7"/>
    </row>
    <row r="11" spans="1:29" ht="15" customHeight="1" x14ac:dyDescent="0.25">
      <c r="A11" s="6"/>
      <c r="B11" s="6"/>
      <c r="C11" s="6"/>
      <c r="D11" s="6"/>
      <c r="E11" s="6"/>
      <c r="F11" s="6"/>
      <c r="G11" s="6" t="s">
        <v>676</v>
      </c>
      <c r="H11" s="6"/>
      <c r="I11" s="6"/>
      <c r="J11" s="6"/>
      <c r="K11" s="6"/>
      <c r="L11" s="5" t="s">
        <v>19</v>
      </c>
      <c r="M11" s="5"/>
      <c r="N11" s="5"/>
      <c r="O11" s="4">
        <v>1</v>
      </c>
      <c r="P11" s="4"/>
      <c r="Q11" s="4">
        <v>2020</v>
      </c>
      <c r="R11" s="4"/>
      <c r="S11" s="4"/>
      <c r="T11" s="4">
        <v>3</v>
      </c>
      <c r="U11" s="4"/>
      <c r="V11" s="4"/>
      <c r="W11" s="5" t="s">
        <v>607</v>
      </c>
      <c r="X11" s="5"/>
      <c r="Y11" s="4">
        <v>2622.73</v>
      </c>
      <c r="Z11" s="4"/>
      <c r="AA11" s="4"/>
      <c r="AB11" s="7">
        <v>-115.37</v>
      </c>
      <c r="AC11" s="7"/>
    </row>
    <row r="12" spans="1:29" ht="15" customHeight="1" x14ac:dyDescent="0.25">
      <c r="A12" s="6"/>
      <c r="B12" s="6"/>
      <c r="C12" s="6"/>
      <c r="D12" s="6"/>
      <c r="E12" s="6"/>
      <c r="F12" s="6"/>
      <c r="G12" s="6" t="s">
        <v>676</v>
      </c>
      <c r="H12" s="6"/>
      <c r="I12" s="6"/>
      <c r="J12" s="6"/>
      <c r="K12" s="6"/>
      <c r="L12" s="5" t="s">
        <v>31</v>
      </c>
      <c r="M12" s="5"/>
      <c r="N12" s="5"/>
      <c r="O12" s="4">
        <v>1</v>
      </c>
      <c r="P12" s="4"/>
      <c r="Q12" s="4">
        <v>2020</v>
      </c>
      <c r="R12" s="4"/>
      <c r="S12" s="4"/>
      <c r="T12" s="4">
        <v>3</v>
      </c>
      <c r="U12" s="4"/>
      <c r="V12" s="4"/>
      <c r="W12" s="5" t="s">
        <v>607</v>
      </c>
      <c r="X12" s="5"/>
      <c r="Y12" s="4">
        <v>2622.73</v>
      </c>
      <c r="Z12" s="4"/>
      <c r="AA12" s="4"/>
      <c r="AB12" s="7">
        <v>-10.74</v>
      </c>
      <c r="AC12" s="7"/>
    </row>
    <row r="13" spans="1:29" ht="15" customHeight="1" x14ac:dyDescent="0.25">
      <c r="A13" s="6"/>
      <c r="B13" s="6"/>
      <c r="C13" s="6"/>
      <c r="D13" s="6"/>
      <c r="E13" s="6"/>
      <c r="F13" s="6"/>
      <c r="G13" s="6" t="s">
        <v>676</v>
      </c>
      <c r="H13" s="6"/>
      <c r="I13" s="6"/>
      <c r="J13" s="6"/>
      <c r="K13" s="6"/>
      <c r="L13" s="5" t="s">
        <v>16</v>
      </c>
      <c r="M13" s="5"/>
      <c r="N13" s="5"/>
      <c r="O13" s="4">
        <v>1</v>
      </c>
      <c r="P13" s="4"/>
      <c r="Q13" s="4">
        <v>2020</v>
      </c>
      <c r="R13" s="4"/>
      <c r="S13" s="4"/>
      <c r="T13" s="4">
        <v>3</v>
      </c>
      <c r="U13" s="4"/>
      <c r="V13" s="4"/>
      <c r="W13" s="5" t="s">
        <v>607</v>
      </c>
      <c r="X13" s="5"/>
      <c r="Y13" s="4">
        <v>2622.73</v>
      </c>
      <c r="Z13" s="4"/>
      <c r="AA13" s="4"/>
      <c r="AB13" s="7">
        <v>-13.11</v>
      </c>
      <c r="AC13" s="7"/>
    </row>
    <row r="14" spans="1:29" ht="15" customHeight="1" x14ac:dyDescent="0.25">
      <c r="A14" s="6"/>
      <c r="B14" s="6"/>
      <c r="C14" s="6"/>
      <c r="D14" s="6"/>
      <c r="E14" s="6"/>
      <c r="F14" s="6"/>
      <c r="G14" s="6" t="s">
        <v>676</v>
      </c>
      <c r="H14" s="6"/>
      <c r="I14" s="5" t="s">
        <v>604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7">
        <v>2386.2399999999998</v>
      </c>
      <c r="AC14" s="7"/>
    </row>
    <row r="15" spans="1:29" ht="15" customHeight="1" x14ac:dyDescent="0.25">
      <c r="A15" s="8" t="s">
        <v>36</v>
      </c>
      <c r="B15" s="8"/>
      <c r="C15" s="8"/>
      <c r="D15" s="8"/>
      <c r="E15" s="8" t="s">
        <v>37</v>
      </c>
      <c r="F15" s="8"/>
      <c r="G15" s="8" t="s">
        <v>677</v>
      </c>
      <c r="H15" s="8"/>
      <c r="I15" s="8" t="s">
        <v>24</v>
      </c>
      <c r="J15" s="8"/>
      <c r="K15" s="8"/>
      <c r="L15" s="5" t="s">
        <v>25</v>
      </c>
      <c r="M15" s="5"/>
      <c r="N15" s="5"/>
      <c r="O15" s="4">
        <v>1</v>
      </c>
      <c r="P15" s="4"/>
      <c r="Q15" s="4">
        <v>2020</v>
      </c>
      <c r="R15" s="4"/>
      <c r="S15" s="4"/>
      <c r="T15" s="4">
        <v>3</v>
      </c>
      <c r="U15" s="4"/>
      <c r="V15" s="4"/>
      <c r="W15" s="5" t="s">
        <v>606</v>
      </c>
      <c r="X15" s="5"/>
      <c r="Y15" s="4">
        <v>2780.09</v>
      </c>
      <c r="Z15" s="4"/>
      <c r="AA15" s="4"/>
      <c r="AB15" s="7">
        <v>2780.09</v>
      </c>
      <c r="AC15" s="7"/>
    </row>
    <row r="16" spans="1:29" ht="15" customHeight="1" x14ac:dyDescent="0.25">
      <c r="A16" s="6"/>
      <c r="B16" s="6"/>
      <c r="C16" s="6"/>
      <c r="D16" s="6"/>
      <c r="E16" s="6"/>
      <c r="F16" s="6"/>
      <c r="G16" s="6" t="s">
        <v>676</v>
      </c>
      <c r="H16" s="6"/>
      <c r="I16" s="6"/>
      <c r="J16" s="6"/>
      <c r="K16" s="6"/>
      <c r="L16" s="5" t="s">
        <v>38</v>
      </c>
      <c r="M16" s="5"/>
      <c r="N16" s="5"/>
      <c r="O16" s="4">
        <v>1</v>
      </c>
      <c r="P16" s="4"/>
      <c r="Q16" s="4">
        <v>2020</v>
      </c>
      <c r="R16" s="4"/>
      <c r="S16" s="4"/>
      <c r="T16" s="4">
        <v>3</v>
      </c>
      <c r="U16" s="4"/>
      <c r="V16" s="4"/>
      <c r="W16" s="5" t="s">
        <v>606</v>
      </c>
      <c r="X16" s="5"/>
      <c r="Y16" s="4">
        <v>2780.09</v>
      </c>
      <c r="Z16" s="4"/>
      <c r="AA16" s="4"/>
      <c r="AB16" s="7">
        <v>339.42</v>
      </c>
      <c r="AC16" s="7"/>
    </row>
    <row r="17" spans="1:29" ht="15" customHeight="1" x14ac:dyDescent="0.25">
      <c r="A17" s="6"/>
      <c r="B17" s="6"/>
      <c r="C17" s="6"/>
      <c r="D17" s="6"/>
      <c r="E17" s="6"/>
      <c r="F17" s="6"/>
      <c r="G17" s="6" t="s">
        <v>676</v>
      </c>
      <c r="H17" s="6"/>
      <c r="I17" s="6"/>
      <c r="J17" s="6"/>
      <c r="K17" s="6"/>
      <c r="L17" s="5" t="s">
        <v>172</v>
      </c>
      <c r="M17" s="5"/>
      <c r="N17" s="5"/>
      <c r="O17" s="4">
        <v>1</v>
      </c>
      <c r="P17" s="4"/>
      <c r="Q17" s="4">
        <v>2020</v>
      </c>
      <c r="R17" s="4"/>
      <c r="S17" s="4"/>
      <c r="T17" s="4">
        <v>3</v>
      </c>
      <c r="U17" s="4"/>
      <c r="V17" s="4"/>
      <c r="W17" s="5" t="s">
        <v>606</v>
      </c>
      <c r="X17" s="5"/>
      <c r="Y17" s="4">
        <v>2780.09</v>
      </c>
      <c r="Z17" s="4"/>
      <c r="AA17" s="4"/>
      <c r="AB17" s="7">
        <v>732.55</v>
      </c>
      <c r="AC17" s="7"/>
    </row>
    <row r="18" spans="1:29" ht="15" customHeight="1" x14ac:dyDescent="0.25">
      <c r="A18" s="6"/>
      <c r="B18" s="6"/>
      <c r="C18" s="6"/>
      <c r="D18" s="6"/>
      <c r="E18" s="6"/>
      <c r="F18" s="6"/>
      <c r="G18" s="6" t="s">
        <v>676</v>
      </c>
      <c r="H18" s="6"/>
      <c r="I18" s="6"/>
      <c r="J18" s="6"/>
      <c r="K18" s="6"/>
      <c r="L18" s="5" t="s">
        <v>40</v>
      </c>
      <c r="M18" s="5"/>
      <c r="N18" s="5"/>
      <c r="O18" s="4">
        <v>1</v>
      </c>
      <c r="P18" s="4"/>
      <c r="Q18" s="4">
        <v>2020</v>
      </c>
      <c r="R18" s="4"/>
      <c r="S18" s="4"/>
      <c r="T18" s="4">
        <v>3</v>
      </c>
      <c r="U18" s="4"/>
      <c r="V18" s="4"/>
      <c r="W18" s="5" t="s">
        <v>606</v>
      </c>
      <c r="X18" s="5"/>
      <c r="Y18" s="4">
        <v>2780.09</v>
      </c>
      <c r="Z18" s="4"/>
      <c r="AA18" s="4"/>
      <c r="AB18" s="7">
        <v>99</v>
      </c>
      <c r="AC18" s="7"/>
    </row>
    <row r="19" spans="1:29" ht="15" customHeight="1" x14ac:dyDescent="0.25">
      <c r="A19" s="6"/>
      <c r="B19" s="6"/>
      <c r="C19" s="6"/>
      <c r="D19" s="6"/>
      <c r="E19" s="6"/>
      <c r="F19" s="6"/>
      <c r="G19" s="6" t="s">
        <v>676</v>
      </c>
      <c r="H19" s="6"/>
      <c r="I19" s="6"/>
      <c r="J19" s="6"/>
      <c r="K19" s="6"/>
      <c r="L19" s="5" t="s">
        <v>29</v>
      </c>
      <c r="M19" s="5"/>
      <c r="N19" s="5"/>
      <c r="O19" s="4">
        <v>1</v>
      </c>
      <c r="P19" s="4"/>
      <c r="Q19" s="4">
        <v>2020</v>
      </c>
      <c r="R19" s="4"/>
      <c r="S19" s="4"/>
      <c r="T19" s="4">
        <v>3</v>
      </c>
      <c r="U19" s="4"/>
      <c r="V19" s="4"/>
      <c r="W19" s="5" t="s">
        <v>607</v>
      </c>
      <c r="X19" s="5"/>
      <c r="Y19" s="4">
        <v>2780.09</v>
      </c>
      <c r="Z19" s="4"/>
      <c r="AA19" s="4"/>
      <c r="AB19" s="7">
        <v>-27.8</v>
      </c>
      <c r="AC19" s="7"/>
    </row>
    <row r="20" spans="1:29" ht="15" customHeight="1" x14ac:dyDescent="0.25">
      <c r="A20" s="6"/>
      <c r="B20" s="6"/>
      <c r="C20" s="6"/>
      <c r="D20" s="6"/>
      <c r="E20" s="6"/>
      <c r="F20" s="6"/>
      <c r="G20" s="6" t="s">
        <v>676</v>
      </c>
      <c r="H20" s="6"/>
      <c r="I20" s="6"/>
      <c r="J20" s="6"/>
      <c r="K20" s="6"/>
      <c r="L20" s="5" t="s">
        <v>30</v>
      </c>
      <c r="M20" s="5"/>
      <c r="N20" s="5"/>
      <c r="O20" s="4">
        <v>1</v>
      </c>
      <c r="P20" s="4"/>
      <c r="Q20" s="4">
        <v>2020</v>
      </c>
      <c r="R20" s="4"/>
      <c r="S20" s="4"/>
      <c r="T20" s="4">
        <v>3</v>
      </c>
      <c r="U20" s="4"/>
      <c r="V20" s="4"/>
      <c r="W20" s="5" t="s">
        <v>607</v>
      </c>
      <c r="X20" s="5"/>
      <c r="Y20" s="4">
        <v>2780.09</v>
      </c>
      <c r="Z20" s="4"/>
      <c r="AA20" s="4"/>
      <c r="AB20" s="7">
        <v>-853.86</v>
      </c>
      <c r="AC20" s="7"/>
    </row>
    <row r="21" spans="1:29" ht="15" customHeight="1" x14ac:dyDescent="0.25">
      <c r="A21" s="6"/>
      <c r="B21" s="6"/>
      <c r="C21" s="6"/>
      <c r="D21" s="6"/>
      <c r="E21" s="6"/>
      <c r="F21" s="6"/>
      <c r="G21" s="6" t="s">
        <v>676</v>
      </c>
      <c r="H21" s="6"/>
      <c r="I21" s="6"/>
      <c r="J21" s="6"/>
      <c r="K21" s="6"/>
      <c r="L21" s="5" t="s">
        <v>69</v>
      </c>
      <c r="M21" s="5"/>
      <c r="N21" s="5"/>
      <c r="O21" s="4">
        <v>1</v>
      </c>
      <c r="P21" s="4"/>
      <c r="Q21" s="4">
        <v>2020</v>
      </c>
      <c r="R21" s="4"/>
      <c r="S21" s="4"/>
      <c r="T21" s="4">
        <v>3</v>
      </c>
      <c r="U21" s="4"/>
      <c r="V21" s="4"/>
      <c r="W21" s="5" t="s">
        <v>607</v>
      </c>
      <c r="X21" s="5"/>
      <c r="Y21" s="4">
        <v>2780.09</v>
      </c>
      <c r="Z21" s="4"/>
      <c r="AA21" s="4"/>
      <c r="AB21" s="7">
        <v>0</v>
      </c>
      <c r="AC21" s="7"/>
    </row>
    <row r="22" spans="1:29" ht="15" customHeight="1" x14ac:dyDescent="0.25">
      <c r="A22" s="6"/>
      <c r="B22" s="6"/>
      <c r="C22" s="6"/>
      <c r="D22" s="6"/>
      <c r="E22" s="6"/>
      <c r="F22" s="6"/>
      <c r="G22" s="6" t="s">
        <v>676</v>
      </c>
      <c r="H22" s="6"/>
      <c r="I22" s="6"/>
      <c r="J22" s="6"/>
      <c r="K22" s="6"/>
      <c r="L22" s="5" t="s">
        <v>15</v>
      </c>
      <c r="M22" s="5"/>
      <c r="N22" s="5"/>
      <c r="O22" s="4">
        <v>1</v>
      </c>
      <c r="P22" s="4"/>
      <c r="Q22" s="4">
        <v>2020</v>
      </c>
      <c r="R22" s="4"/>
      <c r="S22" s="4"/>
      <c r="T22" s="4">
        <v>3</v>
      </c>
      <c r="U22" s="4"/>
      <c r="V22" s="4"/>
      <c r="W22" s="5" t="s">
        <v>607</v>
      </c>
      <c r="X22" s="5"/>
      <c r="Y22" s="4">
        <v>2780.09</v>
      </c>
      <c r="Z22" s="4"/>
      <c r="AA22" s="4"/>
      <c r="AB22" s="7">
        <v>-412.08</v>
      </c>
      <c r="AC22" s="7"/>
    </row>
    <row r="23" spans="1:29" ht="15" customHeight="1" x14ac:dyDescent="0.25">
      <c r="A23" s="6"/>
      <c r="B23" s="6"/>
      <c r="C23" s="6"/>
      <c r="D23" s="6"/>
      <c r="E23" s="6"/>
      <c r="F23" s="6"/>
      <c r="G23" s="6" t="s">
        <v>676</v>
      </c>
      <c r="H23" s="6"/>
      <c r="I23" s="6"/>
      <c r="J23" s="6"/>
      <c r="K23" s="6"/>
      <c r="L23" s="5" t="s">
        <v>19</v>
      </c>
      <c r="M23" s="5"/>
      <c r="N23" s="5"/>
      <c r="O23" s="4">
        <v>1</v>
      </c>
      <c r="P23" s="4"/>
      <c r="Q23" s="4">
        <v>2020</v>
      </c>
      <c r="R23" s="4"/>
      <c r="S23" s="4"/>
      <c r="T23" s="4">
        <v>3</v>
      </c>
      <c r="U23" s="4"/>
      <c r="V23" s="4"/>
      <c r="W23" s="5" t="s">
        <v>607</v>
      </c>
      <c r="X23" s="5"/>
      <c r="Y23" s="4">
        <v>2780.09</v>
      </c>
      <c r="Z23" s="4"/>
      <c r="AA23" s="4"/>
      <c r="AB23" s="7">
        <v>-119.17</v>
      </c>
      <c r="AC23" s="7"/>
    </row>
    <row r="24" spans="1:29" ht="15" customHeight="1" x14ac:dyDescent="0.25">
      <c r="A24" s="6"/>
      <c r="B24" s="6"/>
      <c r="C24" s="6"/>
      <c r="D24" s="6"/>
      <c r="E24" s="6"/>
      <c r="F24" s="6"/>
      <c r="G24" s="6" t="s">
        <v>676</v>
      </c>
      <c r="H24" s="6"/>
      <c r="I24" s="6"/>
      <c r="J24" s="6"/>
      <c r="K24" s="6"/>
      <c r="L24" s="5" t="s">
        <v>31</v>
      </c>
      <c r="M24" s="5"/>
      <c r="N24" s="5"/>
      <c r="O24" s="4">
        <v>1</v>
      </c>
      <c r="P24" s="4"/>
      <c r="Q24" s="4">
        <v>2020</v>
      </c>
      <c r="R24" s="4"/>
      <c r="S24" s="4"/>
      <c r="T24" s="4">
        <v>3</v>
      </c>
      <c r="U24" s="4"/>
      <c r="V24" s="4"/>
      <c r="W24" s="5" t="s">
        <v>607</v>
      </c>
      <c r="X24" s="5"/>
      <c r="Y24" s="4">
        <v>2780.09</v>
      </c>
      <c r="Z24" s="4"/>
      <c r="AA24" s="4"/>
      <c r="AB24" s="7">
        <v>-10.74</v>
      </c>
      <c r="AC24" s="7"/>
    </row>
    <row r="25" spans="1:29" ht="15" customHeight="1" x14ac:dyDescent="0.25">
      <c r="A25" s="6"/>
      <c r="B25" s="6"/>
      <c r="C25" s="6"/>
      <c r="D25" s="6"/>
      <c r="E25" s="6"/>
      <c r="F25" s="6"/>
      <c r="G25" s="6" t="s">
        <v>676</v>
      </c>
      <c r="H25" s="6"/>
      <c r="I25" s="6"/>
      <c r="J25" s="6"/>
      <c r="K25" s="6"/>
      <c r="L25" s="5" t="s">
        <v>16</v>
      </c>
      <c r="M25" s="5"/>
      <c r="N25" s="5"/>
      <c r="O25" s="4">
        <v>1</v>
      </c>
      <c r="P25" s="4"/>
      <c r="Q25" s="4">
        <v>2020</v>
      </c>
      <c r="R25" s="4"/>
      <c r="S25" s="4"/>
      <c r="T25" s="4">
        <v>3</v>
      </c>
      <c r="U25" s="4"/>
      <c r="V25" s="4"/>
      <c r="W25" s="5" t="s">
        <v>607</v>
      </c>
      <c r="X25" s="5"/>
      <c r="Y25" s="4">
        <v>2780.09</v>
      </c>
      <c r="Z25" s="4"/>
      <c r="AA25" s="4"/>
      <c r="AB25" s="7">
        <v>-13.9</v>
      </c>
      <c r="AC25" s="7"/>
    </row>
    <row r="26" spans="1:29" ht="15" customHeight="1" x14ac:dyDescent="0.25">
      <c r="A26" s="6"/>
      <c r="B26" s="6"/>
      <c r="C26" s="6"/>
      <c r="D26" s="6"/>
      <c r="E26" s="6"/>
      <c r="F26" s="6"/>
      <c r="G26" s="6" t="s">
        <v>676</v>
      </c>
      <c r="H26" s="6"/>
      <c r="I26" s="5" t="s">
        <v>604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7">
        <v>2513.5100000000002</v>
      </c>
      <c r="AC26" s="7"/>
    </row>
    <row r="27" spans="1:29" ht="15" customHeight="1" x14ac:dyDescent="0.25">
      <c r="A27" s="8" t="s">
        <v>44</v>
      </c>
      <c r="B27" s="8"/>
      <c r="C27" s="8"/>
      <c r="D27" s="8"/>
      <c r="E27" s="8" t="s">
        <v>45</v>
      </c>
      <c r="F27" s="8"/>
      <c r="G27" s="8" t="s">
        <v>678</v>
      </c>
      <c r="H27" s="8"/>
      <c r="I27" s="8" t="s">
        <v>24</v>
      </c>
      <c r="J27" s="8"/>
      <c r="K27" s="8"/>
      <c r="L27" s="5" t="s">
        <v>25</v>
      </c>
      <c r="M27" s="5"/>
      <c r="N27" s="5"/>
      <c r="O27" s="4">
        <v>1</v>
      </c>
      <c r="P27" s="4"/>
      <c r="Q27" s="4">
        <v>2020</v>
      </c>
      <c r="R27" s="4"/>
      <c r="S27" s="4"/>
      <c r="T27" s="4">
        <v>3</v>
      </c>
      <c r="U27" s="4"/>
      <c r="V27" s="4"/>
      <c r="W27" s="5" t="s">
        <v>606</v>
      </c>
      <c r="X27" s="5"/>
      <c r="Y27" s="4">
        <v>6434.67</v>
      </c>
      <c r="Z27" s="4"/>
      <c r="AA27" s="4"/>
      <c r="AB27" s="7">
        <v>6434.67</v>
      </c>
      <c r="AC27" s="7"/>
    </row>
    <row r="28" spans="1:29" ht="15" customHeight="1" x14ac:dyDescent="0.25">
      <c r="A28" s="6"/>
      <c r="B28" s="6"/>
      <c r="C28" s="6"/>
      <c r="D28" s="6"/>
      <c r="E28" s="6"/>
      <c r="F28" s="6"/>
      <c r="G28" s="6" t="s">
        <v>676</v>
      </c>
      <c r="H28" s="6"/>
      <c r="I28" s="6"/>
      <c r="J28" s="6"/>
      <c r="K28" s="6"/>
      <c r="L28" s="5" t="s">
        <v>29</v>
      </c>
      <c r="M28" s="5"/>
      <c r="N28" s="5"/>
      <c r="O28" s="4">
        <v>1</v>
      </c>
      <c r="P28" s="4"/>
      <c r="Q28" s="4">
        <v>2020</v>
      </c>
      <c r="R28" s="4"/>
      <c r="S28" s="4"/>
      <c r="T28" s="4">
        <v>3</v>
      </c>
      <c r="U28" s="4"/>
      <c r="V28" s="4"/>
      <c r="W28" s="5" t="s">
        <v>607</v>
      </c>
      <c r="X28" s="5"/>
      <c r="Y28" s="4">
        <v>6434.67</v>
      </c>
      <c r="Z28" s="4"/>
      <c r="AA28" s="4"/>
      <c r="AB28" s="7">
        <v>-64.349999999999994</v>
      </c>
      <c r="AC28" s="7"/>
    </row>
    <row r="29" spans="1:29" ht="15" customHeight="1" x14ac:dyDescent="0.25">
      <c r="A29" s="6"/>
      <c r="B29" s="6"/>
      <c r="C29" s="6"/>
      <c r="D29" s="6"/>
      <c r="E29" s="6"/>
      <c r="F29" s="6"/>
      <c r="G29" s="6" t="s">
        <v>676</v>
      </c>
      <c r="H29" s="6"/>
      <c r="I29" s="6"/>
      <c r="J29" s="6"/>
      <c r="K29" s="6"/>
      <c r="L29" s="5" t="s">
        <v>30</v>
      </c>
      <c r="M29" s="5"/>
      <c r="N29" s="5"/>
      <c r="O29" s="4">
        <v>1</v>
      </c>
      <c r="P29" s="4"/>
      <c r="Q29" s="4">
        <v>2020</v>
      </c>
      <c r="R29" s="4"/>
      <c r="S29" s="4"/>
      <c r="T29" s="4">
        <v>3</v>
      </c>
      <c r="U29" s="4"/>
      <c r="V29" s="4"/>
      <c r="W29" s="5" t="s">
        <v>607</v>
      </c>
      <c r="X29" s="5"/>
      <c r="Y29" s="4">
        <v>6434.67</v>
      </c>
      <c r="Z29" s="4"/>
      <c r="AA29" s="4"/>
      <c r="AB29" s="7">
        <v>-1922.64</v>
      </c>
      <c r="AC29" s="7"/>
    </row>
    <row r="30" spans="1:29" ht="15" customHeight="1" x14ac:dyDescent="0.25">
      <c r="A30" s="6"/>
      <c r="B30" s="6"/>
      <c r="C30" s="6"/>
      <c r="D30" s="6"/>
      <c r="E30" s="6"/>
      <c r="F30" s="6"/>
      <c r="G30" s="6" t="s">
        <v>676</v>
      </c>
      <c r="H30" s="6"/>
      <c r="I30" s="6"/>
      <c r="J30" s="6"/>
      <c r="K30" s="6"/>
      <c r="L30" s="5" t="s">
        <v>69</v>
      </c>
      <c r="M30" s="5"/>
      <c r="N30" s="5"/>
      <c r="O30" s="4">
        <v>1</v>
      </c>
      <c r="P30" s="4"/>
      <c r="Q30" s="4">
        <v>2020</v>
      </c>
      <c r="R30" s="4"/>
      <c r="S30" s="4"/>
      <c r="T30" s="4">
        <v>3</v>
      </c>
      <c r="U30" s="4"/>
      <c r="V30" s="4"/>
      <c r="W30" s="5" t="s">
        <v>607</v>
      </c>
      <c r="X30" s="5"/>
      <c r="Y30" s="4">
        <v>6434.67</v>
      </c>
      <c r="Z30" s="4"/>
      <c r="AA30" s="4"/>
      <c r="AB30" s="7">
        <v>0</v>
      </c>
      <c r="AC30" s="7"/>
    </row>
    <row r="31" spans="1:29" ht="15" customHeight="1" x14ac:dyDescent="0.25">
      <c r="A31" s="6"/>
      <c r="B31" s="6"/>
      <c r="C31" s="6"/>
      <c r="D31" s="6"/>
      <c r="E31" s="6"/>
      <c r="F31" s="6"/>
      <c r="G31" s="6" t="s">
        <v>676</v>
      </c>
      <c r="H31" s="6"/>
      <c r="I31" s="6"/>
      <c r="J31" s="6"/>
      <c r="K31" s="6"/>
      <c r="L31" s="5" t="s">
        <v>15</v>
      </c>
      <c r="M31" s="5"/>
      <c r="N31" s="5"/>
      <c r="O31" s="4">
        <v>1</v>
      </c>
      <c r="P31" s="4"/>
      <c r="Q31" s="4">
        <v>2020</v>
      </c>
      <c r="R31" s="4"/>
      <c r="S31" s="4"/>
      <c r="T31" s="4">
        <v>3</v>
      </c>
      <c r="U31" s="4"/>
      <c r="V31" s="4"/>
      <c r="W31" s="5" t="s">
        <v>607</v>
      </c>
      <c r="X31" s="5"/>
      <c r="Y31" s="4">
        <v>6434.67</v>
      </c>
      <c r="Z31" s="4"/>
      <c r="AA31" s="4"/>
      <c r="AB31" s="7">
        <v>-713.08</v>
      </c>
      <c r="AC31" s="7"/>
    </row>
    <row r="32" spans="1:29" ht="15" customHeight="1" x14ac:dyDescent="0.25">
      <c r="A32" s="6"/>
      <c r="B32" s="6"/>
      <c r="C32" s="6"/>
      <c r="D32" s="6"/>
      <c r="E32" s="6"/>
      <c r="F32" s="6"/>
      <c r="G32" s="6" t="s">
        <v>676</v>
      </c>
      <c r="H32" s="6"/>
      <c r="I32" s="6"/>
      <c r="J32" s="6"/>
      <c r="K32" s="6"/>
      <c r="L32" s="5" t="s">
        <v>19</v>
      </c>
      <c r="M32" s="5"/>
      <c r="N32" s="5"/>
      <c r="O32" s="4">
        <v>1</v>
      </c>
      <c r="P32" s="4"/>
      <c r="Q32" s="4">
        <v>2020</v>
      </c>
      <c r="R32" s="4"/>
      <c r="S32" s="4"/>
      <c r="T32" s="4">
        <v>3</v>
      </c>
      <c r="U32" s="4"/>
      <c r="V32" s="4"/>
      <c r="W32" s="5" t="s">
        <v>607</v>
      </c>
      <c r="X32" s="5"/>
      <c r="Y32" s="4">
        <v>6434.67</v>
      </c>
      <c r="Z32" s="4"/>
      <c r="AA32" s="4"/>
      <c r="AB32" s="7">
        <v>-704.07</v>
      </c>
      <c r="AC32" s="7"/>
    </row>
    <row r="33" spans="1:29" ht="15" customHeight="1" x14ac:dyDescent="0.25">
      <c r="A33" s="6"/>
      <c r="B33" s="6"/>
      <c r="C33" s="6"/>
      <c r="D33" s="6"/>
      <c r="E33" s="6"/>
      <c r="F33" s="6"/>
      <c r="G33" s="6" t="s">
        <v>676</v>
      </c>
      <c r="H33" s="6"/>
      <c r="I33" s="6"/>
      <c r="J33" s="6"/>
      <c r="K33" s="6"/>
      <c r="L33" s="5" t="s">
        <v>31</v>
      </c>
      <c r="M33" s="5"/>
      <c r="N33" s="5"/>
      <c r="O33" s="4">
        <v>1</v>
      </c>
      <c r="P33" s="4"/>
      <c r="Q33" s="4">
        <v>2020</v>
      </c>
      <c r="R33" s="4"/>
      <c r="S33" s="4"/>
      <c r="T33" s="4">
        <v>3</v>
      </c>
      <c r="U33" s="4"/>
      <c r="V33" s="4"/>
      <c r="W33" s="5" t="s">
        <v>607</v>
      </c>
      <c r="X33" s="5"/>
      <c r="Y33" s="4">
        <v>6434.67</v>
      </c>
      <c r="Z33" s="4"/>
      <c r="AA33" s="4"/>
      <c r="AB33" s="7">
        <v>-10.74</v>
      </c>
      <c r="AC33" s="7"/>
    </row>
    <row r="34" spans="1:29" ht="15" customHeight="1" x14ac:dyDescent="0.25">
      <c r="A34" s="6"/>
      <c r="B34" s="6"/>
      <c r="C34" s="6"/>
      <c r="D34" s="6"/>
      <c r="E34" s="6"/>
      <c r="F34" s="6"/>
      <c r="G34" s="6" t="s">
        <v>676</v>
      </c>
      <c r="H34" s="6"/>
      <c r="I34" s="6"/>
      <c r="J34" s="6"/>
      <c r="K34" s="6"/>
      <c r="L34" s="5" t="s">
        <v>16</v>
      </c>
      <c r="M34" s="5"/>
      <c r="N34" s="5"/>
      <c r="O34" s="4">
        <v>1</v>
      </c>
      <c r="P34" s="4"/>
      <c r="Q34" s="4">
        <v>2020</v>
      </c>
      <c r="R34" s="4"/>
      <c r="S34" s="4"/>
      <c r="T34" s="4">
        <v>3</v>
      </c>
      <c r="U34" s="4"/>
      <c r="V34" s="4"/>
      <c r="W34" s="5" t="s">
        <v>607</v>
      </c>
      <c r="X34" s="5"/>
      <c r="Y34" s="4">
        <v>6434.67</v>
      </c>
      <c r="Z34" s="4"/>
      <c r="AA34" s="4"/>
      <c r="AB34" s="7">
        <v>-32.17</v>
      </c>
      <c r="AC34" s="7"/>
    </row>
    <row r="35" spans="1:29" ht="15" customHeight="1" x14ac:dyDescent="0.25">
      <c r="A35" s="6"/>
      <c r="B35" s="6"/>
      <c r="C35" s="6"/>
      <c r="D35" s="6"/>
      <c r="E35" s="6"/>
      <c r="F35" s="6"/>
      <c r="G35" s="6" t="s">
        <v>676</v>
      </c>
      <c r="H35" s="6"/>
      <c r="I35" s="5" t="s">
        <v>604</v>
      </c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7">
        <v>2987.62</v>
      </c>
      <c r="AC35" s="7"/>
    </row>
    <row r="36" spans="1:29" ht="15" customHeight="1" x14ac:dyDescent="0.25">
      <c r="A36" s="8" t="s">
        <v>49</v>
      </c>
      <c r="B36" s="8"/>
      <c r="C36" s="8"/>
      <c r="D36" s="8"/>
      <c r="E36" s="8" t="s">
        <v>50</v>
      </c>
      <c r="F36" s="8"/>
      <c r="G36" s="8" t="s">
        <v>679</v>
      </c>
      <c r="H36" s="8"/>
      <c r="I36" s="8" t="s">
        <v>24</v>
      </c>
      <c r="J36" s="8"/>
      <c r="K36" s="8"/>
      <c r="L36" s="5" t="s">
        <v>25</v>
      </c>
      <c r="M36" s="5"/>
      <c r="N36" s="5"/>
      <c r="O36" s="4">
        <v>1</v>
      </c>
      <c r="P36" s="4"/>
      <c r="Q36" s="4">
        <v>2020</v>
      </c>
      <c r="R36" s="4"/>
      <c r="S36" s="4"/>
      <c r="T36" s="4">
        <v>3</v>
      </c>
      <c r="U36" s="4"/>
      <c r="V36" s="4"/>
      <c r="W36" s="5" t="s">
        <v>606</v>
      </c>
      <c r="X36" s="5"/>
      <c r="Y36" s="4">
        <v>6781.46</v>
      </c>
      <c r="Z36" s="4"/>
      <c r="AA36" s="4"/>
      <c r="AB36" s="7">
        <v>6781.46</v>
      </c>
      <c r="AC36" s="7"/>
    </row>
    <row r="37" spans="1:29" ht="15" customHeight="1" x14ac:dyDescent="0.25">
      <c r="A37" s="6"/>
      <c r="B37" s="6"/>
      <c r="C37" s="6"/>
      <c r="D37" s="6"/>
      <c r="E37" s="6"/>
      <c r="F37" s="6"/>
      <c r="G37" s="6" t="s">
        <v>676</v>
      </c>
      <c r="H37" s="6"/>
      <c r="I37" s="6"/>
      <c r="J37" s="6"/>
      <c r="K37" s="6"/>
      <c r="L37" s="5" t="s">
        <v>13</v>
      </c>
      <c r="M37" s="5"/>
      <c r="N37" s="5"/>
      <c r="O37" s="4">
        <v>1</v>
      </c>
      <c r="P37" s="4"/>
      <c r="Q37" s="4">
        <v>2020</v>
      </c>
      <c r="R37" s="4"/>
      <c r="S37" s="4"/>
      <c r="T37" s="4">
        <v>3</v>
      </c>
      <c r="U37" s="4"/>
      <c r="V37" s="4"/>
      <c r="W37" s="5" t="s">
        <v>606</v>
      </c>
      <c r="X37" s="5"/>
      <c r="Y37" s="4">
        <v>6781.46</v>
      </c>
      <c r="Z37" s="4"/>
      <c r="AA37" s="4"/>
      <c r="AB37" s="7">
        <v>4916.8599999999997</v>
      </c>
      <c r="AC37" s="7"/>
    </row>
    <row r="38" spans="1:29" ht="15" customHeight="1" x14ac:dyDescent="0.25">
      <c r="A38" s="6"/>
      <c r="B38" s="6"/>
      <c r="C38" s="6"/>
      <c r="D38" s="6"/>
      <c r="E38" s="6"/>
      <c r="F38" s="6"/>
      <c r="G38" s="6" t="s">
        <v>676</v>
      </c>
      <c r="H38" s="6"/>
      <c r="I38" s="6"/>
      <c r="J38" s="6"/>
      <c r="K38" s="6"/>
      <c r="L38" s="5" t="s">
        <v>29</v>
      </c>
      <c r="M38" s="5"/>
      <c r="N38" s="5"/>
      <c r="O38" s="4">
        <v>1</v>
      </c>
      <c r="P38" s="4"/>
      <c r="Q38" s="4">
        <v>2020</v>
      </c>
      <c r="R38" s="4"/>
      <c r="S38" s="4"/>
      <c r="T38" s="4">
        <v>3</v>
      </c>
      <c r="U38" s="4"/>
      <c r="V38" s="4"/>
      <c r="W38" s="5" t="s">
        <v>607</v>
      </c>
      <c r="X38" s="5"/>
      <c r="Y38" s="4">
        <v>6781.46</v>
      </c>
      <c r="Z38" s="4"/>
      <c r="AA38" s="4"/>
      <c r="AB38" s="7">
        <v>-67.81</v>
      </c>
      <c r="AC38" s="7"/>
    </row>
    <row r="39" spans="1:29" ht="15" customHeight="1" x14ac:dyDescent="0.25">
      <c r="A39" s="6"/>
      <c r="B39" s="6"/>
      <c r="C39" s="6"/>
      <c r="D39" s="6"/>
      <c r="E39" s="6"/>
      <c r="F39" s="6"/>
      <c r="G39" s="6" t="s">
        <v>676</v>
      </c>
      <c r="H39" s="6"/>
      <c r="I39" s="6"/>
      <c r="J39" s="6"/>
      <c r="K39" s="6"/>
      <c r="L39" s="5" t="s">
        <v>30</v>
      </c>
      <c r="M39" s="5"/>
      <c r="N39" s="5"/>
      <c r="O39" s="4">
        <v>1</v>
      </c>
      <c r="P39" s="4"/>
      <c r="Q39" s="4">
        <v>2020</v>
      </c>
      <c r="R39" s="4"/>
      <c r="S39" s="4"/>
      <c r="T39" s="4">
        <v>3</v>
      </c>
      <c r="U39" s="4"/>
      <c r="V39" s="4"/>
      <c r="W39" s="5" t="s">
        <v>607</v>
      </c>
      <c r="X39" s="5"/>
      <c r="Y39" s="4">
        <v>6781.46</v>
      </c>
      <c r="Z39" s="4"/>
      <c r="AA39" s="4"/>
      <c r="AB39" s="7">
        <v>-569.24</v>
      </c>
      <c r="AC39" s="7"/>
    </row>
    <row r="40" spans="1:29" ht="15" customHeight="1" x14ac:dyDescent="0.25">
      <c r="A40" s="6"/>
      <c r="B40" s="6"/>
      <c r="C40" s="6"/>
      <c r="D40" s="6"/>
      <c r="E40" s="6"/>
      <c r="F40" s="6"/>
      <c r="G40" s="6" t="s">
        <v>676</v>
      </c>
      <c r="H40" s="6"/>
      <c r="I40" s="6"/>
      <c r="J40" s="6"/>
      <c r="K40" s="6"/>
      <c r="L40" s="5" t="s">
        <v>69</v>
      </c>
      <c r="M40" s="5"/>
      <c r="N40" s="5"/>
      <c r="O40" s="4">
        <v>1</v>
      </c>
      <c r="P40" s="4"/>
      <c r="Q40" s="4">
        <v>2020</v>
      </c>
      <c r="R40" s="4"/>
      <c r="S40" s="4"/>
      <c r="T40" s="4">
        <v>3</v>
      </c>
      <c r="U40" s="4"/>
      <c r="V40" s="4"/>
      <c r="W40" s="5" t="s">
        <v>607</v>
      </c>
      <c r="X40" s="5"/>
      <c r="Y40" s="4">
        <v>6781.46</v>
      </c>
      <c r="Z40" s="4"/>
      <c r="AA40" s="4"/>
      <c r="AB40" s="7">
        <v>-35</v>
      </c>
      <c r="AC40" s="7"/>
    </row>
    <row r="41" spans="1:29" ht="15" customHeight="1" x14ac:dyDescent="0.25">
      <c r="A41" s="6"/>
      <c r="B41" s="6"/>
      <c r="C41" s="6"/>
      <c r="D41" s="6"/>
      <c r="E41" s="6"/>
      <c r="F41" s="6"/>
      <c r="G41" s="6" t="s">
        <v>676</v>
      </c>
      <c r="H41" s="6"/>
      <c r="I41" s="6"/>
      <c r="J41" s="6"/>
      <c r="K41" s="6"/>
      <c r="L41" s="5" t="s">
        <v>79</v>
      </c>
      <c r="M41" s="5"/>
      <c r="N41" s="5"/>
      <c r="O41" s="4">
        <v>1</v>
      </c>
      <c r="P41" s="4"/>
      <c r="Q41" s="4">
        <v>2020</v>
      </c>
      <c r="R41" s="4"/>
      <c r="S41" s="4"/>
      <c r="T41" s="4">
        <v>3</v>
      </c>
      <c r="U41" s="4"/>
      <c r="V41" s="4"/>
      <c r="W41" s="5" t="s">
        <v>607</v>
      </c>
      <c r="X41" s="5"/>
      <c r="Y41" s="4">
        <v>6781.46</v>
      </c>
      <c r="Z41" s="4"/>
      <c r="AA41" s="4"/>
      <c r="AB41" s="7">
        <v>-678.14</v>
      </c>
      <c r="AC41" s="7"/>
    </row>
    <row r="42" spans="1:29" ht="15" customHeight="1" x14ac:dyDescent="0.25">
      <c r="A42" s="6"/>
      <c r="B42" s="6"/>
      <c r="C42" s="6"/>
      <c r="D42" s="6"/>
      <c r="E42" s="6"/>
      <c r="F42" s="6"/>
      <c r="G42" s="6" t="s">
        <v>676</v>
      </c>
      <c r="H42" s="6"/>
      <c r="I42" s="6"/>
      <c r="J42" s="6"/>
      <c r="K42" s="6"/>
      <c r="L42" s="5" t="s">
        <v>15</v>
      </c>
      <c r="M42" s="5"/>
      <c r="N42" s="5"/>
      <c r="O42" s="4">
        <v>1</v>
      </c>
      <c r="P42" s="4"/>
      <c r="Q42" s="4">
        <v>2020</v>
      </c>
      <c r="R42" s="4"/>
      <c r="S42" s="4"/>
      <c r="T42" s="4">
        <v>3</v>
      </c>
      <c r="U42" s="4"/>
      <c r="V42" s="4"/>
      <c r="W42" s="5" t="s">
        <v>607</v>
      </c>
      <c r="X42" s="5"/>
      <c r="Y42" s="4">
        <v>6781.46</v>
      </c>
      <c r="Z42" s="4"/>
      <c r="AA42" s="4"/>
      <c r="AB42" s="7">
        <v>-713.08</v>
      </c>
      <c r="AC42" s="7"/>
    </row>
    <row r="43" spans="1:29" ht="15" customHeight="1" x14ac:dyDescent="0.25">
      <c r="A43" s="6"/>
      <c r="B43" s="6"/>
      <c r="C43" s="6"/>
      <c r="D43" s="6"/>
      <c r="E43" s="6"/>
      <c r="F43" s="6"/>
      <c r="G43" s="6" t="s">
        <v>676</v>
      </c>
      <c r="H43" s="6"/>
      <c r="I43" s="6"/>
      <c r="J43" s="6"/>
      <c r="K43" s="6"/>
      <c r="L43" s="5" t="s">
        <v>19</v>
      </c>
      <c r="M43" s="5"/>
      <c r="N43" s="5"/>
      <c r="O43" s="4">
        <v>1</v>
      </c>
      <c r="P43" s="4"/>
      <c r="Q43" s="4">
        <v>2020</v>
      </c>
      <c r="R43" s="4"/>
      <c r="S43" s="4"/>
      <c r="T43" s="4">
        <v>3</v>
      </c>
      <c r="U43" s="4"/>
      <c r="V43" s="4"/>
      <c r="W43" s="5" t="s">
        <v>607</v>
      </c>
      <c r="X43" s="5"/>
      <c r="Y43" s="4">
        <v>6781.46</v>
      </c>
      <c r="Z43" s="4"/>
      <c r="AA43" s="4"/>
      <c r="AB43" s="7">
        <v>-2099.44</v>
      </c>
      <c r="AC43" s="7"/>
    </row>
    <row r="44" spans="1:29" ht="15" customHeight="1" x14ac:dyDescent="0.25">
      <c r="A44" s="6"/>
      <c r="B44" s="6"/>
      <c r="C44" s="6"/>
      <c r="D44" s="6"/>
      <c r="E44" s="6"/>
      <c r="F44" s="6"/>
      <c r="G44" s="6" t="s">
        <v>676</v>
      </c>
      <c r="H44" s="6"/>
      <c r="I44" s="6"/>
      <c r="J44" s="6"/>
      <c r="K44" s="6"/>
      <c r="L44" s="5" t="s">
        <v>16</v>
      </c>
      <c r="M44" s="5"/>
      <c r="N44" s="5"/>
      <c r="O44" s="4">
        <v>1</v>
      </c>
      <c r="P44" s="4"/>
      <c r="Q44" s="4">
        <v>2020</v>
      </c>
      <c r="R44" s="4"/>
      <c r="S44" s="4"/>
      <c r="T44" s="4">
        <v>3</v>
      </c>
      <c r="U44" s="4"/>
      <c r="V44" s="4"/>
      <c r="W44" s="5" t="s">
        <v>607</v>
      </c>
      <c r="X44" s="5"/>
      <c r="Y44" s="4">
        <v>6781.46</v>
      </c>
      <c r="Z44" s="4"/>
      <c r="AA44" s="4"/>
      <c r="AB44" s="7">
        <v>-33.909999999999997</v>
      </c>
      <c r="AC44" s="7"/>
    </row>
    <row r="45" spans="1:29" ht="15" customHeight="1" x14ac:dyDescent="0.25">
      <c r="A45" s="6"/>
      <c r="B45" s="6"/>
      <c r="C45" s="6"/>
      <c r="D45" s="6"/>
      <c r="E45" s="6"/>
      <c r="F45" s="6"/>
      <c r="G45" s="6" t="s">
        <v>676</v>
      </c>
      <c r="H45" s="6"/>
      <c r="I45" s="6"/>
      <c r="J45" s="6"/>
      <c r="K45" s="6"/>
      <c r="L45" s="5" t="s">
        <v>51</v>
      </c>
      <c r="M45" s="5"/>
      <c r="N45" s="5"/>
      <c r="O45" s="4">
        <v>1</v>
      </c>
      <c r="P45" s="4"/>
      <c r="Q45" s="4">
        <v>2020</v>
      </c>
      <c r="R45" s="4"/>
      <c r="S45" s="4"/>
      <c r="T45" s="4">
        <v>3</v>
      </c>
      <c r="U45" s="4"/>
      <c r="V45" s="4"/>
      <c r="W45" s="5" t="s">
        <v>607</v>
      </c>
      <c r="X45" s="5"/>
      <c r="Y45" s="4">
        <v>6781.46</v>
      </c>
      <c r="Z45" s="4"/>
      <c r="AA45" s="4"/>
      <c r="AB45" s="7">
        <v>-175.47</v>
      </c>
      <c r="AC45" s="7"/>
    </row>
    <row r="46" spans="1:29" ht="15" customHeight="1" x14ac:dyDescent="0.25">
      <c r="A46" s="6"/>
      <c r="B46" s="6"/>
      <c r="C46" s="6"/>
      <c r="D46" s="6"/>
      <c r="E46" s="6"/>
      <c r="F46" s="6"/>
      <c r="G46" s="6" t="s">
        <v>676</v>
      </c>
      <c r="H46" s="6"/>
      <c r="I46" s="5" t="s">
        <v>604</v>
      </c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7">
        <v>7326.23</v>
      </c>
      <c r="AC46" s="7"/>
    </row>
    <row r="47" spans="1:29" ht="15" customHeight="1" x14ac:dyDescent="0.25">
      <c r="A47" s="8" t="s">
        <v>54</v>
      </c>
      <c r="B47" s="8"/>
      <c r="C47" s="8"/>
      <c r="D47" s="8"/>
      <c r="E47" s="8" t="s">
        <v>55</v>
      </c>
      <c r="F47" s="8"/>
      <c r="G47" s="8" t="s">
        <v>680</v>
      </c>
      <c r="H47" s="8"/>
      <c r="I47" s="8" t="s">
        <v>24</v>
      </c>
      <c r="J47" s="8"/>
      <c r="K47" s="8"/>
      <c r="L47" s="5" t="s">
        <v>25</v>
      </c>
      <c r="M47" s="5"/>
      <c r="N47" s="5"/>
      <c r="O47" s="4">
        <v>1</v>
      </c>
      <c r="P47" s="4"/>
      <c r="Q47" s="4">
        <v>2020</v>
      </c>
      <c r="R47" s="4"/>
      <c r="S47" s="4"/>
      <c r="T47" s="4">
        <v>3</v>
      </c>
      <c r="U47" s="4"/>
      <c r="V47" s="4"/>
      <c r="W47" s="5" t="s">
        <v>606</v>
      </c>
      <c r="X47" s="5"/>
      <c r="Y47" s="4">
        <v>3041.97</v>
      </c>
      <c r="Z47" s="4"/>
      <c r="AA47" s="4"/>
      <c r="AB47" s="7">
        <v>3041.97</v>
      </c>
      <c r="AC47" s="7"/>
    </row>
    <row r="48" spans="1:29" ht="15" customHeight="1" x14ac:dyDescent="0.25">
      <c r="A48" s="6"/>
      <c r="B48" s="6"/>
      <c r="C48" s="6"/>
      <c r="D48" s="6"/>
      <c r="E48" s="6"/>
      <c r="F48" s="6"/>
      <c r="G48" s="6" t="s">
        <v>676</v>
      </c>
      <c r="H48" s="6"/>
      <c r="I48" s="6"/>
      <c r="J48" s="6"/>
      <c r="K48" s="6"/>
      <c r="L48" s="5" t="s">
        <v>641</v>
      </c>
      <c r="M48" s="5"/>
      <c r="N48" s="5"/>
      <c r="O48" s="4">
        <v>1</v>
      </c>
      <c r="P48" s="4"/>
      <c r="Q48" s="4">
        <v>2020</v>
      </c>
      <c r="R48" s="4"/>
      <c r="S48" s="4"/>
      <c r="T48" s="4">
        <v>3</v>
      </c>
      <c r="U48" s="4"/>
      <c r="V48" s="4"/>
      <c r="W48" s="5" t="s">
        <v>606</v>
      </c>
      <c r="X48" s="5"/>
      <c r="Y48" s="4">
        <v>3041.97</v>
      </c>
      <c r="Z48" s="4"/>
      <c r="AA48" s="4"/>
      <c r="AB48" s="7">
        <v>0</v>
      </c>
      <c r="AC48" s="7"/>
    </row>
    <row r="49" spans="1:29" ht="15" customHeight="1" x14ac:dyDescent="0.25">
      <c r="A49" s="6"/>
      <c r="B49" s="6"/>
      <c r="C49" s="6"/>
      <c r="D49" s="6"/>
      <c r="E49" s="6"/>
      <c r="F49" s="6"/>
      <c r="G49" s="6" t="s">
        <v>676</v>
      </c>
      <c r="H49" s="6"/>
      <c r="I49" s="6"/>
      <c r="J49" s="6"/>
      <c r="K49" s="6"/>
      <c r="L49" s="5" t="s">
        <v>56</v>
      </c>
      <c r="M49" s="5"/>
      <c r="N49" s="5"/>
      <c r="O49" s="4">
        <v>1</v>
      </c>
      <c r="P49" s="4"/>
      <c r="Q49" s="4">
        <v>2020</v>
      </c>
      <c r="R49" s="4"/>
      <c r="S49" s="4"/>
      <c r="T49" s="4">
        <v>3</v>
      </c>
      <c r="U49" s="4"/>
      <c r="V49" s="4"/>
      <c r="W49" s="5" t="s">
        <v>606</v>
      </c>
      <c r="X49" s="5"/>
      <c r="Y49" s="4">
        <v>3041.97</v>
      </c>
      <c r="Z49" s="4"/>
      <c r="AA49" s="4"/>
      <c r="AB49" s="7">
        <v>912.59</v>
      </c>
      <c r="AC49" s="7"/>
    </row>
    <row r="50" spans="1:29" ht="15" customHeight="1" x14ac:dyDescent="0.25">
      <c r="A50" s="6"/>
      <c r="B50" s="6"/>
      <c r="C50" s="6"/>
      <c r="D50" s="6"/>
      <c r="E50" s="6"/>
      <c r="F50" s="6"/>
      <c r="G50" s="6" t="s">
        <v>676</v>
      </c>
      <c r="H50" s="6"/>
      <c r="I50" s="6"/>
      <c r="J50" s="6"/>
      <c r="K50" s="6"/>
      <c r="L50" s="5" t="s">
        <v>28</v>
      </c>
      <c r="M50" s="5"/>
      <c r="N50" s="5"/>
      <c r="O50" s="4">
        <v>1</v>
      </c>
      <c r="P50" s="4"/>
      <c r="Q50" s="4">
        <v>2020</v>
      </c>
      <c r="R50" s="4"/>
      <c r="S50" s="4"/>
      <c r="T50" s="4">
        <v>3</v>
      </c>
      <c r="U50" s="4"/>
      <c r="V50" s="4"/>
      <c r="W50" s="5" t="s">
        <v>607</v>
      </c>
      <c r="X50" s="5"/>
      <c r="Y50" s="4">
        <v>3041.97</v>
      </c>
      <c r="Z50" s="4"/>
      <c r="AA50" s="4"/>
      <c r="AB50" s="7">
        <v>-15.21</v>
      </c>
      <c r="AC50" s="7"/>
    </row>
    <row r="51" spans="1:29" ht="15" customHeight="1" x14ac:dyDescent="0.25">
      <c r="A51" s="6"/>
      <c r="B51" s="6"/>
      <c r="C51" s="6"/>
      <c r="D51" s="6"/>
      <c r="E51" s="6"/>
      <c r="F51" s="6"/>
      <c r="G51" s="6" t="s">
        <v>676</v>
      </c>
      <c r="H51" s="6"/>
      <c r="I51" s="6"/>
      <c r="J51" s="6"/>
      <c r="K51" s="6"/>
      <c r="L51" s="5" t="s">
        <v>29</v>
      </c>
      <c r="M51" s="5"/>
      <c r="N51" s="5"/>
      <c r="O51" s="4">
        <v>1</v>
      </c>
      <c r="P51" s="4"/>
      <c r="Q51" s="4">
        <v>2020</v>
      </c>
      <c r="R51" s="4"/>
      <c r="S51" s="4"/>
      <c r="T51" s="4">
        <v>3</v>
      </c>
      <c r="U51" s="4"/>
      <c r="V51" s="4"/>
      <c r="W51" s="5" t="s">
        <v>607</v>
      </c>
      <c r="X51" s="5"/>
      <c r="Y51" s="4">
        <v>3041.97</v>
      </c>
      <c r="Z51" s="4"/>
      <c r="AA51" s="4"/>
      <c r="AB51" s="7">
        <v>-30.42</v>
      </c>
      <c r="AC51" s="7"/>
    </row>
    <row r="52" spans="1:29" ht="15" customHeight="1" x14ac:dyDescent="0.25">
      <c r="A52" s="6"/>
      <c r="B52" s="6"/>
      <c r="C52" s="6"/>
      <c r="D52" s="6"/>
      <c r="E52" s="6"/>
      <c r="F52" s="6"/>
      <c r="G52" s="6" t="s">
        <v>676</v>
      </c>
      <c r="H52" s="6"/>
      <c r="I52" s="6"/>
      <c r="J52" s="6"/>
      <c r="K52" s="6"/>
      <c r="L52" s="5" t="s">
        <v>30</v>
      </c>
      <c r="M52" s="5"/>
      <c r="N52" s="5"/>
      <c r="O52" s="4">
        <v>1</v>
      </c>
      <c r="P52" s="4"/>
      <c r="Q52" s="4">
        <v>2020</v>
      </c>
      <c r="R52" s="4"/>
      <c r="S52" s="4"/>
      <c r="T52" s="4">
        <v>3</v>
      </c>
      <c r="U52" s="4"/>
      <c r="V52" s="4"/>
      <c r="W52" s="5" t="s">
        <v>607</v>
      </c>
      <c r="X52" s="5"/>
      <c r="Y52" s="4">
        <v>3041.97</v>
      </c>
      <c r="Z52" s="4"/>
      <c r="AA52" s="4"/>
      <c r="AB52" s="7">
        <v>-853.86</v>
      </c>
      <c r="AC52" s="7"/>
    </row>
    <row r="53" spans="1:29" ht="15" customHeight="1" x14ac:dyDescent="0.25">
      <c r="A53" s="6"/>
      <c r="B53" s="6"/>
      <c r="C53" s="6"/>
      <c r="D53" s="6"/>
      <c r="E53" s="6"/>
      <c r="F53" s="6"/>
      <c r="G53" s="6" t="s">
        <v>676</v>
      </c>
      <c r="H53" s="6"/>
      <c r="I53" s="6"/>
      <c r="J53" s="6"/>
      <c r="K53" s="6"/>
      <c r="L53" s="5" t="s">
        <v>69</v>
      </c>
      <c r="M53" s="5"/>
      <c r="N53" s="5"/>
      <c r="O53" s="4">
        <v>1</v>
      </c>
      <c r="P53" s="4"/>
      <c r="Q53" s="4">
        <v>2020</v>
      </c>
      <c r="R53" s="4"/>
      <c r="S53" s="4"/>
      <c r="T53" s="4">
        <v>3</v>
      </c>
      <c r="U53" s="4"/>
      <c r="V53" s="4"/>
      <c r="W53" s="5" t="s">
        <v>607</v>
      </c>
      <c r="X53" s="5"/>
      <c r="Y53" s="4">
        <v>3041.97</v>
      </c>
      <c r="Z53" s="4"/>
      <c r="AA53" s="4"/>
      <c r="AB53" s="7">
        <v>0</v>
      </c>
      <c r="AC53" s="7"/>
    </row>
    <row r="54" spans="1:29" ht="15" customHeight="1" x14ac:dyDescent="0.25">
      <c r="A54" s="6"/>
      <c r="B54" s="6"/>
      <c r="C54" s="6"/>
      <c r="D54" s="6"/>
      <c r="E54" s="6"/>
      <c r="F54" s="6"/>
      <c r="G54" s="6" t="s">
        <v>676</v>
      </c>
      <c r="H54" s="6"/>
      <c r="I54" s="6"/>
      <c r="J54" s="6"/>
      <c r="K54" s="6"/>
      <c r="L54" s="5" t="s">
        <v>15</v>
      </c>
      <c r="M54" s="5"/>
      <c r="N54" s="5"/>
      <c r="O54" s="4">
        <v>1</v>
      </c>
      <c r="P54" s="4"/>
      <c r="Q54" s="4">
        <v>2020</v>
      </c>
      <c r="R54" s="4"/>
      <c r="S54" s="4"/>
      <c r="T54" s="4">
        <v>3</v>
      </c>
      <c r="U54" s="4"/>
      <c r="V54" s="4"/>
      <c r="W54" s="5" t="s">
        <v>607</v>
      </c>
      <c r="X54" s="5"/>
      <c r="Y54" s="4">
        <v>3041.97</v>
      </c>
      <c r="Z54" s="4"/>
      <c r="AA54" s="4"/>
      <c r="AB54" s="7">
        <v>-412.57</v>
      </c>
      <c r="AC54" s="7"/>
    </row>
    <row r="55" spans="1:29" ht="15" customHeight="1" x14ac:dyDescent="0.25">
      <c r="A55" s="6"/>
      <c r="B55" s="6"/>
      <c r="C55" s="6"/>
      <c r="D55" s="6"/>
      <c r="E55" s="6"/>
      <c r="F55" s="6"/>
      <c r="G55" s="6" t="s">
        <v>676</v>
      </c>
      <c r="H55" s="6"/>
      <c r="I55" s="6"/>
      <c r="J55" s="6"/>
      <c r="K55" s="6"/>
      <c r="L55" s="5" t="s">
        <v>19</v>
      </c>
      <c r="M55" s="5"/>
      <c r="N55" s="5"/>
      <c r="O55" s="4">
        <v>1</v>
      </c>
      <c r="P55" s="4"/>
      <c r="Q55" s="4">
        <v>2020</v>
      </c>
      <c r="R55" s="4"/>
      <c r="S55" s="4"/>
      <c r="T55" s="4">
        <v>3</v>
      </c>
      <c r="U55" s="4"/>
      <c r="V55" s="4"/>
      <c r="W55" s="5" t="s">
        <v>607</v>
      </c>
      <c r="X55" s="5"/>
      <c r="Y55" s="4">
        <v>3041.97</v>
      </c>
      <c r="Z55" s="4"/>
      <c r="AA55" s="4"/>
      <c r="AB55" s="7">
        <v>-176.49</v>
      </c>
      <c r="AC55" s="7"/>
    </row>
    <row r="56" spans="1:29" ht="15" customHeight="1" x14ac:dyDescent="0.25">
      <c r="A56" s="6"/>
      <c r="B56" s="6"/>
      <c r="C56" s="6"/>
      <c r="D56" s="6"/>
      <c r="E56" s="6"/>
      <c r="F56" s="6"/>
      <c r="G56" s="6" t="s">
        <v>676</v>
      </c>
      <c r="H56" s="6"/>
      <c r="I56" s="6"/>
      <c r="J56" s="6"/>
      <c r="K56" s="6"/>
      <c r="L56" s="5" t="s">
        <v>31</v>
      </c>
      <c r="M56" s="5"/>
      <c r="N56" s="5"/>
      <c r="O56" s="4">
        <v>1</v>
      </c>
      <c r="P56" s="4"/>
      <c r="Q56" s="4">
        <v>2020</v>
      </c>
      <c r="R56" s="4"/>
      <c r="S56" s="4"/>
      <c r="T56" s="4">
        <v>3</v>
      </c>
      <c r="U56" s="4"/>
      <c r="V56" s="4"/>
      <c r="W56" s="5" t="s">
        <v>607</v>
      </c>
      <c r="X56" s="5"/>
      <c r="Y56" s="4">
        <v>3041.97</v>
      </c>
      <c r="Z56" s="4"/>
      <c r="AA56" s="4"/>
      <c r="AB56" s="7">
        <v>-10.74</v>
      </c>
      <c r="AC56" s="7"/>
    </row>
    <row r="57" spans="1:29" ht="15" customHeight="1" x14ac:dyDescent="0.25">
      <c r="A57" s="6"/>
      <c r="B57" s="6"/>
      <c r="C57" s="6"/>
      <c r="D57" s="6"/>
      <c r="E57" s="6"/>
      <c r="F57" s="6"/>
      <c r="G57" s="6" t="s">
        <v>676</v>
      </c>
      <c r="H57" s="6"/>
      <c r="I57" s="6"/>
      <c r="J57" s="6"/>
      <c r="K57" s="6"/>
      <c r="L57" s="5" t="s">
        <v>16</v>
      </c>
      <c r="M57" s="5"/>
      <c r="N57" s="5"/>
      <c r="O57" s="4">
        <v>1</v>
      </c>
      <c r="P57" s="4"/>
      <c r="Q57" s="4">
        <v>2020</v>
      </c>
      <c r="R57" s="4"/>
      <c r="S57" s="4"/>
      <c r="T57" s="4">
        <v>3</v>
      </c>
      <c r="U57" s="4"/>
      <c r="V57" s="4"/>
      <c r="W57" s="5" t="s">
        <v>607</v>
      </c>
      <c r="X57" s="5"/>
      <c r="Y57" s="4">
        <v>3041.97</v>
      </c>
      <c r="Z57" s="4"/>
      <c r="AA57" s="4"/>
      <c r="AB57" s="7">
        <v>-15.21</v>
      </c>
      <c r="AC57" s="7"/>
    </row>
    <row r="58" spans="1:29" ht="15" customHeight="1" x14ac:dyDescent="0.25">
      <c r="A58" s="6"/>
      <c r="B58" s="6"/>
      <c r="C58" s="6"/>
      <c r="D58" s="6"/>
      <c r="E58" s="6"/>
      <c r="F58" s="6"/>
      <c r="G58" s="6" t="s">
        <v>676</v>
      </c>
      <c r="H58" s="6"/>
      <c r="I58" s="6"/>
      <c r="J58" s="6"/>
      <c r="K58" s="6"/>
      <c r="L58" s="5" t="s">
        <v>51</v>
      </c>
      <c r="M58" s="5"/>
      <c r="N58" s="5"/>
      <c r="O58" s="4">
        <v>1</v>
      </c>
      <c r="P58" s="4"/>
      <c r="Q58" s="4">
        <v>2020</v>
      </c>
      <c r="R58" s="4"/>
      <c r="S58" s="4"/>
      <c r="T58" s="4">
        <v>3</v>
      </c>
      <c r="U58" s="4"/>
      <c r="V58" s="4"/>
      <c r="W58" s="5" t="s">
        <v>607</v>
      </c>
      <c r="X58" s="5"/>
      <c r="Y58" s="4">
        <v>3041.97</v>
      </c>
      <c r="Z58" s="4"/>
      <c r="AA58" s="4"/>
      <c r="AB58" s="7">
        <v>-59.32</v>
      </c>
      <c r="AC58" s="7"/>
    </row>
    <row r="59" spans="1:29" ht="15" customHeight="1" x14ac:dyDescent="0.25">
      <c r="A59" s="6"/>
      <c r="B59" s="6"/>
      <c r="C59" s="6"/>
      <c r="D59" s="6"/>
      <c r="E59" s="6"/>
      <c r="F59" s="6"/>
      <c r="G59" s="6" t="s">
        <v>676</v>
      </c>
      <c r="H59" s="6"/>
      <c r="I59" s="5" t="s">
        <v>604</v>
      </c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7">
        <v>2380.7399999999998</v>
      </c>
      <c r="AC59" s="7"/>
    </row>
    <row r="60" spans="1:29" ht="15" customHeight="1" x14ac:dyDescent="0.25">
      <c r="A60" s="8" t="s">
        <v>65</v>
      </c>
      <c r="B60" s="8"/>
      <c r="C60" s="8"/>
      <c r="D60" s="8"/>
      <c r="E60" s="8" t="s">
        <v>66</v>
      </c>
      <c r="F60" s="8"/>
      <c r="G60" s="8" t="s">
        <v>681</v>
      </c>
      <c r="H60" s="8"/>
      <c r="I60" s="8" t="s">
        <v>24</v>
      </c>
      <c r="J60" s="8"/>
      <c r="K60" s="8"/>
      <c r="L60" s="5" t="s">
        <v>25</v>
      </c>
      <c r="M60" s="5"/>
      <c r="N60" s="5"/>
      <c r="O60" s="4">
        <v>1</v>
      </c>
      <c r="P60" s="4"/>
      <c r="Q60" s="4">
        <v>2020</v>
      </c>
      <c r="R60" s="4"/>
      <c r="S60" s="4"/>
      <c r="T60" s="4">
        <v>3</v>
      </c>
      <c r="U60" s="4"/>
      <c r="V60" s="4"/>
      <c r="W60" s="5" t="s">
        <v>606</v>
      </c>
      <c r="X60" s="5"/>
      <c r="Y60" s="4">
        <v>4496.97</v>
      </c>
      <c r="Z60" s="4"/>
      <c r="AA60" s="4"/>
      <c r="AB60" s="7">
        <v>4496.97</v>
      </c>
      <c r="AC60" s="7"/>
    </row>
    <row r="61" spans="1:29" ht="15" customHeight="1" x14ac:dyDescent="0.25">
      <c r="A61" s="6"/>
      <c r="B61" s="6"/>
      <c r="C61" s="6"/>
      <c r="D61" s="6"/>
      <c r="E61" s="6"/>
      <c r="F61" s="6"/>
      <c r="G61" s="6" t="s">
        <v>676</v>
      </c>
      <c r="H61" s="6"/>
      <c r="I61" s="6"/>
      <c r="J61" s="6"/>
      <c r="K61" s="6"/>
      <c r="L61" s="5" t="s">
        <v>38</v>
      </c>
      <c r="M61" s="5"/>
      <c r="N61" s="5"/>
      <c r="O61" s="4">
        <v>1</v>
      </c>
      <c r="P61" s="4"/>
      <c r="Q61" s="4">
        <v>2020</v>
      </c>
      <c r="R61" s="4"/>
      <c r="S61" s="4"/>
      <c r="T61" s="4">
        <v>3</v>
      </c>
      <c r="U61" s="4"/>
      <c r="V61" s="4"/>
      <c r="W61" s="5" t="s">
        <v>606</v>
      </c>
      <c r="X61" s="5"/>
      <c r="Y61" s="4">
        <v>4496.97</v>
      </c>
      <c r="Z61" s="4"/>
      <c r="AA61" s="4"/>
      <c r="AB61" s="7">
        <v>12.59</v>
      </c>
      <c r="AC61" s="7"/>
    </row>
    <row r="62" spans="1:29" ht="15" customHeight="1" x14ac:dyDescent="0.25">
      <c r="A62" s="6"/>
      <c r="B62" s="6"/>
      <c r="C62" s="6"/>
      <c r="D62" s="6"/>
      <c r="E62" s="6"/>
      <c r="F62" s="6"/>
      <c r="G62" s="6" t="s">
        <v>676</v>
      </c>
      <c r="H62" s="6"/>
      <c r="I62" s="6"/>
      <c r="J62" s="6"/>
      <c r="K62" s="6"/>
      <c r="L62" s="5" t="s">
        <v>40</v>
      </c>
      <c r="M62" s="5"/>
      <c r="N62" s="5"/>
      <c r="O62" s="4">
        <v>1</v>
      </c>
      <c r="P62" s="4"/>
      <c r="Q62" s="4">
        <v>2020</v>
      </c>
      <c r="R62" s="4"/>
      <c r="S62" s="4"/>
      <c r="T62" s="4">
        <v>3</v>
      </c>
      <c r="U62" s="4"/>
      <c r="V62" s="4"/>
      <c r="W62" s="5" t="s">
        <v>606</v>
      </c>
      <c r="X62" s="5"/>
      <c r="Y62" s="4">
        <v>4496.97</v>
      </c>
      <c r="Z62" s="4"/>
      <c r="AA62" s="4"/>
      <c r="AB62" s="7">
        <v>3.67</v>
      </c>
      <c r="AC62" s="7"/>
    </row>
    <row r="63" spans="1:29" ht="15" customHeight="1" x14ac:dyDescent="0.25">
      <c r="A63" s="6"/>
      <c r="B63" s="6"/>
      <c r="C63" s="6"/>
      <c r="D63" s="6"/>
      <c r="E63" s="6"/>
      <c r="F63" s="6"/>
      <c r="G63" s="6" t="s">
        <v>676</v>
      </c>
      <c r="H63" s="6"/>
      <c r="I63" s="6"/>
      <c r="J63" s="6"/>
      <c r="K63" s="6"/>
      <c r="L63" s="5" t="s">
        <v>67</v>
      </c>
      <c r="M63" s="5"/>
      <c r="N63" s="5"/>
      <c r="O63" s="4">
        <v>1</v>
      </c>
      <c r="P63" s="4"/>
      <c r="Q63" s="4">
        <v>2020</v>
      </c>
      <c r="R63" s="4"/>
      <c r="S63" s="4"/>
      <c r="T63" s="4">
        <v>3</v>
      </c>
      <c r="U63" s="4"/>
      <c r="V63" s="4"/>
      <c r="W63" s="5" t="s">
        <v>606</v>
      </c>
      <c r="X63" s="5"/>
      <c r="Y63" s="4">
        <v>4496.97</v>
      </c>
      <c r="Z63" s="4"/>
      <c r="AA63" s="4"/>
      <c r="AB63" s="7">
        <v>475.94</v>
      </c>
      <c r="AC63" s="7"/>
    </row>
    <row r="64" spans="1:29" ht="15" customHeight="1" x14ac:dyDescent="0.25">
      <c r="A64" s="6"/>
      <c r="B64" s="6"/>
      <c r="C64" s="6"/>
      <c r="D64" s="6"/>
      <c r="E64" s="6"/>
      <c r="F64" s="6"/>
      <c r="G64" s="6" t="s">
        <v>676</v>
      </c>
      <c r="H64" s="6"/>
      <c r="I64" s="6"/>
      <c r="J64" s="6"/>
      <c r="K64" s="6"/>
      <c r="L64" s="5" t="s">
        <v>29</v>
      </c>
      <c r="M64" s="5"/>
      <c r="N64" s="5"/>
      <c r="O64" s="4">
        <v>1</v>
      </c>
      <c r="P64" s="4"/>
      <c r="Q64" s="4">
        <v>2020</v>
      </c>
      <c r="R64" s="4"/>
      <c r="S64" s="4"/>
      <c r="T64" s="4">
        <v>3</v>
      </c>
      <c r="U64" s="4"/>
      <c r="V64" s="4"/>
      <c r="W64" s="5" t="s">
        <v>607</v>
      </c>
      <c r="X64" s="5"/>
      <c r="Y64" s="4">
        <v>4496.97</v>
      </c>
      <c r="Z64" s="4"/>
      <c r="AA64" s="4"/>
      <c r="AB64" s="7">
        <v>-44.97</v>
      </c>
      <c r="AC64" s="7"/>
    </row>
    <row r="65" spans="1:29" ht="15" customHeight="1" x14ac:dyDescent="0.25">
      <c r="A65" s="6"/>
      <c r="B65" s="6"/>
      <c r="C65" s="6"/>
      <c r="D65" s="6"/>
      <c r="E65" s="6"/>
      <c r="F65" s="6"/>
      <c r="G65" s="6" t="s">
        <v>676</v>
      </c>
      <c r="H65" s="6"/>
      <c r="I65" s="6"/>
      <c r="J65" s="6"/>
      <c r="K65" s="6"/>
      <c r="L65" s="5" t="s">
        <v>30</v>
      </c>
      <c r="M65" s="5"/>
      <c r="N65" s="5"/>
      <c r="O65" s="4">
        <v>1</v>
      </c>
      <c r="P65" s="4"/>
      <c r="Q65" s="4">
        <v>2020</v>
      </c>
      <c r="R65" s="4"/>
      <c r="S65" s="4"/>
      <c r="T65" s="4">
        <v>3</v>
      </c>
      <c r="U65" s="4"/>
      <c r="V65" s="4"/>
      <c r="W65" s="5" t="s">
        <v>607</v>
      </c>
      <c r="X65" s="5"/>
      <c r="Y65" s="4">
        <v>4496.97</v>
      </c>
      <c r="Z65" s="4"/>
      <c r="AA65" s="4"/>
      <c r="AB65" s="7">
        <v>-1138.48</v>
      </c>
      <c r="AC65" s="7"/>
    </row>
    <row r="66" spans="1:29" ht="15" customHeight="1" x14ac:dyDescent="0.25">
      <c r="A66" s="6"/>
      <c r="B66" s="6"/>
      <c r="C66" s="6"/>
      <c r="D66" s="6"/>
      <c r="E66" s="6"/>
      <c r="F66" s="6"/>
      <c r="G66" s="6" t="s">
        <v>676</v>
      </c>
      <c r="H66" s="6"/>
      <c r="I66" s="6"/>
      <c r="J66" s="6"/>
      <c r="K66" s="6"/>
      <c r="L66" s="5" t="s">
        <v>68</v>
      </c>
      <c r="M66" s="5"/>
      <c r="N66" s="5"/>
      <c r="O66" s="4">
        <v>1</v>
      </c>
      <c r="P66" s="4"/>
      <c r="Q66" s="4">
        <v>2020</v>
      </c>
      <c r="R66" s="4"/>
      <c r="S66" s="4"/>
      <c r="T66" s="4">
        <v>3</v>
      </c>
      <c r="U66" s="4"/>
      <c r="V66" s="4"/>
      <c r="W66" s="5" t="s">
        <v>607</v>
      </c>
      <c r="X66" s="5"/>
      <c r="Y66" s="4">
        <v>4496.97</v>
      </c>
      <c r="Z66" s="4"/>
      <c r="AA66" s="4"/>
      <c r="AB66" s="7">
        <v>-10</v>
      </c>
      <c r="AC66" s="7"/>
    </row>
    <row r="67" spans="1:29" ht="15" customHeight="1" x14ac:dyDescent="0.25">
      <c r="A67" s="6"/>
      <c r="B67" s="6"/>
      <c r="C67" s="6"/>
      <c r="D67" s="6"/>
      <c r="E67" s="6"/>
      <c r="F67" s="6"/>
      <c r="G67" s="6" t="s">
        <v>676</v>
      </c>
      <c r="H67" s="6"/>
      <c r="I67" s="6"/>
      <c r="J67" s="6"/>
      <c r="K67" s="6"/>
      <c r="L67" s="5" t="s">
        <v>69</v>
      </c>
      <c r="M67" s="5"/>
      <c r="N67" s="5"/>
      <c r="O67" s="4">
        <v>1</v>
      </c>
      <c r="P67" s="4"/>
      <c r="Q67" s="4">
        <v>2020</v>
      </c>
      <c r="R67" s="4"/>
      <c r="S67" s="4"/>
      <c r="T67" s="4">
        <v>3</v>
      </c>
      <c r="U67" s="4"/>
      <c r="V67" s="4"/>
      <c r="W67" s="5" t="s">
        <v>607</v>
      </c>
      <c r="X67" s="5"/>
      <c r="Y67" s="4">
        <v>4496.97</v>
      </c>
      <c r="Z67" s="4"/>
      <c r="AA67" s="4"/>
      <c r="AB67" s="7">
        <v>0</v>
      </c>
      <c r="AC67" s="7"/>
    </row>
    <row r="68" spans="1:29" ht="15" customHeight="1" x14ac:dyDescent="0.25">
      <c r="A68" s="6"/>
      <c r="B68" s="6"/>
      <c r="C68" s="6"/>
      <c r="D68" s="6"/>
      <c r="E68" s="6"/>
      <c r="F68" s="6"/>
      <c r="G68" s="6" t="s">
        <v>676</v>
      </c>
      <c r="H68" s="6"/>
      <c r="I68" s="6"/>
      <c r="J68" s="6"/>
      <c r="K68" s="6"/>
      <c r="L68" s="5" t="s">
        <v>15</v>
      </c>
      <c r="M68" s="5"/>
      <c r="N68" s="5"/>
      <c r="O68" s="4">
        <v>1</v>
      </c>
      <c r="P68" s="4"/>
      <c r="Q68" s="4">
        <v>2020</v>
      </c>
      <c r="R68" s="4"/>
      <c r="S68" s="4"/>
      <c r="T68" s="4">
        <v>3</v>
      </c>
      <c r="U68" s="4"/>
      <c r="V68" s="4"/>
      <c r="W68" s="5" t="s">
        <v>607</v>
      </c>
      <c r="X68" s="5"/>
      <c r="Y68" s="4">
        <v>4496.97</v>
      </c>
      <c r="Z68" s="4"/>
      <c r="AA68" s="4"/>
      <c r="AB68" s="7">
        <v>-532.23</v>
      </c>
      <c r="AC68" s="7"/>
    </row>
    <row r="69" spans="1:29" ht="15" customHeight="1" x14ac:dyDescent="0.25">
      <c r="A69" s="6"/>
      <c r="B69" s="6"/>
      <c r="C69" s="6"/>
      <c r="D69" s="6"/>
      <c r="E69" s="6"/>
      <c r="F69" s="6"/>
      <c r="G69" s="6" t="s">
        <v>676</v>
      </c>
      <c r="H69" s="6"/>
      <c r="I69" s="6"/>
      <c r="J69" s="6"/>
      <c r="K69" s="6"/>
      <c r="L69" s="5" t="s">
        <v>19</v>
      </c>
      <c r="M69" s="5"/>
      <c r="N69" s="5"/>
      <c r="O69" s="4">
        <v>1</v>
      </c>
      <c r="P69" s="4"/>
      <c r="Q69" s="4">
        <v>2020</v>
      </c>
      <c r="R69" s="4"/>
      <c r="S69" s="4"/>
      <c r="T69" s="4">
        <v>3</v>
      </c>
      <c r="U69" s="4"/>
      <c r="V69" s="4"/>
      <c r="W69" s="5" t="s">
        <v>607</v>
      </c>
      <c r="X69" s="5"/>
      <c r="Y69" s="4">
        <v>4496.97</v>
      </c>
      <c r="Z69" s="4"/>
      <c r="AA69" s="4"/>
      <c r="AB69" s="7">
        <v>-326.2</v>
      </c>
      <c r="AC69" s="7"/>
    </row>
    <row r="70" spans="1:29" ht="15" customHeight="1" x14ac:dyDescent="0.25">
      <c r="A70" s="6"/>
      <c r="B70" s="6"/>
      <c r="C70" s="6"/>
      <c r="D70" s="6"/>
      <c r="E70" s="6"/>
      <c r="F70" s="6"/>
      <c r="G70" s="6" t="s">
        <v>676</v>
      </c>
      <c r="H70" s="6"/>
      <c r="I70" s="6"/>
      <c r="J70" s="6"/>
      <c r="K70" s="6"/>
      <c r="L70" s="5" t="s">
        <v>31</v>
      </c>
      <c r="M70" s="5"/>
      <c r="N70" s="5"/>
      <c r="O70" s="4">
        <v>1</v>
      </c>
      <c r="P70" s="4"/>
      <c r="Q70" s="4">
        <v>2020</v>
      </c>
      <c r="R70" s="4"/>
      <c r="S70" s="4"/>
      <c r="T70" s="4">
        <v>3</v>
      </c>
      <c r="U70" s="4"/>
      <c r="V70" s="4"/>
      <c r="W70" s="5" t="s">
        <v>607</v>
      </c>
      <c r="X70" s="5"/>
      <c r="Y70" s="4">
        <v>4496.97</v>
      </c>
      <c r="Z70" s="4"/>
      <c r="AA70" s="4"/>
      <c r="AB70" s="7">
        <v>-10.74</v>
      </c>
      <c r="AC70" s="7"/>
    </row>
    <row r="71" spans="1:29" ht="15" customHeight="1" x14ac:dyDescent="0.25">
      <c r="A71" s="6"/>
      <c r="B71" s="6"/>
      <c r="C71" s="6"/>
      <c r="D71" s="6"/>
      <c r="E71" s="6"/>
      <c r="F71" s="6"/>
      <c r="G71" s="6" t="s">
        <v>676</v>
      </c>
      <c r="H71" s="6"/>
      <c r="I71" s="6"/>
      <c r="J71" s="6"/>
      <c r="K71" s="6"/>
      <c r="L71" s="5" t="s">
        <v>16</v>
      </c>
      <c r="M71" s="5"/>
      <c r="N71" s="5"/>
      <c r="O71" s="4">
        <v>1</v>
      </c>
      <c r="P71" s="4"/>
      <c r="Q71" s="4">
        <v>2020</v>
      </c>
      <c r="R71" s="4"/>
      <c r="S71" s="4"/>
      <c r="T71" s="4">
        <v>3</v>
      </c>
      <c r="U71" s="4"/>
      <c r="V71" s="4"/>
      <c r="W71" s="5" t="s">
        <v>607</v>
      </c>
      <c r="X71" s="5"/>
      <c r="Y71" s="4">
        <v>4496.97</v>
      </c>
      <c r="Z71" s="4"/>
      <c r="AA71" s="4"/>
      <c r="AB71" s="7">
        <v>-22.48</v>
      </c>
      <c r="AC71" s="7"/>
    </row>
    <row r="72" spans="1:29" ht="15" customHeight="1" x14ac:dyDescent="0.25">
      <c r="A72" s="6"/>
      <c r="B72" s="6"/>
      <c r="C72" s="6"/>
      <c r="D72" s="6"/>
      <c r="E72" s="6"/>
      <c r="F72" s="6"/>
      <c r="G72" s="6" t="s">
        <v>676</v>
      </c>
      <c r="H72" s="6"/>
      <c r="I72" s="6"/>
      <c r="J72" s="6"/>
      <c r="K72" s="6"/>
      <c r="L72" s="5" t="s">
        <v>51</v>
      </c>
      <c r="M72" s="5"/>
      <c r="N72" s="5"/>
      <c r="O72" s="4">
        <v>1</v>
      </c>
      <c r="P72" s="4"/>
      <c r="Q72" s="4">
        <v>2020</v>
      </c>
      <c r="R72" s="4"/>
      <c r="S72" s="4"/>
      <c r="T72" s="4">
        <v>3</v>
      </c>
      <c r="U72" s="4"/>
      <c r="V72" s="4"/>
      <c r="W72" s="5" t="s">
        <v>607</v>
      </c>
      <c r="X72" s="5"/>
      <c r="Y72" s="4">
        <v>4496.97</v>
      </c>
      <c r="Z72" s="4"/>
      <c r="AA72" s="4"/>
      <c r="AB72" s="7">
        <v>-74.84</v>
      </c>
      <c r="AC72" s="7"/>
    </row>
    <row r="73" spans="1:29" ht="15" customHeight="1" x14ac:dyDescent="0.25">
      <c r="A73" s="6"/>
      <c r="B73" s="6"/>
      <c r="C73" s="6"/>
      <c r="D73" s="6"/>
      <c r="E73" s="6"/>
      <c r="F73" s="6"/>
      <c r="G73" s="6" t="s">
        <v>676</v>
      </c>
      <c r="H73" s="6"/>
      <c r="I73" s="6"/>
      <c r="J73" s="6"/>
      <c r="K73" s="6"/>
      <c r="L73" s="5" t="s">
        <v>71</v>
      </c>
      <c r="M73" s="5"/>
      <c r="N73" s="5"/>
      <c r="O73" s="4">
        <v>1</v>
      </c>
      <c r="P73" s="4"/>
      <c r="Q73" s="4">
        <v>2020</v>
      </c>
      <c r="R73" s="4"/>
      <c r="S73" s="4"/>
      <c r="T73" s="4">
        <v>3</v>
      </c>
      <c r="U73" s="4"/>
      <c r="V73" s="4"/>
      <c r="W73" s="5" t="s">
        <v>607</v>
      </c>
      <c r="X73" s="5"/>
      <c r="Y73" s="4">
        <v>4496.97</v>
      </c>
      <c r="Z73" s="4"/>
      <c r="AA73" s="4"/>
      <c r="AB73" s="7">
        <v>-349.8</v>
      </c>
      <c r="AC73" s="7"/>
    </row>
    <row r="74" spans="1:29" ht="15" customHeight="1" x14ac:dyDescent="0.25">
      <c r="A74" s="6"/>
      <c r="B74" s="6"/>
      <c r="C74" s="6"/>
      <c r="D74" s="6"/>
      <c r="E74" s="6"/>
      <c r="F74" s="6"/>
      <c r="G74" s="6" t="s">
        <v>676</v>
      </c>
      <c r="H74" s="6"/>
      <c r="I74" s="6"/>
      <c r="J74" s="6"/>
      <c r="K74" s="6"/>
      <c r="L74" s="5" t="s">
        <v>72</v>
      </c>
      <c r="M74" s="5"/>
      <c r="N74" s="5"/>
      <c r="O74" s="4">
        <v>1</v>
      </c>
      <c r="P74" s="4"/>
      <c r="Q74" s="4">
        <v>2020</v>
      </c>
      <c r="R74" s="4"/>
      <c r="S74" s="4"/>
      <c r="T74" s="4">
        <v>3</v>
      </c>
      <c r="U74" s="4"/>
      <c r="V74" s="4"/>
      <c r="W74" s="5" t="s">
        <v>607</v>
      </c>
      <c r="X74" s="5"/>
      <c r="Y74" s="4">
        <v>4496.97</v>
      </c>
      <c r="Z74" s="4"/>
      <c r="AA74" s="4"/>
      <c r="AB74" s="7">
        <v>-179.88</v>
      </c>
      <c r="AC74" s="7"/>
    </row>
    <row r="75" spans="1:29" ht="15" customHeight="1" x14ac:dyDescent="0.25">
      <c r="A75" s="6"/>
      <c r="B75" s="6"/>
      <c r="C75" s="6"/>
      <c r="D75" s="6"/>
      <c r="E75" s="6"/>
      <c r="F75" s="6"/>
      <c r="G75" s="6" t="s">
        <v>676</v>
      </c>
      <c r="H75" s="6"/>
      <c r="I75" s="5" t="s">
        <v>604</v>
      </c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7">
        <v>2299.5500000000002</v>
      </c>
      <c r="AC75" s="7"/>
    </row>
    <row r="76" spans="1:29" ht="15" customHeight="1" x14ac:dyDescent="0.25">
      <c r="A76" s="8" t="s">
        <v>77</v>
      </c>
      <c r="B76" s="8"/>
      <c r="C76" s="8"/>
      <c r="D76" s="8"/>
      <c r="E76" s="8" t="s">
        <v>78</v>
      </c>
      <c r="F76" s="8"/>
      <c r="G76" s="8" t="s">
        <v>682</v>
      </c>
      <c r="H76" s="8"/>
      <c r="I76" s="8" t="s">
        <v>24</v>
      </c>
      <c r="J76" s="8"/>
      <c r="K76" s="8"/>
      <c r="L76" s="5" t="s">
        <v>25</v>
      </c>
      <c r="M76" s="5"/>
      <c r="N76" s="5"/>
      <c r="O76" s="4">
        <v>1</v>
      </c>
      <c r="P76" s="4"/>
      <c r="Q76" s="4">
        <v>2020</v>
      </c>
      <c r="R76" s="4"/>
      <c r="S76" s="4"/>
      <c r="T76" s="4">
        <v>3</v>
      </c>
      <c r="U76" s="4"/>
      <c r="V76" s="4"/>
      <c r="W76" s="5" t="s">
        <v>606</v>
      </c>
      <c r="X76" s="5"/>
      <c r="Y76" s="4">
        <v>2622.73</v>
      </c>
      <c r="Z76" s="4"/>
      <c r="AA76" s="4"/>
      <c r="AB76" s="7">
        <v>2622.73</v>
      </c>
      <c r="AC76" s="7"/>
    </row>
    <row r="77" spans="1:29" ht="15" customHeight="1" x14ac:dyDescent="0.25">
      <c r="A77" s="6"/>
      <c r="B77" s="6"/>
      <c r="C77" s="6"/>
      <c r="D77" s="6"/>
      <c r="E77" s="6"/>
      <c r="F77" s="6"/>
      <c r="G77" s="6" t="s">
        <v>676</v>
      </c>
      <c r="H77" s="6"/>
      <c r="I77" s="6"/>
      <c r="J77" s="6"/>
      <c r="K77" s="6"/>
      <c r="L77" s="5" t="s">
        <v>38</v>
      </c>
      <c r="M77" s="5"/>
      <c r="N77" s="5"/>
      <c r="O77" s="4">
        <v>1</v>
      </c>
      <c r="P77" s="4"/>
      <c r="Q77" s="4">
        <v>2020</v>
      </c>
      <c r="R77" s="4"/>
      <c r="S77" s="4"/>
      <c r="T77" s="4">
        <v>3</v>
      </c>
      <c r="U77" s="4"/>
      <c r="V77" s="4"/>
      <c r="W77" s="5" t="s">
        <v>606</v>
      </c>
      <c r="X77" s="5"/>
      <c r="Y77" s="4">
        <v>2622.73</v>
      </c>
      <c r="Z77" s="4"/>
      <c r="AA77" s="4"/>
      <c r="AB77" s="7">
        <v>11.28</v>
      </c>
      <c r="AC77" s="7"/>
    </row>
    <row r="78" spans="1:29" ht="15" customHeight="1" x14ac:dyDescent="0.25">
      <c r="A78" s="6"/>
      <c r="B78" s="6"/>
      <c r="C78" s="6"/>
      <c r="D78" s="6"/>
      <c r="E78" s="6"/>
      <c r="F78" s="6"/>
      <c r="G78" s="6" t="s">
        <v>676</v>
      </c>
      <c r="H78" s="6"/>
      <c r="I78" s="6"/>
      <c r="J78" s="6"/>
      <c r="K78" s="6"/>
      <c r="L78" s="5" t="s">
        <v>27</v>
      </c>
      <c r="M78" s="5"/>
      <c r="N78" s="5"/>
      <c r="O78" s="4">
        <v>1</v>
      </c>
      <c r="P78" s="4"/>
      <c r="Q78" s="4">
        <v>2020</v>
      </c>
      <c r="R78" s="4"/>
      <c r="S78" s="4"/>
      <c r="T78" s="4">
        <v>3</v>
      </c>
      <c r="U78" s="4"/>
      <c r="V78" s="4"/>
      <c r="W78" s="5" t="s">
        <v>606</v>
      </c>
      <c r="X78" s="5"/>
      <c r="Y78" s="4">
        <v>2622.73</v>
      </c>
      <c r="Z78" s="4"/>
      <c r="AA78" s="4"/>
      <c r="AB78" s="7">
        <v>732.55</v>
      </c>
      <c r="AC78" s="7"/>
    </row>
    <row r="79" spans="1:29" ht="15" customHeight="1" x14ac:dyDescent="0.25">
      <c r="A79" s="6"/>
      <c r="B79" s="6"/>
      <c r="C79" s="6"/>
      <c r="D79" s="6"/>
      <c r="E79" s="6"/>
      <c r="F79" s="6"/>
      <c r="G79" s="6" t="s">
        <v>676</v>
      </c>
      <c r="H79" s="6"/>
      <c r="I79" s="6"/>
      <c r="J79" s="6"/>
      <c r="K79" s="6"/>
      <c r="L79" s="5" t="s">
        <v>40</v>
      </c>
      <c r="M79" s="5"/>
      <c r="N79" s="5"/>
      <c r="O79" s="4">
        <v>1</v>
      </c>
      <c r="P79" s="4"/>
      <c r="Q79" s="4">
        <v>2020</v>
      </c>
      <c r="R79" s="4"/>
      <c r="S79" s="4"/>
      <c r="T79" s="4">
        <v>3</v>
      </c>
      <c r="U79" s="4"/>
      <c r="V79" s="4"/>
      <c r="W79" s="5" t="s">
        <v>606</v>
      </c>
      <c r="X79" s="5"/>
      <c r="Y79" s="4">
        <v>2622.73</v>
      </c>
      <c r="Z79" s="4"/>
      <c r="AA79" s="4"/>
      <c r="AB79" s="7">
        <v>3.29</v>
      </c>
      <c r="AC79" s="7"/>
    </row>
    <row r="80" spans="1:29" ht="15" customHeight="1" x14ac:dyDescent="0.25">
      <c r="A80" s="6"/>
      <c r="B80" s="6"/>
      <c r="C80" s="6"/>
      <c r="D80" s="6"/>
      <c r="E80" s="6"/>
      <c r="F80" s="6"/>
      <c r="G80" s="6" t="s">
        <v>676</v>
      </c>
      <c r="H80" s="6"/>
      <c r="I80" s="6"/>
      <c r="J80" s="6"/>
      <c r="K80" s="6"/>
      <c r="L80" s="5" t="s">
        <v>28</v>
      </c>
      <c r="M80" s="5"/>
      <c r="N80" s="5"/>
      <c r="O80" s="4">
        <v>1</v>
      </c>
      <c r="P80" s="4"/>
      <c r="Q80" s="4">
        <v>2020</v>
      </c>
      <c r="R80" s="4"/>
      <c r="S80" s="4"/>
      <c r="T80" s="4">
        <v>3</v>
      </c>
      <c r="U80" s="4"/>
      <c r="V80" s="4"/>
      <c r="W80" s="5" t="s">
        <v>607</v>
      </c>
      <c r="X80" s="5"/>
      <c r="Y80" s="4">
        <v>2622.73</v>
      </c>
      <c r="Z80" s="4"/>
      <c r="AA80" s="4"/>
      <c r="AB80" s="7">
        <v>-13.11</v>
      </c>
      <c r="AC80" s="7"/>
    </row>
    <row r="81" spans="1:29" ht="15" customHeight="1" x14ac:dyDescent="0.25">
      <c r="A81" s="6"/>
      <c r="B81" s="6"/>
      <c r="C81" s="6"/>
      <c r="D81" s="6"/>
      <c r="E81" s="6"/>
      <c r="F81" s="6"/>
      <c r="G81" s="6" t="s">
        <v>676</v>
      </c>
      <c r="H81" s="6"/>
      <c r="I81" s="6"/>
      <c r="J81" s="6"/>
      <c r="K81" s="6"/>
      <c r="L81" s="5" t="s">
        <v>29</v>
      </c>
      <c r="M81" s="5"/>
      <c r="N81" s="5"/>
      <c r="O81" s="4">
        <v>1</v>
      </c>
      <c r="P81" s="4"/>
      <c r="Q81" s="4">
        <v>2020</v>
      </c>
      <c r="R81" s="4"/>
      <c r="S81" s="4"/>
      <c r="T81" s="4">
        <v>3</v>
      </c>
      <c r="U81" s="4"/>
      <c r="V81" s="4"/>
      <c r="W81" s="5" t="s">
        <v>607</v>
      </c>
      <c r="X81" s="5"/>
      <c r="Y81" s="4">
        <v>2622.73</v>
      </c>
      <c r="Z81" s="4"/>
      <c r="AA81" s="4"/>
      <c r="AB81" s="7">
        <v>-26.23</v>
      </c>
      <c r="AC81" s="7"/>
    </row>
    <row r="82" spans="1:29" ht="15" customHeight="1" x14ac:dyDescent="0.25">
      <c r="A82" s="6"/>
      <c r="B82" s="6"/>
      <c r="C82" s="6"/>
      <c r="D82" s="6"/>
      <c r="E82" s="6"/>
      <c r="F82" s="6"/>
      <c r="G82" s="6" t="s">
        <v>676</v>
      </c>
      <c r="H82" s="6"/>
      <c r="I82" s="6"/>
      <c r="J82" s="6"/>
      <c r="K82" s="6"/>
      <c r="L82" s="5" t="s">
        <v>30</v>
      </c>
      <c r="M82" s="5"/>
      <c r="N82" s="5"/>
      <c r="O82" s="4">
        <v>1</v>
      </c>
      <c r="P82" s="4"/>
      <c r="Q82" s="4">
        <v>2020</v>
      </c>
      <c r="R82" s="4"/>
      <c r="S82" s="4"/>
      <c r="T82" s="4">
        <v>3</v>
      </c>
      <c r="U82" s="4"/>
      <c r="V82" s="4"/>
      <c r="W82" s="5" t="s">
        <v>607</v>
      </c>
      <c r="X82" s="5"/>
      <c r="Y82" s="4">
        <v>2622.73</v>
      </c>
      <c r="Z82" s="4"/>
      <c r="AA82" s="4"/>
      <c r="AB82" s="7">
        <v>-357.94</v>
      </c>
      <c r="AC82" s="7"/>
    </row>
    <row r="83" spans="1:29" ht="15" customHeight="1" x14ac:dyDescent="0.25">
      <c r="A83" s="6"/>
      <c r="B83" s="6"/>
      <c r="C83" s="6"/>
      <c r="D83" s="6"/>
      <c r="E83" s="6"/>
      <c r="F83" s="6"/>
      <c r="G83" s="6" t="s">
        <v>676</v>
      </c>
      <c r="H83" s="6"/>
      <c r="I83" s="6"/>
      <c r="J83" s="6"/>
      <c r="K83" s="6"/>
      <c r="L83" s="5" t="s">
        <v>69</v>
      </c>
      <c r="M83" s="5"/>
      <c r="N83" s="5"/>
      <c r="O83" s="4">
        <v>1</v>
      </c>
      <c r="P83" s="4"/>
      <c r="Q83" s="4">
        <v>2020</v>
      </c>
      <c r="R83" s="4"/>
      <c r="S83" s="4"/>
      <c r="T83" s="4">
        <v>3</v>
      </c>
      <c r="U83" s="4"/>
      <c r="V83" s="4"/>
      <c r="W83" s="5" t="s">
        <v>607</v>
      </c>
      <c r="X83" s="5"/>
      <c r="Y83" s="4">
        <v>2622.73</v>
      </c>
      <c r="Z83" s="4"/>
      <c r="AA83" s="4"/>
      <c r="AB83" s="7">
        <v>-70</v>
      </c>
      <c r="AC83" s="7"/>
    </row>
    <row r="84" spans="1:29" ht="15" customHeight="1" x14ac:dyDescent="0.25">
      <c r="A84" s="6"/>
      <c r="B84" s="6"/>
      <c r="C84" s="6"/>
      <c r="D84" s="6"/>
      <c r="E84" s="6"/>
      <c r="F84" s="6"/>
      <c r="G84" s="6" t="s">
        <v>676</v>
      </c>
      <c r="H84" s="6"/>
      <c r="I84" s="6"/>
      <c r="J84" s="6"/>
      <c r="K84" s="6"/>
      <c r="L84" s="5" t="s">
        <v>79</v>
      </c>
      <c r="M84" s="5"/>
      <c r="N84" s="5"/>
      <c r="O84" s="4">
        <v>1</v>
      </c>
      <c r="P84" s="4"/>
      <c r="Q84" s="4">
        <v>2020</v>
      </c>
      <c r="R84" s="4"/>
      <c r="S84" s="4"/>
      <c r="T84" s="4">
        <v>3</v>
      </c>
      <c r="U84" s="4"/>
      <c r="V84" s="4"/>
      <c r="W84" s="5" t="s">
        <v>607</v>
      </c>
      <c r="X84" s="5"/>
      <c r="Y84" s="4">
        <v>2622.73</v>
      </c>
      <c r="Z84" s="4"/>
      <c r="AA84" s="4"/>
      <c r="AB84" s="7">
        <v>-248.72</v>
      </c>
      <c r="AC84" s="7"/>
    </row>
    <row r="85" spans="1:29" ht="15" customHeight="1" x14ac:dyDescent="0.25">
      <c r="A85" s="6"/>
      <c r="B85" s="6"/>
      <c r="C85" s="6"/>
      <c r="D85" s="6"/>
      <c r="E85" s="6"/>
      <c r="F85" s="6"/>
      <c r="G85" s="6" t="s">
        <v>676</v>
      </c>
      <c r="H85" s="6"/>
      <c r="I85" s="6"/>
      <c r="J85" s="6"/>
      <c r="K85" s="6"/>
      <c r="L85" s="5" t="s">
        <v>15</v>
      </c>
      <c r="M85" s="5"/>
      <c r="N85" s="5"/>
      <c r="O85" s="4">
        <v>1</v>
      </c>
      <c r="P85" s="4"/>
      <c r="Q85" s="4">
        <v>2020</v>
      </c>
      <c r="R85" s="4"/>
      <c r="S85" s="4"/>
      <c r="T85" s="4">
        <v>3</v>
      </c>
      <c r="U85" s="4"/>
      <c r="V85" s="4"/>
      <c r="W85" s="5" t="s">
        <v>607</v>
      </c>
      <c r="X85" s="5"/>
      <c r="Y85" s="4">
        <v>2622.73</v>
      </c>
      <c r="Z85" s="4"/>
      <c r="AA85" s="4"/>
      <c r="AB85" s="7">
        <v>-330.71</v>
      </c>
      <c r="AC85" s="7"/>
    </row>
    <row r="86" spans="1:29" ht="15" customHeight="1" x14ac:dyDescent="0.25">
      <c r="A86" s="6"/>
      <c r="B86" s="6"/>
      <c r="C86" s="6"/>
      <c r="D86" s="6"/>
      <c r="E86" s="6"/>
      <c r="F86" s="6"/>
      <c r="G86" s="6" t="s">
        <v>676</v>
      </c>
      <c r="H86" s="6"/>
      <c r="I86" s="6"/>
      <c r="J86" s="6"/>
      <c r="K86" s="6"/>
      <c r="L86" s="5" t="s">
        <v>19</v>
      </c>
      <c r="M86" s="5"/>
      <c r="N86" s="5"/>
      <c r="O86" s="4">
        <v>1</v>
      </c>
      <c r="P86" s="4"/>
      <c r="Q86" s="4">
        <v>2020</v>
      </c>
      <c r="R86" s="4"/>
      <c r="S86" s="4"/>
      <c r="T86" s="4">
        <v>3</v>
      </c>
      <c r="U86" s="4"/>
      <c r="V86" s="4"/>
      <c r="W86" s="5" t="s">
        <v>607</v>
      </c>
      <c r="X86" s="5"/>
      <c r="Y86" s="4">
        <v>2622.73</v>
      </c>
      <c r="Z86" s="4"/>
      <c r="AA86" s="4"/>
      <c r="AB86" s="7">
        <v>-101.07</v>
      </c>
      <c r="AC86" s="7"/>
    </row>
    <row r="87" spans="1:29" ht="15" customHeight="1" x14ac:dyDescent="0.25">
      <c r="A87" s="6"/>
      <c r="B87" s="6"/>
      <c r="C87" s="6"/>
      <c r="D87" s="6"/>
      <c r="E87" s="6"/>
      <c r="F87" s="6"/>
      <c r="G87" s="6" t="s">
        <v>676</v>
      </c>
      <c r="H87" s="6"/>
      <c r="I87" s="6"/>
      <c r="J87" s="6"/>
      <c r="K87" s="6"/>
      <c r="L87" s="5" t="s">
        <v>31</v>
      </c>
      <c r="M87" s="5"/>
      <c r="N87" s="5"/>
      <c r="O87" s="4">
        <v>1</v>
      </c>
      <c r="P87" s="4"/>
      <c r="Q87" s="4">
        <v>2020</v>
      </c>
      <c r="R87" s="4"/>
      <c r="S87" s="4"/>
      <c r="T87" s="4">
        <v>3</v>
      </c>
      <c r="U87" s="4"/>
      <c r="V87" s="4"/>
      <c r="W87" s="5" t="s">
        <v>607</v>
      </c>
      <c r="X87" s="5"/>
      <c r="Y87" s="4">
        <v>2622.73</v>
      </c>
      <c r="Z87" s="4"/>
      <c r="AA87" s="4"/>
      <c r="AB87" s="7">
        <v>-82.32</v>
      </c>
      <c r="AC87" s="7"/>
    </row>
    <row r="88" spans="1:29" ht="15" customHeight="1" x14ac:dyDescent="0.25">
      <c r="A88" s="6"/>
      <c r="B88" s="6"/>
      <c r="C88" s="6"/>
      <c r="D88" s="6"/>
      <c r="E88" s="6"/>
      <c r="F88" s="6"/>
      <c r="G88" s="6" t="s">
        <v>676</v>
      </c>
      <c r="H88" s="6"/>
      <c r="I88" s="6"/>
      <c r="J88" s="6"/>
      <c r="K88" s="6"/>
      <c r="L88" s="5" t="s">
        <v>16</v>
      </c>
      <c r="M88" s="5"/>
      <c r="N88" s="5"/>
      <c r="O88" s="4">
        <v>1</v>
      </c>
      <c r="P88" s="4"/>
      <c r="Q88" s="4">
        <v>2020</v>
      </c>
      <c r="R88" s="4"/>
      <c r="S88" s="4"/>
      <c r="T88" s="4">
        <v>3</v>
      </c>
      <c r="U88" s="4"/>
      <c r="V88" s="4"/>
      <c r="W88" s="5" t="s">
        <v>607</v>
      </c>
      <c r="X88" s="5"/>
      <c r="Y88" s="4">
        <v>2622.73</v>
      </c>
      <c r="Z88" s="4"/>
      <c r="AA88" s="4"/>
      <c r="AB88" s="7">
        <v>-13.11</v>
      </c>
      <c r="AC88" s="7"/>
    </row>
    <row r="89" spans="1:29" ht="15" customHeight="1" x14ac:dyDescent="0.25">
      <c r="A89" s="6"/>
      <c r="B89" s="6"/>
      <c r="C89" s="6"/>
      <c r="D89" s="6"/>
      <c r="E89" s="6"/>
      <c r="F89" s="6"/>
      <c r="G89" s="6" t="s">
        <v>676</v>
      </c>
      <c r="H89" s="6"/>
      <c r="I89" s="6"/>
      <c r="J89" s="6"/>
      <c r="K89" s="6"/>
      <c r="L89" s="5" t="s">
        <v>71</v>
      </c>
      <c r="M89" s="5"/>
      <c r="N89" s="5"/>
      <c r="O89" s="4">
        <v>1</v>
      </c>
      <c r="P89" s="4"/>
      <c r="Q89" s="4">
        <v>2020</v>
      </c>
      <c r="R89" s="4"/>
      <c r="S89" s="4"/>
      <c r="T89" s="4">
        <v>3</v>
      </c>
      <c r="U89" s="4"/>
      <c r="V89" s="4"/>
      <c r="W89" s="5" t="s">
        <v>607</v>
      </c>
      <c r="X89" s="5"/>
      <c r="Y89" s="4">
        <v>2622.73</v>
      </c>
      <c r="Z89" s="4"/>
      <c r="AA89" s="4"/>
      <c r="AB89" s="7">
        <v>-203.54</v>
      </c>
      <c r="AC89" s="7"/>
    </row>
    <row r="90" spans="1:29" ht="15" customHeight="1" x14ac:dyDescent="0.25">
      <c r="A90" s="6"/>
      <c r="B90" s="6"/>
      <c r="C90" s="6"/>
      <c r="D90" s="6"/>
      <c r="E90" s="6"/>
      <c r="F90" s="6"/>
      <c r="G90" s="6" t="s">
        <v>676</v>
      </c>
      <c r="H90" s="6"/>
      <c r="I90" s="5" t="s">
        <v>604</v>
      </c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7">
        <v>1923.1</v>
      </c>
      <c r="AC90" s="7"/>
    </row>
    <row r="91" spans="1:29" ht="15" customHeight="1" x14ac:dyDescent="0.25">
      <c r="A91" s="8" t="s">
        <v>80</v>
      </c>
      <c r="B91" s="8"/>
      <c r="C91" s="8"/>
      <c r="D91" s="8"/>
      <c r="E91" s="8" t="s">
        <v>81</v>
      </c>
      <c r="F91" s="8"/>
      <c r="G91" s="8" t="s">
        <v>683</v>
      </c>
      <c r="H91" s="8"/>
      <c r="I91" s="8" t="s">
        <v>24</v>
      </c>
      <c r="J91" s="8"/>
      <c r="K91" s="8"/>
      <c r="L91" s="5" t="s">
        <v>25</v>
      </c>
      <c r="M91" s="5"/>
      <c r="N91" s="5"/>
      <c r="O91" s="4">
        <v>1</v>
      </c>
      <c r="P91" s="4"/>
      <c r="Q91" s="4">
        <v>2020</v>
      </c>
      <c r="R91" s="4"/>
      <c r="S91" s="4"/>
      <c r="T91" s="4">
        <v>3</v>
      </c>
      <c r="U91" s="4"/>
      <c r="V91" s="4"/>
      <c r="W91" s="5" t="s">
        <v>606</v>
      </c>
      <c r="X91" s="5"/>
      <c r="Y91" s="4">
        <v>4202.34</v>
      </c>
      <c r="Z91" s="4"/>
      <c r="AA91" s="4"/>
      <c r="AB91" s="7">
        <v>4202.34</v>
      </c>
      <c r="AC91" s="7"/>
    </row>
    <row r="92" spans="1:29" ht="15" customHeight="1" x14ac:dyDescent="0.25">
      <c r="A92" s="6"/>
      <c r="B92" s="6"/>
      <c r="C92" s="6"/>
      <c r="D92" s="6"/>
      <c r="E92" s="6"/>
      <c r="F92" s="6"/>
      <c r="G92" s="6" t="s">
        <v>676</v>
      </c>
      <c r="H92" s="6"/>
      <c r="I92" s="6"/>
      <c r="J92" s="6"/>
      <c r="K92" s="6"/>
      <c r="L92" s="5" t="s">
        <v>27</v>
      </c>
      <c r="M92" s="5"/>
      <c r="N92" s="5"/>
      <c r="O92" s="4">
        <v>1</v>
      </c>
      <c r="P92" s="4"/>
      <c r="Q92" s="4">
        <v>2020</v>
      </c>
      <c r="R92" s="4"/>
      <c r="S92" s="4"/>
      <c r="T92" s="4">
        <v>3</v>
      </c>
      <c r="U92" s="4"/>
      <c r="V92" s="4"/>
      <c r="W92" s="5" t="s">
        <v>606</v>
      </c>
      <c r="X92" s="5"/>
      <c r="Y92" s="4">
        <v>4202.34</v>
      </c>
      <c r="Z92" s="4"/>
      <c r="AA92" s="4"/>
      <c r="AB92" s="7">
        <v>732.55</v>
      </c>
      <c r="AC92" s="7"/>
    </row>
    <row r="93" spans="1:29" ht="15" customHeight="1" x14ac:dyDescent="0.25">
      <c r="A93" s="6"/>
      <c r="B93" s="6"/>
      <c r="C93" s="6"/>
      <c r="D93" s="6"/>
      <c r="E93" s="6"/>
      <c r="F93" s="6"/>
      <c r="G93" s="6" t="s">
        <v>676</v>
      </c>
      <c r="H93" s="6"/>
      <c r="I93" s="6"/>
      <c r="J93" s="6"/>
      <c r="K93" s="6"/>
      <c r="L93" s="5" t="s">
        <v>28</v>
      </c>
      <c r="M93" s="5"/>
      <c r="N93" s="5"/>
      <c r="O93" s="4">
        <v>1</v>
      </c>
      <c r="P93" s="4"/>
      <c r="Q93" s="4">
        <v>2020</v>
      </c>
      <c r="R93" s="4"/>
      <c r="S93" s="4"/>
      <c r="T93" s="4">
        <v>3</v>
      </c>
      <c r="U93" s="4"/>
      <c r="V93" s="4"/>
      <c r="W93" s="5" t="s">
        <v>607</v>
      </c>
      <c r="X93" s="5"/>
      <c r="Y93" s="4">
        <v>4202.34</v>
      </c>
      <c r="Z93" s="4"/>
      <c r="AA93" s="4"/>
      <c r="AB93" s="7">
        <v>-21.01</v>
      </c>
      <c r="AC93" s="7"/>
    </row>
    <row r="94" spans="1:29" ht="15" customHeight="1" x14ac:dyDescent="0.25">
      <c r="A94" s="6"/>
      <c r="B94" s="6"/>
      <c r="C94" s="6"/>
      <c r="D94" s="6"/>
      <c r="E94" s="6"/>
      <c r="F94" s="6"/>
      <c r="G94" s="6" t="s">
        <v>676</v>
      </c>
      <c r="H94" s="6"/>
      <c r="I94" s="6"/>
      <c r="J94" s="6"/>
      <c r="K94" s="6"/>
      <c r="L94" s="5" t="s">
        <v>29</v>
      </c>
      <c r="M94" s="5"/>
      <c r="N94" s="5"/>
      <c r="O94" s="4">
        <v>1</v>
      </c>
      <c r="P94" s="4"/>
      <c r="Q94" s="4">
        <v>2020</v>
      </c>
      <c r="R94" s="4"/>
      <c r="S94" s="4"/>
      <c r="T94" s="4">
        <v>3</v>
      </c>
      <c r="U94" s="4"/>
      <c r="V94" s="4"/>
      <c r="W94" s="5" t="s">
        <v>607</v>
      </c>
      <c r="X94" s="5"/>
      <c r="Y94" s="4">
        <v>4202.34</v>
      </c>
      <c r="Z94" s="4"/>
      <c r="AA94" s="4"/>
      <c r="AB94" s="7">
        <v>-42.02</v>
      </c>
      <c r="AC94" s="7"/>
    </row>
    <row r="95" spans="1:29" ht="15" customHeight="1" x14ac:dyDescent="0.25">
      <c r="A95" s="6"/>
      <c r="B95" s="6"/>
      <c r="C95" s="6"/>
      <c r="D95" s="6"/>
      <c r="E95" s="6"/>
      <c r="F95" s="6"/>
      <c r="G95" s="6" t="s">
        <v>676</v>
      </c>
      <c r="H95" s="6"/>
      <c r="I95" s="6"/>
      <c r="J95" s="6"/>
      <c r="K95" s="6"/>
      <c r="L95" s="5" t="s">
        <v>30</v>
      </c>
      <c r="M95" s="5"/>
      <c r="N95" s="5"/>
      <c r="O95" s="4">
        <v>1</v>
      </c>
      <c r="P95" s="4"/>
      <c r="Q95" s="4">
        <v>2020</v>
      </c>
      <c r="R95" s="4"/>
      <c r="S95" s="4"/>
      <c r="T95" s="4">
        <v>3</v>
      </c>
      <c r="U95" s="4"/>
      <c r="V95" s="4"/>
      <c r="W95" s="5" t="s">
        <v>607</v>
      </c>
      <c r="X95" s="5"/>
      <c r="Y95" s="4">
        <v>4202.34</v>
      </c>
      <c r="Z95" s="4"/>
      <c r="AA95" s="4"/>
      <c r="AB95" s="7">
        <v>-284.62</v>
      </c>
      <c r="AC95" s="7"/>
    </row>
    <row r="96" spans="1:29" ht="15" customHeight="1" x14ac:dyDescent="0.25">
      <c r="A96" s="6"/>
      <c r="B96" s="6"/>
      <c r="C96" s="6"/>
      <c r="D96" s="6"/>
      <c r="E96" s="6"/>
      <c r="F96" s="6"/>
      <c r="G96" s="6" t="s">
        <v>676</v>
      </c>
      <c r="H96" s="6"/>
      <c r="I96" s="6"/>
      <c r="J96" s="6"/>
      <c r="K96" s="6"/>
      <c r="L96" s="5" t="s">
        <v>69</v>
      </c>
      <c r="M96" s="5"/>
      <c r="N96" s="5"/>
      <c r="O96" s="4">
        <v>1</v>
      </c>
      <c r="P96" s="4"/>
      <c r="Q96" s="4">
        <v>2020</v>
      </c>
      <c r="R96" s="4"/>
      <c r="S96" s="4"/>
      <c r="T96" s="4">
        <v>3</v>
      </c>
      <c r="U96" s="4"/>
      <c r="V96" s="4"/>
      <c r="W96" s="5" t="s">
        <v>607</v>
      </c>
      <c r="X96" s="5"/>
      <c r="Y96" s="4">
        <v>4202.34</v>
      </c>
      <c r="Z96" s="4"/>
      <c r="AA96" s="4"/>
      <c r="AB96" s="7">
        <v>-70</v>
      </c>
      <c r="AC96" s="7"/>
    </row>
    <row r="97" spans="1:29" ht="15" customHeight="1" x14ac:dyDescent="0.25">
      <c r="A97" s="6"/>
      <c r="B97" s="6"/>
      <c r="C97" s="6"/>
      <c r="D97" s="6"/>
      <c r="E97" s="6"/>
      <c r="F97" s="6"/>
      <c r="G97" s="6" t="s">
        <v>676</v>
      </c>
      <c r="H97" s="6"/>
      <c r="I97" s="6"/>
      <c r="J97" s="6"/>
      <c r="K97" s="6"/>
      <c r="L97" s="5" t="s">
        <v>15</v>
      </c>
      <c r="M97" s="5"/>
      <c r="N97" s="5"/>
      <c r="O97" s="4">
        <v>1</v>
      </c>
      <c r="P97" s="4"/>
      <c r="Q97" s="4">
        <v>2020</v>
      </c>
      <c r="R97" s="4"/>
      <c r="S97" s="4"/>
      <c r="T97" s="4">
        <v>3</v>
      </c>
      <c r="U97" s="4"/>
      <c r="V97" s="4"/>
      <c r="W97" s="5" t="s">
        <v>607</v>
      </c>
      <c r="X97" s="5"/>
      <c r="Y97" s="4">
        <v>4202.34</v>
      </c>
      <c r="Z97" s="4"/>
      <c r="AA97" s="4"/>
      <c r="AB97" s="7">
        <v>-549.80999999999995</v>
      </c>
      <c r="AC97" s="7"/>
    </row>
    <row r="98" spans="1:29" ht="15" customHeight="1" x14ac:dyDescent="0.25">
      <c r="A98" s="6"/>
      <c r="B98" s="6"/>
      <c r="C98" s="6"/>
      <c r="D98" s="6"/>
      <c r="E98" s="6"/>
      <c r="F98" s="6"/>
      <c r="G98" s="6" t="s">
        <v>676</v>
      </c>
      <c r="H98" s="6"/>
      <c r="I98" s="6"/>
      <c r="J98" s="6"/>
      <c r="K98" s="6"/>
      <c r="L98" s="5" t="s">
        <v>19</v>
      </c>
      <c r="M98" s="5"/>
      <c r="N98" s="5"/>
      <c r="O98" s="4">
        <v>1</v>
      </c>
      <c r="P98" s="4"/>
      <c r="Q98" s="4">
        <v>2020</v>
      </c>
      <c r="R98" s="4"/>
      <c r="S98" s="4"/>
      <c r="T98" s="4">
        <v>3</v>
      </c>
      <c r="U98" s="4"/>
      <c r="V98" s="4"/>
      <c r="W98" s="5" t="s">
        <v>607</v>
      </c>
      <c r="X98" s="5"/>
      <c r="Y98" s="4">
        <v>4202.34</v>
      </c>
      <c r="Z98" s="4"/>
      <c r="AA98" s="4"/>
      <c r="AB98" s="7">
        <v>-265.19</v>
      </c>
      <c r="AC98" s="7"/>
    </row>
    <row r="99" spans="1:29" ht="15" customHeight="1" x14ac:dyDescent="0.25">
      <c r="A99" s="6"/>
      <c r="B99" s="6"/>
      <c r="C99" s="6"/>
      <c r="D99" s="6"/>
      <c r="E99" s="6"/>
      <c r="F99" s="6"/>
      <c r="G99" s="6" t="s">
        <v>676</v>
      </c>
      <c r="H99" s="6"/>
      <c r="I99" s="6"/>
      <c r="J99" s="6"/>
      <c r="K99" s="6"/>
      <c r="L99" s="5" t="s">
        <v>31</v>
      </c>
      <c r="M99" s="5"/>
      <c r="N99" s="5"/>
      <c r="O99" s="4">
        <v>1</v>
      </c>
      <c r="P99" s="4"/>
      <c r="Q99" s="4">
        <v>2020</v>
      </c>
      <c r="R99" s="4"/>
      <c r="S99" s="4"/>
      <c r="T99" s="4">
        <v>3</v>
      </c>
      <c r="U99" s="4"/>
      <c r="V99" s="4"/>
      <c r="W99" s="5" t="s">
        <v>607</v>
      </c>
      <c r="X99" s="5"/>
      <c r="Y99" s="4">
        <v>4202.34</v>
      </c>
      <c r="Z99" s="4"/>
      <c r="AA99" s="4"/>
      <c r="AB99" s="7">
        <v>-10.74</v>
      </c>
      <c r="AC99" s="7"/>
    </row>
    <row r="100" spans="1:29" ht="15" customHeight="1" x14ac:dyDescent="0.25">
      <c r="A100" s="6"/>
      <c r="B100" s="6"/>
      <c r="C100" s="6"/>
      <c r="D100" s="6"/>
      <c r="E100" s="6"/>
      <c r="F100" s="6"/>
      <c r="G100" s="6" t="s">
        <v>676</v>
      </c>
      <c r="H100" s="6"/>
      <c r="I100" s="6"/>
      <c r="J100" s="6"/>
      <c r="K100" s="6"/>
      <c r="L100" s="5" t="s">
        <v>16</v>
      </c>
      <c r="M100" s="5"/>
      <c r="N100" s="5"/>
      <c r="O100" s="4">
        <v>1</v>
      </c>
      <c r="P100" s="4"/>
      <c r="Q100" s="4">
        <v>2020</v>
      </c>
      <c r="R100" s="4"/>
      <c r="S100" s="4"/>
      <c r="T100" s="4">
        <v>3</v>
      </c>
      <c r="U100" s="4"/>
      <c r="V100" s="4"/>
      <c r="W100" s="5" t="s">
        <v>607</v>
      </c>
      <c r="X100" s="5"/>
      <c r="Y100" s="4">
        <v>4202.34</v>
      </c>
      <c r="Z100" s="4"/>
      <c r="AA100" s="4"/>
      <c r="AB100" s="7">
        <v>-21.01</v>
      </c>
      <c r="AC100" s="7"/>
    </row>
    <row r="101" spans="1:29" ht="15" customHeight="1" x14ac:dyDescent="0.25">
      <c r="A101" s="6"/>
      <c r="B101" s="6"/>
      <c r="C101" s="6"/>
      <c r="D101" s="6"/>
      <c r="E101" s="6"/>
      <c r="F101" s="6"/>
      <c r="G101" s="6" t="s">
        <v>676</v>
      </c>
      <c r="H101" s="6"/>
      <c r="I101" s="6"/>
      <c r="J101" s="6"/>
      <c r="K101" s="6"/>
      <c r="L101" s="5" t="s">
        <v>51</v>
      </c>
      <c r="M101" s="5"/>
      <c r="N101" s="5"/>
      <c r="O101" s="4">
        <v>1</v>
      </c>
      <c r="P101" s="4"/>
      <c r="Q101" s="4">
        <v>2020</v>
      </c>
      <c r="R101" s="4"/>
      <c r="S101" s="4"/>
      <c r="T101" s="4">
        <v>3</v>
      </c>
      <c r="U101" s="4"/>
      <c r="V101" s="4"/>
      <c r="W101" s="5" t="s">
        <v>607</v>
      </c>
      <c r="X101" s="5"/>
      <c r="Y101" s="4">
        <v>4202.34</v>
      </c>
      <c r="Z101" s="4"/>
      <c r="AA101" s="4"/>
      <c r="AB101" s="7">
        <v>-74.02</v>
      </c>
      <c r="AC101" s="7"/>
    </row>
    <row r="102" spans="1:29" ht="15" customHeight="1" x14ac:dyDescent="0.25">
      <c r="A102" s="6"/>
      <c r="B102" s="6"/>
      <c r="C102" s="6"/>
      <c r="D102" s="6"/>
      <c r="E102" s="6"/>
      <c r="F102" s="6"/>
      <c r="G102" s="6" t="s">
        <v>676</v>
      </c>
      <c r="H102" s="6"/>
      <c r="I102" s="5" t="s">
        <v>604</v>
      </c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7">
        <v>3596.47</v>
      </c>
      <c r="AC102" s="7"/>
    </row>
    <row r="103" spans="1:29" ht="15" customHeight="1" x14ac:dyDescent="0.25">
      <c r="A103" s="8" t="s">
        <v>82</v>
      </c>
      <c r="B103" s="8"/>
      <c r="C103" s="8"/>
      <c r="D103" s="8"/>
      <c r="E103" s="8" t="s">
        <v>83</v>
      </c>
      <c r="F103" s="8"/>
      <c r="G103" s="8" t="s">
        <v>684</v>
      </c>
      <c r="H103" s="8"/>
      <c r="I103" s="8" t="s">
        <v>24</v>
      </c>
      <c r="J103" s="8"/>
      <c r="K103" s="8"/>
      <c r="L103" s="5" t="s">
        <v>25</v>
      </c>
      <c r="M103" s="5"/>
      <c r="N103" s="5"/>
      <c r="O103" s="4">
        <v>1</v>
      </c>
      <c r="P103" s="4"/>
      <c r="Q103" s="4">
        <v>2020</v>
      </c>
      <c r="R103" s="4"/>
      <c r="S103" s="4"/>
      <c r="T103" s="4">
        <v>3</v>
      </c>
      <c r="U103" s="4"/>
      <c r="V103" s="4"/>
      <c r="W103" s="5" t="s">
        <v>606</v>
      </c>
      <c r="X103" s="5"/>
      <c r="Y103" s="4">
        <v>7619.65</v>
      </c>
      <c r="Z103" s="4"/>
      <c r="AA103" s="4"/>
      <c r="AB103" s="7">
        <v>4825.78</v>
      </c>
      <c r="AC103" s="7"/>
    </row>
    <row r="104" spans="1:29" ht="15" customHeight="1" x14ac:dyDescent="0.25">
      <c r="A104" s="6"/>
      <c r="B104" s="6"/>
      <c r="C104" s="6"/>
      <c r="D104" s="6"/>
      <c r="E104" s="6"/>
      <c r="F104" s="6"/>
      <c r="G104" s="6" t="s">
        <v>676</v>
      </c>
      <c r="H104" s="6"/>
      <c r="I104" s="6"/>
      <c r="J104" s="6"/>
      <c r="K104" s="6"/>
      <c r="L104" s="5" t="s">
        <v>26</v>
      </c>
      <c r="M104" s="5"/>
      <c r="N104" s="5"/>
      <c r="O104" s="4">
        <v>1</v>
      </c>
      <c r="P104" s="4"/>
      <c r="Q104" s="4">
        <v>2020</v>
      </c>
      <c r="R104" s="4"/>
      <c r="S104" s="4"/>
      <c r="T104" s="4">
        <v>3</v>
      </c>
      <c r="U104" s="4"/>
      <c r="V104" s="4"/>
      <c r="W104" s="5" t="s">
        <v>606</v>
      </c>
      <c r="X104" s="5"/>
      <c r="Y104" s="4">
        <v>7619.65</v>
      </c>
      <c r="Z104" s="4"/>
      <c r="AA104" s="4"/>
      <c r="AB104" s="7">
        <v>1447.74</v>
      </c>
      <c r="AC104" s="7"/>
    </row>
    <row r="105" spans="1:29" ht="15" customHeight="1" x14ac:dyDescent="0.25">
      <c r="A105" s="6"/>
      <c r="B105" s="6"/>
      <c r="C105" s="6"/>
      <c r="D105" s="6"/>
      <c r="E105" s="6"/>
      <c r="F105" s="6"/>
      <c r="G105" s="6" t="s">
        <v>676</v>
      </c>
      <c r="H105" s="6"/>
      <c r="I105" s="6"/>
      <c r="J105" s="6"/>
      <c r="K105" s="6"/>
      <c r="L105" s="5" t="s">
        <v>116</v>
      </c>
      <c r="M105" s="5"/>
      <c r="N105" s="5"/>
      <c r="O105" s="4">
        <v>1</v>
      </c>
      <c r="P105" s="4"/>
      <c r="Q105" s="4">
        <v>2020</v>
      </c>
      <c r="R105" s="4"/>
      <c r="S105" s="4"/>
      <c r="T105" s="4">
        <v>3</v>
      </c>
      <c r="U105" s="4"/>
      <c r="V105" s="4"/>
      <c r="W105" s="5" t="s">
        <v>606</v>
      </c>
      <c r="X105" s="5"/>
      <c r="Y105" s="4">
        <v>7619.65</v>
      </c>
      <c r="Z105" s="4"/>
      <c r="AA105" s="4"/>
      <c r="AB105" s="7">
        <v>633.33000000000004</v>
      </c>
      <c r="AC105" s="7"/>
    </row>
    <row r="106" spans="1:29" ht="15" customHeight="1" x14ac:dyDescent="0.25">
      <c r="A106" s="6"/>
      <c r="B106" s="6"/>
      <c r="C106" s="6"/>
      <c r="D106" s="6"/>
      <c r="E106" s="6"/>
      <c r="F106" s="6"/>
      <c r="G106" s="6" t="s">
        <v>676</v>
      </c>
      <c r="H106" s="6"/>
      <c r="I106" s="6"/>
      <c r="J106" s="6"/>
      <c r="K106" s="6"/>
      <c r="L106" s="5" t="s">
        <v>43</v>
      </c>
      <c r="M106" s="5"/>
      <c r="N106" s="5"/>
      <c r="O106" s="4">
        <v>1</v>
      </c>
      <c r="P106" s="4"/>
      <c r="Q106" s="4">
        <v>2020</v>
      </c>
      <c r="R106" s="4"/>
      <c r="S106" s="4"/>
      <c r="T106" s="4">
        <v>3</v>
      </c>
      <c r="U106" s="4"/>
      <c r="V106" s="4"/>
      <c r="W106" s="5" t="s">
        <v>606</v>
      </c>
      <c r="X106" s="5"/>
      <c r="Y106" s="4">
        <v>7619.65</v>
      </c>
      <c r="Z106" s="4"/>
      <c r="AA106" s="4"/>
      <c r="AB106" s="7">
        <v>309.83999999999997</v>
      </c>
      <c r="AC106" s="7"/>
    </row>
    <row r="107" spans="1:29" ht="15" customHeight="1" x14ac:dyDescent="0.25">
      <c r="A107" s="6"/>
      <c r="B107" s="6"/>
      <c r="C107" s="6"/>
      <c r="D107" s="6"/>
      <c r="E107" s="6"/>
      <c r="F107" s="6"/>
      <c r="G107" s="6" t="s">
        <v>676</v>
      </c>
      <c r="H107" s="6"/>
      <c r="I107" s="6"/>
      <c r="J107" s="6"/>
      <c r="K107" s="6"/>
      <c r="L107" s="5" t="s">
        <v>59</v>
      </c>
      <c r="M107" s="5"/>
      <c r="N107" s="5"/>
      <c r="O107" s="4">
        <v>1</v>
      </c>
      <c r="P107" s="4"/>
      <c r="Q107" s="4">
        <v>2020</v>
      </c>
      <c r="R107" s="4"/>
      <c r="S107" s="4"/>
      <c r="T107" s="4">
        <v>3</v>
      </c>
      <c r="U107" s="4"/>
      <c r="V107" s="4"/>
      <c r="W107" s="5" t="s">
        <v>606</v>
      </c>
      <c r="X107" s="5"/>
      <c r="Y107" s="4">
        <v>7619.65</v>
      </c>
      <c r="Z107" s="4"/>
      <c r="AA107" s="4"/>
      <c r="AB107" s="7">
        <v>4259.5200000000004</v>
      </c>
      <c r="AC107" s="7"/>
    </row>
    <row r="108" spans="1:29" ht="15" customHeight="1" x14ac:dyDescent="0.25">
      <c r="A108" s="6"/>
      <c r="B108" s="6"/>
      <c r="C108" s="6"/>
      <c r="D108" s="6"/>
      <c r="E108" s="6"/>
      <c r="F108" s="6"/>
      <c r="G108" s="6" t="s">
        <v>676</v>
      </c>
      <c r="H108" s="6"/>
      <c r="I108" s="6"/>
      <c r="J108" s="6"/>
      <c r="K108" s="6"/>
      <c r="L108" s="5" t="s">
        <v>60</v>
      </c>
      <c r="M108" s="5"/>
      <c r="N108" s="5"/>
      <c r="O108" s="4">
        <v>1</v>
      </c>
      <c r="P108" s="4"/>
      <c r="Q108" s="4">
        <v>2020</v>
      </c>
      <c r="R108" s="4"/>
      <c r="S108" s="4"/>
      <c r="T108" s="4">
        <v>3</v>
      </c>
      <c r="U108" s="4"/>
      <c r="V108" s="4"/>
      <c r="W108" s="5" t="s">
        <v>606</v>
      </c>
      <c r="X108" s="5"/>
      <c r="Y108" s="4">
        <v>7619.65</v>
      </c>
      <c r="Z108" s="4"/>
      <c r="AA108" s="4"/>
      <c r="AB108" s="7">
        <v>1419.84</v>
      </c>
      <c r="AC108" s="7"/>
    </row>
    <row r="109" spans="1:29" ht="15" customHeight="1" x14ac:dyDescent="0.25">
      <c r="A109" s="6"/>
      <c r="B109" s="6"/>
      <c r="C109" s="6"/>
      <c r="D109" s="6"/>
      <c r="E109" s="6"/>
      <c r="F109" s="6"/>
      <c r="G109" s="6" t="s">
        <v>676</v>
      </c>
      <c r="H109" s="6"/>
      <c r="I109" s="6"/>
      <c r="J109" s="6"/>
      <c r="K109" s="6"/>
      <c r="L109" s="5" t="s">
        <v>13</v>
      </c>
      <c r="M109" s="5"/>
      <c r="N109" s="5"/>
      <c r="O109" s="4">
        <v>1</v>
      </c>
      <c r="P109" s="4"/>
      <c r="Q109" s="4">
        <v>2020</v>
      </c>
      <c r="R109" s="4"/>
      <c r="S109" s="4"/>
      <c r="T109" s="4">
        <v>3</v>
      </c>
      <c r="U109" s="4"/>
      <c r="V109" s="4"/>
      <c r="W109" s="5" t="s">
        <v>606</v>
      </c>
      <c r="X109" s="5"/>
      <c r="Y109" s="4">
        <v>7619.65</v>
      </c>
      <c r="Z109" s="4"/>
      <c r="AA109" s="4"/>
      <c r="AB109" s="7">
        <v>673.3</v>
      </c>
      <c r="AC109" s="7"/>
    </row>
    <row r="110" spans="1:29" ht="15" customHeight="1" x14ac:dyDescent="0.25">
      <c r="A110" s="6"/>
      <c r="B110" s="6"/>
      <c r="C110" s="6"/>
      <c r="D110" s="6"/>
      <c r="E110" s="6"/>
      <c r="F110" s="6"/>
      <c r="G110" s="6" t="s">
        <v>676</v>
      </c>
      <c r="H110" s="6"/>
      <c r="I110" s="6"/>
      <c r="J110" s="6"/>
      <c r="K110" s="6"/>
      <c r="L110" s="5" t="s">
        <v>63</v>
      </c>
      <c r="M110" s="5"/>
      <c r="N110" s="5"/>
      <c r="O110" s="4">
        <v>1</v>
      </c>
      <c r="P110" s="4"/>
      <c r="Q110" s="4">
        <v>2020</v>
      </c>
      <c r="R110" s="4"/>
      <c r="S110" s="4"/>
      <c r="T110" s="4">
        <v>3</v>
      </c>
      <c r="U110" s="4"/>
      <c r="V110" s="4"/>
      <c r="W110" s="5" t="s">
        <v>607</v>
      </c>
      <c r="X110" s="5"/>
      <c r="Y110" s="4">
        <v>7619.65</v>
      </c>
      <c r="Z110" s="4"/>
      <c r="AA110" s="4"/>
      <c r="AB110" s="7">
        <v>-4849.4799999999996</v>
      </c>
      <c r="AC110" s="7"/>
    </row>
    <row r="111" spans="1:29" ht="15" customHeight="1" x14ac:dyDescent="0.25">
      <c r="A111" s="6"/>
      <c r="B111" s="6"/>
      <c r="C111" s="6"/>
      <c r="D111" s="6"/>
      <c r="E111" s="6"/>
      <c r="F111" s="6"/>
      <c r="G111" s="6" t="s">
        <v>676</v>
      </c>
      <c r="H111" s="6"/>
      <c r="I111" s="6"/>
      <c r="J111" s="6"/>
      <c r="K111" s="6"/>
      <c r="L111" s="5" t="s">
        <v>29</v>
      </c>
      <c r="M111" s="5"/>
      <c r="N111" s="5"/>
      <c r="O111" s="4">
        <v>1</v>
      </c>
      <c r="P111" s="4"/>
      <c r="Q111" s="4">
        <v>2020</v>
      </c>
      <c r="R111" s="4"/>
      <c r="S111" s="4"/>
      <c r="T111" s="4">
        <v>3</v>
      </c>
      <c r="U111" s="4"/>
      <c r="V111" s="4"/>
      <c r="W111" s="5" t="s">
        <v>607</v>
      </c>
      <c r="X111" s="5"/>
      <c r="Y111" s="4">
        <v>7619.65</v>
      </c>
      <c r="Z111" s="4"/>
      <c r="AA111" s="4"/>
      <c r="AB111" s="7">
        <v>-76.2</v>
      </c>
      <c r="AC111" s="7"/>
    </row>
    <row r="112" spans="1:29" ht="15" customHeight="1" x14ac:dyDescent="0.25">
      <c r="A112" s="6"/>
      <c r="B112" s="6"/>
      <c r="C112" s="6"/>
      <c r="D112" s="6"/>
      <c r="E112" s="6"/>
      <c r="F112" s="6"/>
      <c r="G112" s="6" t="s">
        <v>676</v>
      </c>
      <c r="H112" s="6"/>
      <c r="I112" s="6"/>
      <c r="J112" s="6"/>
      <c r="K112" s="6"/>
      <c r="L112" s="5" t="s">
        <v>30</v>
      </c>
      <c r="M112" s="5"/>
      <c r="N112" s="5"/>
      <c r="O112" s="4">
        <v>1</v>
      </c>
      <c r="P112" s="4"/>
      <c r="Q112" s="4">
        <v>2020</v>
      </c>
      <c r="R112" s="4"/>
      <c r="S112" s="4"/>
      <c r="T112" s="4">
        <v>3</v>
      </c>
      <c r="U112" s="4"/>
      <c r="V112" s="4"/>
      <c r="W112" s="5" t="s">
        <v>607</v>
      </c>
      <c r="X112" s="5"/>
      <c r="Y112" s="4">
        <v>7619.65</v>
      </c>
      <c r="Z112" s="4"/>
      <c r="AA112" s="4"/>
      <c r="AB112" s="7">
        <v>-1073.82</v>
      </c>
      <c r="AC112" s="7"/>
    </row>
    <row r="113" spans="1:29" ht="15" customHeight="1" x14ac:dyDescent="0.25">
      <c r="A113" s="6"/>
      <c r="B113" s="6"/>
      <c r="C113" s="6"/>
      <c r="D113" s="6"/>
      <c r="E113" s="6"/>
      <c r="F113" s="6"/>
      <c r="G113" s="6" t="s">
        <v>676</v>
      </c>
      <c r="H113" s="6"/>
      <c r="I113" s="6"/>
      <c r="J113" s="6"/>
      <c r="K113" s="6"/>
      <c r="L113" s="5" t="s">
        <v>69</v>
      </c>
      <c r="M113" s="5"/>
      <c r="N113" s="5"/>
      <c r="O113" s="4">
        <v>1</v>
      </c>
      <c r="P113" s="4"/>
      <c r="Q113" s="4">
        <v>2020</v>
      </c>
      <c r="R113" s="4"/>
      <c r="S113" s="4"/>
      <c r="T113" s="4">
        <v>3</v>
      </c>
      <c r="U113" s="4"/>
      <c r="V113" s="4"/>
      <c r="W113" s="5" t="s">
        <v>607</v>
      </c>
      <c r="X113" s="5"/>
      <c r="Y113" s="4">
        <v>7619.65</v>
      </c>
      <c r="Z113" s="4"/>
      <c r="AA113" s="4"/>
      <c r="AB113" s="7">
        <v>0</v>
      </c>
      <c r="AC113" s="7"/>
    </row>
    <row r="114" spans="1:29" ht="15" customHeight="1" x14ac:dyDescent="0.25">
      <c r="A114" s="6"/>
      <c r="B114" s="6"/>
      <c r="C114" s="6"/>
      <c r="D114" s="6"/>
      <c r="E114" s="6"/>
      <c r="F114" s="6"/>
      <c r="G114" s="6" t="s">
        <v>676</v>
      </c>
      <c r="H114" s="6"/>
      <c r="I114" s="6"/>
      <c r="J114" s="6"/>
      <c r="K114" s="6"/>
      <c r="L114" s="5" t="s">
        <v>15</v>
      </c>
      <c r="M114" s="5"/>
      <c r="N114" s="5"/>
      <c r="O114" s="4">
        <v>1</v>
      </c>
      <c r="P114" s="4"/>
      <c r="Q114" s="4">
        <v>2020</v>
      </c>
      <c r="R114" s="4"/>
      <c r="S114" s="4"/>
      <c r="T114" s="4">
        <v>3</v>
      </c>
      <c r="U114" s="4"/>
      <c r="V114" s="4"/>
      <c r="W114" s="5" t="s">
        <v>607</v>
      </c>
      <c r="X114" s="5"/>
      <c r="Y114" s="4">
        <v>7619.65</v>
      </c>
      <c r="Z114" s="4"/>
      <c r="AA114" s="4"/>
      <c r="AB114" s="7">
        <v>-451.62</v>
      </c>
      <c r="AC114" s="7"/>
    </row>
    <row r="115" spans="1:29" ht="15" customHeight="1" x14ac:dyDescent="0.25">
      <c r="A115" s="6"/>
      <c r="B115" s="6"/>
      <c r="C115" s="6"/>
      <c r="D115" s="6"/>
      <c r="E115" s="6"/>
      <c r="F115" s="6"/>
      <c r="G115" s="6" t="s">
        <v>676</v>
      </c>
      <c r="H115" s="6"/>
      <c r="I115" s="6"/>
      <c r="J115" s="6"/>
      <c r="K115" s="6"/>
      <c r="L115" s="5" t="s">
        <v>19</v>
      </c>
      <c r="M115" s="5"/>
      <c r="N115" s="5"/>
      <c r="O115" s="4">
        <v>1</v>
      </c>
      <c r="P115" s="4"/>
      <c r="Q115" s="4">
        <v>2020</v>
      </c>
      <c r="R115" s="4"/>
      <c r="S115" s="4"/>
      <c r="T115" s="4">
        <v>3</v>
      </c>
      <c r="U115" s="4"/>
      <c r="V115" s="4"/>
      <c r="W115" s="5" t="s">
        <v>607</v>
      </c>
      <c r="X115" s="5"/>
      <c r="Y115" s="4">
        <v>7619.65</v>
      </c>
      <c r="Z115" s="4"/>
      <c r="AA115" s="4"/>
      <c r="AB115" s="7">
        <v>-1038.8399999999999</v>
      </c>
      <c r="AC115" s="7"/>
    </row>
    <row r="116" spans="1:29" ht="15" customHeight="1" x14ac:dyDescent="0.25">
      <c r="A116" s="6"/>
      <c r="B116" s="6"/>
      <c r="C116" s="6"/>
      <c r="D116" s="6"/>
      <c r="E116" s="6"/>
      <c r="F116" s="6"/>
      <c r="G116" s="6" t="s">
        <v>676</v>
      </c>
      <c r="H116" s="6"/>
      <c r="I116" s="6"/>
      <c r="J116" s="6"/>
      <c r="K116" s="6"/>
      <c r="L116" s="5" t="s">
        <v>190</v>
      </c>
      <c r="M116" s="5"/>
      <c r="N116" s="5"/>
      <c r="O116" s="4">
        <v>1</v>
      </c>
      <c r="P116" s="4"/>
      <c r="Q116" s="4">
        <v>2020</v>
      </c>
      <c r="R116" s="4"/>
      <c r="S116" s="4"/>
      <c r="T116" s="4">
        <v>3</v>
      </c>
      <c r="U116" s="4"/>
      <c r="V116" s="4"/>
      <c r="W116" s="5" t="s">
        <v>607</v>
      </c>
      <c r="X116" s="5"/>
      <c r="Y116" s="4">
        <v>7619.65</v>
      </c>
      <c r="Z116" s="4"/>
      <c r="AA116" s="4"/>
      <c r="AB116" s="7">
        <v>-568.41999999999996</v>
      </c>
      <c r="AC116" s="7"/>
    </row>
    <row r="117" spans="1:29" ht="15" customHeight="1" x14ac:dyDescent="0.25">
      <c r="A117" s="6"/>
      <c r="B117" s="6"/>
      <c r="C117" s="6"/>
      <c r="D117" s="6"/>
      <c r="E117" s="6"/>
      <c r="F117" s="6"/>
      <c r="G117" s="6" t="s">
        <v>676</v>
      </c>
      <c r="H117" s="6"/>
      <c r="I117" s="6"/>
      <c r="J117" s="6"/>
      <c r="K117" s="6"/>
      <c r="L117" s="5" t="s">
        <v>64</v>
      </c>
      <c r="M117" s="5"/>
      <c r="N117" s="5"/>
      <c r="O117" s="4">
        <v>1</v>
      </c>
      <c r="P117" s="4"/>
      <c r="Q117" s="4">
        <v>2020</v>
      </c>
      <c r="R117" s="4"/>
      <c r="S117" s="4"/>
      <c r="T117" s="4">
        <v>3</v>
      </c>
      <c r="U117" s="4"/>
      <c r="V117" s="4"/>
      <c r="W117" s="5" t="s">
        <v>607</v>
      </c>
      <c r="X117" s="5"/>
      <c r="Y117" s="4">
        <v>7619.65</v>
      </c>
      <c r="Z117" s="4"/>
      <c r="AA117" s="4"/>
      <c r="AB117" s="7">
        <v>-261.45999999999998</v>
      </c>
      <c r="AC117" s="7"/>
    </row>
    <row r="118" spans="1:29" ht="15" customHeight="1" x14ac:dyDescent="0.25">
      <c r="A118" s="6"/>
      <c r="B118" s="6"/>
      <c r="C118" s="6"/>
      <c r="D118" s="6"/>
      <c r="E118" s="6"/>
      <c r="F118" s="6"/>
      <c r="G118" s="6" t="s">
        <v>676</v>
      </c>
      <c r="H118" s="6"/>
      <c r="I118" s="6"/>
      <c r="J118" s="6"/>
      <c r="K118" s="6"/>
      <c r="L118" s="5" t="s">
        <v>16</v>
      </c>
      <c r="M118" s="5"/>
      <c r="N118" s="5"/>
      <c r="O118" s="4">
        <v>1</v>
      </c>
      <c r="P118" s="4"/>
      <c r="Q118" s="4">
        <v>2020</v>
      </c>
      <c r="R118" s="4"/>
      <c r="S118" s="4"/>
      <c r="T118" s="4">
        <v>3</v>
      </c>
      <c r="U118" s="4"/>
      <c r="V118" s="4"/>
      <c r="W118" s="5" t="s">
        <v>607</v>
      </c>
      <c r="X118" s="5"/>
      <c r="Y118" s="4">
        <v>7619.65</v>
      </c>
      <c r="Z118" s="4"/>
      <c r="AA118" s="4"/>
      <c r="AB118" s="7">
        <v>-38.1</v>
      </c>
      <c r="AC118" s="7"/>
    </row>
    <row r="119" spans="1:29" ht="15" customHeight="1" x14ac:dyDescent="0.25">
      <c r="A119" s="6"/>
      <c r="B119" s="6"/>
      <c r="C119" s="6"/>
      <c r="D119" s="6"/>
      <c r="E119" s="6"/>
      <c r="F119" s="6"/>
      <c r="G119" s="6" t="s">
        <v>676</v>
      </c>
      <c r="H119" s="6"/>
      <c r="I119" s="5" t="s">
        <v>604</v>
      </c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7">
        <v>5211.41</v>
      </c>
      <c r="AC119" s="7"/>
    </row>
    <row r="120" spans="1:29" ht="15" customHeight="1" x14ac:dyDescent="0.25">
      <c r="A120" s="8" t="s">
        <v>93</v>
      </c>
      <c r="B120" s="8"/>
      <c r="C120" s="8"/>
      <c r="D120" s="8"/>
      <c r="E120" s="8" t="s">
        <v>94</v>
      </c>
      <c r="F120" s="8"/>
      <c r="G120" s="8" t="s">
        <v>685</v>
      </c>
      <c r="H120" s="8"/>
      <c r="I120" s="8" t="s">
        <v>24</v>
      </c>
      <c r="J120" s="8"/>
      <c r="K120" s="8"/>
      <c r="L120" s="5" t="s">
        <v>25</v>
      </c>
      <c r="M120" s="5"/>
      <c r="N120" s="5"/>
      <c r="O120" s="4">
        <v>1</v>
      </c>
      <c r="P120" s="4"/>
      <c r="Q120" s="4">
        <v>2020</v>
      </c>
      <c r="R120" s="4"/>
      <c r="S120" s="4"/>
      <c r="T120" s="4">
        <v>3</v>
      </c>
      <c r="U120" s="4"/>
      <c r="V120" s="4"/>
      <c r="W120" s="5" t="s">
        <v>606</v>
      </c>
      <c r="X120" s="5"/>
      <c r="Y120" s="4">
        <v>4496.97</v>
      </c>
      <c r="Z120" s="4"/>
      <c r="AA120" s="4"/>
      <c r="AB120" s="7">
        <v>4496.97</v>
      </c>
      <c r="AC120" s="7"/>
    </row>
    <row r="121" spans="1:29" ht="15" customHeight="1" x14ac:dyDescent="0.25">
      <c r="A121" s="6"/>
      <c r="B121" s="6"/>
      <c r="C121" s="6"/>
      <c r="D121" s="6"/>
      <c r="E121" s="6"/>
      <c r="F121" s="6"/>
      <c r="G121" s="6" t="s">
        <v>676</v>
      </c>
      <c r="H121" s="6"/>
      <c r="I121" s="6"/>
      <c r="J121" s="6"/>
      <c r="K121" s="6"/>
      <c r="L121" s="5" t="s">
        <v>27</v>
      </c>
      <c r="M121" s="5"/>
      <c r="N121" s="5"/>
      <c r="O121" s="4">
        <v>1</v>
      </c>
      <c r="P121" s="4"/>
      <c r="Q121" s="4">
        <v>2020</v>
      </c>
      <c r="R121" s="4"/>
      <c r="S121" s="4"/>
      <c r="T121" s="4">
        <v>3</v>
      </c>
      <c r="U121" s="4"/>
      <c r="V121" s="4"/>
      <c r="W121" s="5" t="s">
        <v>606</v>
      </c>
      <c r="X121" s="5"/>
      <c r="Y121" s="4">
        <v>4496.97</v>
      </c>
      <c r="Z121" s="4"/>
      <c r="AA121" s="4"/>
      <c r="AB121" s="7">
        <v>732.55</v>
      </c>
      <c r="AC121" s="7"/>
    </row>
    <row r="122" spans="1:29" ht="15" customHeight="1" x14ac:dyDescent="0.25">
      <c r="A122" s="6"/>
      <c r="B122" s="6"/>
      <c r="C122" s="6"/>
      <c r="D122" s="6"/>
      <c r="E122" s="6"/>
      <c r="F122" s="6"/>
      <c r="G122" s="6" t="s">
        <v>676</v>
      </c>
      <c r="H122" s="6"/>
      <c r="I122" s="6"/>
      <c r="J122" s="6"/>
      <c r="K122" s="6"/>
      <c r="L122" s="5" t="s">
        <v>67</v>
      </c>
      <c r="M122" s="5"/>
      <c r="N122" s="5"/>
      <c r="O122" s="4">
        <v>1</v>
      </c>
      <c r="P122" s="4"/>
      <c r="Q122" s="4">
        <v>2020</v>
      </c>
      <c r="R122" s="4"/>
      <c r="S122" s="4"/>
      <c r="T122" s="4">
        <v>3</v>
      </c>
      <c r="U122" s="4"/>
      <c r="V122" s="4"/>
      <c r="W122" s="5" t="s">
        <v>606</v>
      </c>
      <c r="X122" s="5"/>
      <c r="Y122" s="4">
        <v>4496.97</v>
      </c>
      <c r="Z122" s="4"/>
      <c r="AA122" s="4"/>
      <c r="AB122" s="7">
        <v>1090.58</v>
      </c>
      <c r="AC122" s="7"/>
    </row>
    <row r="123" spans="1:29" ht="15" customHeight="1" x14ac:dyDescent="0.25">
      <c r="A123" s="6"/>
      <c r="B123" s="6"/>
      <c r="C123" s="6"/>
      <c r="D123" s="6"/>
      <c r="E123" s="6"/>
      <c r="F123" s="6"/>
      <c r="G123" s="6" t="s">
        <v>676</v>
      </c>
      <c r="H123" s="6"/>
      <c r="I123" s="6"/>
      <c r="J123" s="6"/>
      <c r="K123" s="6"/>
      <c r="L123" s="5" t="s">
        <v>29</v>
      </c>
      <c r="M123" s="5"/>
      <c r="N123" s="5"/>
      <c r="O123" s="4">
        <v>1</v>
      </c>
      <c r="P123" s="4"/>
      <c r="Q123" s="4">
        <v>2020</v>
      </c>
      <c r="R123" s="4"/>
      <c r="S123" s="4"/>
      <c r="T123" s="4">
        <v>3</v>
      </c>
      <c r="U123" s="4"/>
      <c r="V123" s="4"/>
      <c r="W123" s="5" t="s">
        <v>607</v>
      </c>
      <c r="X123" s="5"/>
      <c r="Y123" s="4">
        <v>4496.97</v>
      </c>
      <c r="Z123" s="4"/>
      <c r="AA123" s="4"/>
      <c r="AB123" s="7">
        <v>-44.97</v>
      </c>
      <c r="AC123" s="7"/>
    </row>
    <row r="124" spans="1:29" ht="15" customHeight="1" x14ac:dyDescent="0.25">
      <c r="A124" s="6"/>
      <c r="B124" s="6"/>
      <c r="C124" s="6"/>
      <c r="D124" s="6"/>
      <c r="E124" s="6"/>
      <c r="F124" s="6"/>
      <c r="G124" s="6" t="s">
        <v>676</v>
      </c>
      <c r="H124" s="6"/>
      <c r="I124" s="6"/>
      <c r="J124" s="6"/>
      <c r="K124" s="6"/>
      <c r="L124" s="5" t="s">
        <v>30</v>
      </c>
      <c r="M124" s="5"/>
      <c r="N124" s="5"/>
      <c r="O124" s="4">
        <v>1</v>
      </c>
      <c r="P124" s="4"/>
      <c r="Q124" s="4">
        <v>2020</v>
      </c>
      <c r="R124" s="4"/>
      <c r="S124" s="4"/>
      <c r="T124" s="4">
        <v>3</v>
      </c>
      <c r="U124" s="4"/>
      <c r="V124" s="4"/>
      <c r="W124" s="5" t="s">
        <v>607</v>
      </c>
      <c r="X124" s="5"/>
      <c r="Y124" s="4">
        <v>4496.97</v>
      </c>
      <c r="Z124" s="4"/>
      <c r="AA124" s="4"/>
      <c r="AB124" s="7">
        <v>-1138.48</v>
      </c>
      <c r="AC124" s="7"/>
    </row>
    <row r="125" spans="1:29" ht="15" customHeight="1" x14ac:dyDescent="0.25">
      <c r="A125" s="6"/>
      <c r="B125" s="6"/>
      <c r="C125" s="6"/>
      <c r="D125" s="6"/>
      <c r="E125" s="6"/>
      <c r="F125" s="6"/>
      <c r="G125" s="6" t="s">
        <v>676</v>
      </c>
      <c r="H125" s="6"/>
      <c r="I125" s="6"/>
      <c r="J125" s="6"/>
      <c r="K125" s="6"/>
      <c r="L125" s="5" t="s">
        <v>69</v>
      </c>
      <c r="M125" s="5"/>
      <c r="N125" s="5"/>
      <c r="O125" s="4">
        <v>1</v>
      </c>
      <c r="P125" s="4"/>
      <c r="Q125" s="4">
        <v>2020</v>
      </c>
      <c r="R125" s="4"/>
      <c r="S125" s="4"/>
      <c r="T125" s="4">
        <v>3</v>
      </c>
      <c r="U125" s="4"/>
      <c r="V125" s="4"/>
      <c r="W125" s="5" t="s">
        <v>607</v>
      </c>
      <c r="X125" s="5"/>
      <c r="Y125" s="4">
        <v>4496.97</v>
      </c>
      <c r="Z125" s="4"/>
      <c r="AA125" s="4"/>
      <c r="AB125" s="7">
        <v>-322</v>
      </c>
      <c r="AC125" s="7"/>
    </row>
    <row r="126" spans="1:29" ht="15" customHeight="1" x14ac:dyDescent="0.25">
      <c r="A126" s="6"/>
      <c r="B126" s="6"/>
      <c r="C126" s="6"/>
      <c r="D126" s="6"/>
      <c r="E126" s="6"/>
      <c r="F126" s="6"/>
      <c r="G126" s="6" t="s">
        <v>676</v>
      </c>
      <c r="H126" s="6"/>
      <c r="I126" s="6"/>
      <c r="J126" s="6"/>
      <c r="K126" s="6"/>
      <c r="L126" s="5" t="s">
        <v>79</v>
      </c>
      <c r="M126" s="5"/>
      <c r="N126" s="5"/>
      <c r="O126" s="4">
        <v>1</v>
      </c>
      <c r="P126" s="4"/>
      <c r="Q126" s="4">
        <v>2020</v>
      </c>
      <c r="R126" s="4"/>
      <c r="S126" s="4"/>
      <c r="T126" s="4">
        <v>3</v>
      </c>
      <c r="U126" s="4"/>
      <c r="V126" s="4"/>
      <c r="W126" s="5" t="s">
        <v>607</v>
      </c>
      <c r="X126" s="5"/>
      <c r="Y126" s="4">
        <v>4496.97</v>
      </c>
      <c r="Z126" s="4"/>
      <c r="AA126" s="4"/>
      <c r="AB126" s="7">
        <v>-532.45000000000005</v>
      </c>
      <c r="AC126" s="7"/>
    </row>
    <row r="127" spans="1:29" ht="15" customHeight="1" x14ac:dyDescent="0.25">
      <c r="A127" s="6"/>
      <c r="B127" s="6"/>
      <c r="C127" s="6"/>
      <c r="D127" s="6"/>
      <c r="E127" s="6"/>
      <c r="F127" s="6"/>
      <c r="G127" s="6" t="s">
        <v>676</v>
      </c>
      <c r="H127" s="6"/>
      <c r="I127" s="6"/>
      <c r="J127" s="6"/>
      <c r="K127" s="6"/>
      <c r="L127" s="5" t="s">
        <v>15</v>
      </c>
      <c r="M127" s="5"/>
      <c r="N127" s="5"/>
      <c r="O127" s="4">
        <v>1</v>
      </c>
      <c r="P127" s="4"/>
      <c r="Q127" s="4">
        <v>2020</v>
      </c>
      <c r="R127" s="4"/>
      <c r="S127" s="4"/>
      <c r="T127" s="4">
        <v>3</v>
      </c>
      <c r="U127" s="4"/>
      <c r="V127" s="4"/>
      <c r="W127" s="5" t="s">
        <v>607</v>
      </c>
      <c r="X127" s="5"/>
      <c r="Y127" s="4">
        <v>4496.97</v>
      </c>
      <c r="Z127" s="4"/>
      <c r="AA127" s="4"/>
      <c r="AB127" s="7">
        <v>-713.08</v>
      </c>
      <c r="AC127" s="7"/>
    </row>
    <row r="128" spans="1:29" ht="15" customHeight="1" x14ac:dyDescent="0.25">
      <c r="A128" s="6"/>
      <c r="B128" s="6"/>
      <c r="C128" s="6"/>
      <c r="D128" s="6"/>
      <c r="E128" s="6"/>
      <c r="F128" s="6"/>
      <c r="G128" s="6" t="s">
        <v>676</v>
      </c>
      <c r="H128" s="6"/>
      <c r="I128" s="6"/>
      <c r="J128" s="6"/>
      <c r="K128" s="6"/>
      <c r="L128" s="5" t="s">
        <v>19</v>
      </c>
      <c r="M128" s="5"/>
      <c r="N128" s="5"/>
      <c r="O128" s="4">
        <v>1</v>
      </c>
      <c r="P128" s="4"/>
      <c r="Q128" s="4">
        <v>2020</v>
      </c>
      <c r="R128" s="4"/>
      <c r="S128" s="4"/>
      <c r="T128" s="4">
        <v>3</v>
      </c>
      <c r="U128" s="4"/>
      <c r="V128" s="4"/>
      <c r="W128" s="5" t="s">
        <v>607</v>
      </c>
      <c r="X128" s="5"/>
      <c r="Y128" s="4">
        <v>4496.97</v>
      </c>
      <c r="Z128" s="4"/>
      <c r="AA128" s="4"/>
      <c r="AB128" s="7">
        <v>-672.57</v>
      </c>
      <c r="AC128" s="7"/>
    </row>
    <row r="129" spans="1:29" ht="15" customHeight="1" x14ac:dyDescent="0.25">
      <c r="A129" s="6"/>
      <c r="B129" s="6"/>
      <c r="C129" s="6"/>
      <c r="D129" s="6"/>
      <c r="E129" s="6"/>
      <c r="F129" s="6"/>
      <c r="G129" s="6" t="s">
        <v>676</v>
      </c>
      <c r="H129" s="6"/>
      <c r="I129" s="6"/>
      <c r="J129" s="6"/>
      <c r="K129" s="6"/>
      <c r="L129" s="5" t="s">
        <v>31</v>
      </c>
      <c r="M129" s="5"/>
      <c r="N129" s="5"/>
      <c r="O129" s="4">
        <v>1</v>
      </c>
      <c r="P129" s="4"/>
      <c r="Q129" s="4">
        <v>2020</v>
      </c>
      <c r="R129" s="4"/>
      <c r="S129" s="4"/>
      <c r="T129" s="4">
        <v>3</v>
      </c>
      <c r="U129" s="4"/>
      <c r="V129" s="4"/>
      <c r="W129" s="5" t="s">
        <v>607</v>
      </c>
      <c r="X129" s="5"/>
      <c r="Y129" s="4">
        <v>4496.97</v>
      </c>
      <c r="Z129" s="4"/>
      <c r="AA129" s="4"/>
      <c r="AB129" s="7">
        <v>-10.74</v>
      </c>
      <c r="AC129" s="7"/>
    </row>
    <row r="130" spans="1:29" ht="15" customHeight="1" x14ac:dyDescent="0.25">
      <c r="A130" s="6"/>
      <c r="B130" s="6"/>
      <c r="C130" s="6"/>
      <c r="D130" s="6"/>
      <c r="E130" s="6"/>
      <c r="F130" s="6"/>
      <c r="G130" s="6" t="s">
        <v>676</v>
      </c>
      <c r="H130" s="6"/>
      <c r="I130" s="6"/>
      <c r="J130" s="6"/>
      <c r="K130" s="6"/>
      <c r="L130" s="5" t="s">
        <v>16</v>
      </c>
      <c r="M130" s="5"/>
      <c r="N130" s="5"/>
      <c r="O130" s="4">
        <v>1</v>
      </c>
      <c r="P130" s="4"/>
      <c r="Q130" s="4">
        <v>2020</v>
      </c>
      <c r="R130" s="4"/>
      <c r="S130" s="4"/>
      <c r="T130" s="4">
        <v>3</v>
      </c>
      <c r="U130" s="4"/>
      <c r="V130" s="4"/>
      <c r="W130" s="5" t="s">
        <v>607</v>
      </c>
      <c r="X130" s="5"/>
      <c r="Y130" s="4">
        <v>4496.97</v>
      </c>
      <c r="Z130" s="4"/>
      <c r="AA130" s="4"/>
      <c r="AB130" s="7">
        <v>-22.48</v>
      </c>
      <c r="AC130" s="7"/>
    </row>
    <row r="131" spans="1:29" ht="15" customHeight="1" x14ac:dyDescent="0.25">
      <c r="A131" s="6"/>
      <c r="B131" s="6"/>
      <c r="C131" s="6"/>
      <c r="D131" s="6"/>
      <c r="E131" s="6"/>
      <c r="F131" s="6"/>
      <c r="G131" s="6" t="s">
        <v>676</v>
      </c>
      <c r="H131" s="6"/>
      <c r="I131" s="6"/>
      <c r="J131" s="6"/>
      <c r="K131" s="6"/>
      <c r="L131" s="5" t="s">
        <v>51</v>
      </c>
      <c r="M131" s="5"/>
      <c r="N131" s="5"/>
      <c r="O131" s="4">
        <v>1</v>
      </c>
      <c r="P131" s="4"/>
      <c r="Q131" s="4">
        <v>2020</v>
      </c>
      <c r="R131" s="4"/>
      <c r="S131" s="4"/>
      <c r="T131" s="4">
        <v>3</v>
      </c>
      <c r="U131" s="4"/>
      <c r="V131" s="4"/>
      <c r="W131" s="5" t="s">
        <v>607</v>
      </c>
      <c r="X131" s="5"/>
      <c r="Y131" s="4">
        <v>4496.97</v>
      </c>
      <c r="Z131" s="4"/>
      <c r="AA131" s="4"/>
      <c r="AB131" s="7">
        <v>-94.8</v>
      </c>
      <c r="AC131" s="7"/>
    </row>
    <row r="132" spans="1:29" ht="15" customHeight="1" x14ac:dyDescent="0.25">
      <c r="A132" s="6"/>
      <c r="B132" s="6"/>
      <c r="C132" s="6"/>
      <c r="D132" s="6"/>
      <c r="E132" s="6"/>
      <c r="F132" s="6"/>
      <c r="G132" s="6" t="s">
        <v>676</v>
      </c>
      <c r="H132" s="6"/>
      <c r="I132" s="5" t="s">
        <v>604</v>
      </c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7">
        <v>2768.53</v>
      </c>
      <c r="AC132" s="7"/>
    </row>
    <row r="133" spans="1:29" ht="15" customHeight="1" x14ac:dyDescent="0.25">
      <c r="A133" s="8" t="s">
        <v>95</v>
      </c>
      <c r="B133" s="8"/>
      <c r="C133" s="8"/>
      <c r="D133" s="8"/>
      <c r="E133" s="8" t="s">
        <v>96</v>
      </c>
      <c r="F133" s="8"/>
      <c r="G133" s="8" t="s">
        <v>686</v>
      </c>
      <c r="H133" s="8"/>
      <c r="I133" s="8" t="s">
        <v>24</v>
      </c>
      <c r="J133" s="8"/>
      <c r="K133" s="8"/>
      <c r="L133" s="5" t="s">
        <v>25</v>
      </c>
      <c r="M133" s="5"/>
      <c r="N133" s="5"/>
      <c r="O133" s="4">
        <v>1</v>
      </c>
      <c r="P133" s="4"/>
      <c r="Q133" s="4">
        <v>2020</v>
      </c>
      <c r="R133" s="4"/>
      <c r="S133" s="4"/>
      <c r="T133" s="4">
        <v>3</v>
      </c>
      <c r="U133" s="4"/>
      <c r="V133" s="4"/>
      <c r="W133" s="5" t="s">
        <v>606</v>
      </c>
      <c r="X133" s="5"/>
      <c r="Y133" s="4">
        <v>6434.67</v>
      </c>
      <c r="Z133" s="4"/>
      <c r="AA133" s="4"/>
      <c r="AB133" s="7">
        <v>6434.67</v>
      </c>
      <c r="AC133" s="7"/>
    </row>
    <row r="134" spans="1:29" ht="15" customHeight="1" x14ac:dyDescent="0.25">
      <c r="A134" s="6"/>
      <c r="B134" s="6"/>
      <c r="C134" s="6"/>
      <c r="D134" s="6"/>
      <c r="E134" s="6"/>
      <c r="F134" s="6"/>
      <c r="G134" s="6" t="s">
        <v>676</v>
      </c>
      <c r="H134" s="6"/>
      <c r="I134" s="6"/>
      <c r="J134" s="6"/>
      <c r="K134" s="6"/>
      <c r="L134" s="5" t="s">
        <v>38</v>
      </c>
      <c r="M134" s="5"/>
      <c r="N134" s="5"/>
      <c r="O134" s="4">
        <v>1</v>
      </c>
      <c r="P134" s="4"/>
      <c r="Q134" s="4">
        <v>2020</v>
      </c>
      <c r="R134" s="4"/>
      <c r="S134" s="4"/>
      <c r="T134" s="4">
        <v>3</v>
      </c>
      <c r="U134" s="4"/>
      <c r="V134" s="4"/>
      <c r="W134" s="5" t="s">
        <v>606</v>
      </c>
      <c r="X134" s="5"/>
      <c r="Y134" s="4">
        <v>6434.67</v>
      </c>
      <c r="Z134" s="4"/>
      <c r="AA134" s="4"/>
      <c r="AB134" s="7">
        <v>1545.49</v>
      </c>
      <c r="AC134" s="7"/>
    </row>
    <row r="135" spans="1:29" ht="15" customHeight="1" x14ac:dyDescent="0.25">
      <c r="A135" s="6"/>
      <c r="B135" s="6"/>
      <c r="C135" s="6"/>
      <c r="D135" s="6"/>
      <c r="E135" s="6"/>
      <c r="F135" s="6"/>
      <c r="G135" s="6" t="s">
        <v>676</v>
      </c>
      <c r="H135" s="6"/>
      <c r="I135" s="6"/>
      <c r="J135" s="6"/>
      <c r="K135" s="6"/>
      <c r="L135" s="5" t="s">
        <v>40</v>
      </c>
      <c r="M135" s="5"/>
      <c r="N135" s="5"/>
      <c r="O135" s="4">
        <v>1</v>
      </c>
      <c r="P135" s="4"/>
      <c r="Q135" s="4">
        <v>2020</v>
      </c>
      <c r="R135" s="4"/>
      <c r="S135" s="4"/>
      <c r="T135" s="4">
        <v>3</v>
      </c>
      <c r="U135" s="4"/>
      <c r="V135" s="4"/>
      <c r="W135" s="5" t="s">
        <v>606</v>
      </c>
      <c r="X135" s="5"/>
      <c r="Y135" s="4">
        <v>6434.67</v>
      </c>
      <c r="Z135" s="4"/>
      <c r="AA135" s="4"/>
      <c r="AB135" s="7">
        <v>450.77</v>
      </c>
      <c r="AC135" s="7"/>
    </row>
    <row r="136" spans="1:29" ht="15" customHeight="1" x14ac:dyDescent="0.25">
      <c r="A136" s="6"/>
      <c r="B136" s="6"/>
      <c r="C136" s="6"/>
      <c r="D136" s="6"/>
      <c r="E136" s="6"/>
      <c r="F136" s="6"/>
      <c r="G136" s="6" t="s">
        <v>676</v>
      </c>
      <c r="H136" s="6"/>
      <c r="I136" s="6"/>
      <c r="J136" s="6"/>
      <c r="K136" s="6"/>
      <c r="L136" s="5" t="s">
        <v>28</v>
      </c>
      <c r="M136" s="5"/>
      <c r="N136" s="5"/>
      <c r="O136" s="4">
        <v>1</v>
      </c>
      <c r="P136" s="4"/>
      <c r="Q136" s="4">
        <v>2020</v>
      </c>
      <c r="R136" s="4"/>
      <c r="S136" s="4"/>
      <c r="T136" s="4">
        <v>3</v>
      </c>
      <c r="U136" s="4"/>
      <c r="V136" s="4"/>
      <c r="W136" s="5" t="s">
        <v>607</v>
      </c>
      <c r="X136" s="5"/>
      <c r="Y136" s="4">
        <v>6434.67</v>
      </c>
      <c r="Z136" s="4"/>
      <c r="AA136" s="4"/>
      <c r="AB136" s="7">
        <v>-32.17</v>
      </c>
      <c r="AC136" s="7"/>
    </row>
    <row r="137" spans="1:29" ht="15" customHeight="1" x14ac:dyDescent="0.25">
      <c r="A137" s="6"/>
      <c r="B137" s="6"/>
      <c r="C137" s="6"/>
      <c r="D137" s="6"/>
      <c r="E137" s="6"/>
      <c r="F137" s="6"/>
      <c r="G137" s="6" t="s">
        <v>676</v>
      </c>
      <c r="H137" s="6"/>
      <c r="I137" s="6"/>
      <c r="J137" s="6"/>
      <c r="K137" s="6"/>
      <c r="L137" s="5" t="s">
        <v>29</v>
      </c>
      <c r="M137" s="5"/>
      <c r="N137" s="5"/>
      <c r="O137" s="4">
        <v>1</v>
      </c>
      <c r="P137" s="4"/>
      <c r="Q137" s="4">
        <v>2020</v>
      </c>
      <c r="R137" s="4"/>
      <c r="S137" s="4"/>
      <c r="T137" s="4">
        <v>3</v>
      </c>
      <c r="U137" s="4"/>
      <c r="V137" s="4"/>
      <c r="W137" s="5" t="s">
        <v>607</v>
      </c>
      <c r="X137" s="5"/>
      <c r="Y137" s="4">
        <v>6434.67</v>
      </c>
      <c r="Z137" s="4"/>
      <c r="AA137" s="4"/>
      <c r="AB137" s="7">
        <v>-64.349999999999994</v>
      </c>
      <c r="AC137" s="7"/>
    </row>
    <row r="138" spans="1:29" ht="15" customHeight="1" x14ac:dyDescent="0.25">
      <c r="A138" s="6"/>
      <c r="B138" s="6"/>
      <c r="C138" s="6"/>
      <c r="D138" s="6"/>
      <c r="E138" s="6"/>
      <c r="F138" s="6"/>
      <c r="G138" s="6" t="s">
        <v>676</v>
      </c>
      <c r="H138" s="6"/>
      <c r="I138" s="6"/>
      <c r="J138" s="6"/>
      <c r="K138" s="6"/>
      <c r="L138" s="5" t="s">
        <v>30</v>
      </c>
      <c r="M138" s="5"/>
      <c r="N138" s="5"/>
      <c r="O138" s="4">
        <v>1</v>
      </c>
      <c r="P138" s="4"/>
      <c r="Q138" s="4">
        <v>2020</v>
      </c>
      <c r="R138" s="4"/>
      <c r="S138" s="4"/>
      <c r="T138" s="4">
        <v>3</v>
      </c>
      <c r="U138" s="4"/>
      <c r="V138" s="4"/>
      <c r="W138" s="5" t="s">
        <v>607</v>
      </c>
      <c r="X138" s="5"/>
      <c r="Y138" s="4">
        <v>6434.67</v>
      </c>
      <c r="Z138" s="4"/>
      <c r="AA138" s="4"/>
      <c r="AB138" s="7">
        <v>-1423.1</v>
      </c>
      <c r="AC138" s="7"/>
    </row>
    <row r="139" spans="1:29" ht="15" customHeight="1" x14ac:dyDescent="0.25">
      <c r="A139" s="6"/>
      <c r="B139" s="6"/>
      <c r="C139" s="6"/>
      <c r="D139" s="6"/>
      <c r="E139" s="6"/>
      <c r="F139" s="6"/>
      <c r="G139" s="6" t="s">
        <v>676</v>
      </c>
      <c r="H139" s="6"/>
      <c r="I139" s="6"/>
      <c r="J139" s="6"/>
      <c r="K139" s="6"/>
      <c r="L139" s="5" t="s">
        <v>69</v>
      </c>
      <c r="M139" s="5"/>
      <c r="N139" s="5"/>
      <c r="O139" s="4">
        <v>1</v>
      </c>
      <c r="P139" s="4"/>
      <c r="Q139" s="4">
        <v>2020</v>
      </c>
      <c r="R139" s="4"/>
      <c r="S139" s="4"/>
      <c r="T139" s="4">
        <v>3</v>
      </c>
      <c r="U139" s="4"/>
      <c r="V139" s="4"/>
      <c r="W139" s="5" t="s">
        <v>607</v>
      </c>
      <c r="X139" s="5"/>
      <c r="Y139" s="4">
        <v>6434.67</v>
      </c>
      <c r="Z139" s="4"/>
      <c r="AA139" s="4"/>
      <c r="AB139" s="7">
        <v>-125.17</v>
      </c>
      <c r="AC139" s="7"/>
    </row>
    <row r="140" spans="1:29" ht="15" customHeight="1" x14ac:dyDescent="0.25">
      <c r="A140" s="6"/>
      <c r="B140" s="6"/>
      <c r="C140" s="6"/>
      <c r="D140" s="6"/>
      <c r="E140" s="6"/>
      <c r="F140" s="6"/>
      <c r="G140" s="6" t="s">
        <v>676</v>
      </c>
      <c r="H140" s="6"/>
      <c r="I140" s="6"/>
      <c r="J140" s="6"/>
      <c r="K140" s="6"/>
      <c r="L140" s="5" t="s">
        <v>15</v>
      </c>
      <c r="M140" s="5"/>
      <c r="N140" s="5"/>
      <c r="O140" s="4">
        <v>1</v>
      </c>
      <c r="P140" s="4"/>
      <c r="Q140" s="4">
        <v>2020</v>
      </c>
      <c r="R140" s="4"/>
      <c r="S140" s="4"/>
      <c r="T140" s="4">
        <v>3</v>
      </c>
      <c r="U140" s="4"/>
      <c r="V140" s="4"/>
      <c r="W140" s="5" t="s">
        <v>607</v>
      </c>
      <c r="X140" s="5"/>
      <c r="Y140" s="4">
        <v>6434.67</v>
      </c>
      <c r="Z140" s="4"/>
      <c r="AA140" s="4"/>
      <c r="AB140" s="7">
        <v>-713.08</v>
      </c>
      <c r="AC140" s="7"/>
    </row>
    <row r="141" spans="1:29" ht="15" customHeight="1" x14ac:dyDescent="0.25">
      <c r="A141" s="6"/>
      <c r="B141" s="6"/>
      <c r="C141" s="6"/>
      <c r="D141" s="6"/>
      <c r="E141" s="6"/>
      <c r="F141" s="6"/>
      <c r="G141" s="6" t="s">
        <v>676</v>
      </c>
      <c r="H141" s="6"/>
      <c r="I141" s="6"/>
      <c r="J141" s="6"/>
      <c r="K141" s="6"/>
      <c r="L141" s="5" t="s">
        <v>19</v>
      </c>
      <c r="M141" s="5"/>
      <c r="N141" s="5"/>
      <c r="O141" s="4">
        <v>1</v>
      </c>
      <c r="P141" s="4"/>
      <c r="Q141" s="4">
        <v>2020</v>
      </c>
      <c r="R141" s="4"/>
      <c r="S141" s="4"/>
      <c r="T141" s="4">
        <v>3</v>
      </c>
      <c r="U141" s="4"/>
      <c r="V141" s="4"/>
      <c r="W141" s="5" t="s">
        <v>607</v>
      </c>
      <c r="X141" s="5"/>
      <c r="Y141" s="4">
        <v>6434.67</v>
      </c>
      <c r="Z141" s="4"/>
      <c r="AA141" s="4"/>
      <c r="AB141" s="7">
        <v>-1253.04</v>
      </c>
      <c r="AC141" s="7"/>
    </row>
    <row r="142" spans="1:29" ht="15" customHeight="1" x14ac:dyDescent="0.25">
      <c r="A142" s="6"/>
      <c r="B142" s="6"/>
      <c r="C142" s="6"/>
      <c r="D142" s="6"/>
      <c r="E142" s="6"/>
      <c r="F142" s="6"/>
      <c r="G142" s="6" t="s">
        <v>676</v>
      </c>
      <c r="H142" s="6"/>
      <c r="I142" s="6"/>
      <c r="J142" s="6"/>
      <c r="K142" s="6"/>
      <c r="L142" s="5" t="s">
        <v>31</v>
      </c>
      <c r="M142" s="5"/>
      <c r="N142" s="5"/>
      <c r="O142" s="4">
        <v>1</v>
      </c>
      <c r="P142" s="4"/>
      <c r="Q142" s="4">
        <v>2020</v>
      </c>
      <c r="R142" s="4"/>
      <c r="S142" s="4"/>
      <c r="T142" s="4">
        <v>3</v>
      </c>
      <c r="U142" s="4"/>
      <c r="V142" s="4"/>
      <c r="W142" s="5" t="s">
        <v>607</v>
      </c>
      <c r="X142" s="5"/>
      <c r="Y142" s="4">
        <v>6434.67</v>
      </c>
      <c r="Z142" s="4"/>
      <c r="AA142" s="4"/>
      <c r="AB142" s="7">
        <v>-10.74</v>
      </c>
      <c r="AC142" s="7"/>
    </row>
    <row r="143" spans="1:29" ht="15" customHeight="1" x14ac:dyDescent="0.25">
      <c r="A143" s="6"/>
      <c r="B143" s="6"/>
      <c r="C143" s="6"/>
      <c r="D143" s="6"/>
      <c r="E143" s="6"/>
      <c r="F143" s="6"/>
      <c r="G143" s="6" t="s">
        <v>676</v>
      </c>
      <c r="H143" s="6"/>
      <c r="I143" s="6"/>
      <c r="J143" s="6"/>
      <c r="K143" s="6"/>
      <c r="L143" s="5" t="s">
        <v>16</v>
      </c>
      <c r="M143" s="5"/>
      <c r="N143" s="5"/>
      <c r="O143" s="4">
        <v>1</v>
      </c>
      <c r="P143" s="4"/>
      <c r="Q143" s="4">
        <v>2020</v>
      </c>
      <c r="R143" s="4"/>
      <c r="S143" s="4"/>
      <c r="T143" s="4">
        <v>3</v>
      </c>
      <c r="U143" s="4"/>
      <c r="V143" s="4"/>
      <c r="W143" s="5" t="s">
        <v>607</v>
      </c>
      <c r="X143" s="5"/>
      <c r="Y143" s="4">
        <v>6434.67</v>
      </c>
      <c r="Z143" s="4"/>
      <c r="AA143" s="4"/>
      <c r="AB143" s="7">
        <v>-32.17</v>
      </c>
      <c r="AC143" s="7"/>
    </row>
    <row r="144" spans="1:29" ht="15" customHeight="1" x14ac:dyDescent="0.25">
      <c r="A144" s="6"/>
      <c r="B144" s="6"/>
      <c r="C144" s="6"/>
      <c r="D144" s="6"/>
      <c r="E144" s="6"/>
      <c r="F144" s="6"/>
      <c r="G144" s="6" t="s">
        <v>676</v>
      </c>
      <c r="H144" s="6"/>
      <c r="I144" s="5" t="s">
        <v>604</v>
      </c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7">
        <v>4777.1099999999997</v>
      </c>
      <c r="AC144" s="7"/>
    </row>
    <row r="145" spans="1:29" ht="15" customHeight="1" x14ac:dyDescent="0.25">
      <c r="A145" s="8" t="s">
        <v>97</v>
      </c>
      <c r="B145" s="8"/>
      <c r="C145" s="8"/>
      <c r="D145" s="8"/>
      <c r="E145" s="8" t="s">
        <v>98</v>
      </c>
      <c r="F145" s="8"/>
      <c r="G145" s="8" t="s">
        <v>687</v>
      </c>
      <c r="H145" s="8"/>
      <c r="I145" s="8" t="s">
        <v>24</v>
      </c>
      <c r="J145" s="8"/>
      <c r="K145" s="8"/>
      <c r="L145" s="5" t="s">
        <v>25</v>
      </c>
      <c r="M145" s="5"/>
      <c r="N145" s="5"/>
      <c r="O145" s="4">
        <v>1</v>
      </c>
      <c r="P145" s="4"/>
      <c r="Q145" s="4">
        <v>2020</v>
      </c>
      <c r="R145" s="4"/>
      <c r="S145" s="4"/>
      <c r="T145" s="4">
        <v>3</v>
      </c>
      <c r="U145" s="4"/>
      <c r="V145" s="4"/>
      <c r="W145" s="5" t="s">
        <v>606</v>
      </c>
      <c r="X145" s="5"/>
      <c r="Y145" s="4">
        <v>2780.09</v>
      </c>
      <c r="Z145" s="4"/>
      <c r="AA145" s="4"/>
      <c r="AB145" s="7">
        <v>2780.09</v>
      </c>
      <c r="AC145" s="7"/>
    </row>
    <row r="146" spans="1:29" ht="15" customHeight="1" x14ac:dyDescent="0.25">
      <c r="A146" s="6"/>
      <c r="B146" s="6"/>
      <c r="C146" s="6"/>
      <c r="D146" s="6"/>
      <c r="E146" s="6"/>
      <c r="F146" s="6"/>
      <c r="G146" s="6" t="s">
        <v>676</v>
      </c>
      <c r="H146" s="6"/>
      <c r="I146" s="6"/>
      <c r="J146" s="6"/>
      <c r="K146" s="6"/>
      <c r="L146" s="5" t="s">
        <v>26</v>
      </c>
      <c r="M146" s="5"/>
      <c r="N146" s="5"/>
      <c r="O146" s="4">
        <v>1</v>
      </c>
      <c r="P146" s="4"/>
      <c r="Q146" s="4">
        <v>2020</v>
      </c>
      <c r="R146" s="4"/>
      <c r="S146" s="4"/>
      <c r="T146" s="4">
        <v>3</v>
      </c>
      <c r="U146" s="4"/>
      <c r="V146" s="4"/>
      <c r="W146" s="5" t="s">
        <v>606</v>
      </c>
      <c r="X146" s="5"/>
      <c r="Y146" s="4">
        <v>2780.09</v>
      </c>
      <c r="Z146" s="4"/>
      <c r="AA146" s="4"/>
      <c r="AB146" s="7">
        <v>834.03</v>
      </c>
      <c r="AC146" s="7"/>
    </row>
    <row r="147" spans="1:29" ht="15" customHeight="1" x14ac:dyDescent="0.25">
      <c r="A147" s="6"/>
      <c r="B147" s="6"/>
      <c r="C147" s="6"/>
      <c r="D147" s="6"/>
      <c r="E147" s="6"/>
      <c r="F147" s="6"/>
      <c r="G147" s="6" t="s">
        <v>676</v>
      </c>
      <c r="H147" s="6"/>
      <c r="I147" s="6"/>
      <c r="J147" s="6"/>
      <c r="K147" s="6"/>
      <c r="L147" s="5" t="s">
        <v>27</v>
      </c>
      <c r="M147" s="5"/>
      <c r="N147" s="5"/>
      <c r="O147" s="4">
        <v>1</v>
      </c>
      <c r="P147" s="4"/>
      <c r="Q147" s="4">
        <v>2020</v>
      </c>
      <c r="R147" s="4"/>
      <c r="S147" s="4"/>
      <c r="T147" s="4">
        <v>3</v>
      </c>
      <c r="U147" s="4"/>
      <c r="V147" s="4"/>
      <c r="W147" s="5" t="s">
        <v>606</v>
      </c>
      <c r="X147" s="5"/>
      <c r="Y147" s="4">
        <v>2780.09</v>
      </c>
      <c r="Z147" s="4"/>
      <c r="AA147" s="4"/>
      <c r="AB147" s="7">
        <v>1200.69</v>
      </c>
      <c r="AC147" s="7"/>
    </row>
    <row r="148" spans="1:29" ht="15" customHeight="1" x14ac:dyDescent="0.25">
      <c r="A148" s="6"/>
      <c r="B148" s="6"/>
      <c r="C148" s="6"/>
      <c r="D148" s="6"/>
      <c r="E148" s="6"/>
      <c r="F148" s="6"/>
      <c r="G148" s="6" t="s">
        <v>676</v>
      </c>
      <c r="H148" s="6"/>
      <c r="I148" s="6"/>
      <c r="J148" s="6"/>
      <c r="K148" s="6"/>
      <c r="L148" s="5" t="s">
        <v>43</v>
      </c>
      <c r="M148" s="5"/>
      <c r="N148" s="5"/>
      <c r="O148" s="4">
        <v>1</v>
      </c>
      <c r="P148" s="4"/>
      <c r="Q148" s="4">
        <v>2020</v>
      </c>
      <c r="R148" s="4"/>
      <c r="S148" s="4"/>
      <c r="T148" s="4">
        <v>3</v>
      </c>
      <c r="U148" s="4"/>
      <c r="V148" s="4"/>
      <c r="W148" s="5" t="s">
        <v>606</v>
      </c>
      <c r="X148" s="5"/>
      <c r="Y148" s="4">
        <v>2780.09</v>
      </c>
      <c r="Z148" s="4"/>
      <c r="AA148" s="4"/>
      <c r="AB148" s="7">
        <v>309.83999999999997</v>
      </c>
      <c r="AC148" s="7"/>
    </row>
    <row r="149" spans="1:29" ht="15" customHeight="1" x14ac:dyDescent="0.25">
      <c r="A149" s="6"/>
      <c r="B149" s="6"/>
      <c r="C149" s="6"/>
      <c r="D149" s="6"/>
      <c r="E149" s="6"/>
      <c r="F149" s="6"/>
      <c r="G149" s="6" t="s">
        <v>676</v>
      </c>
      <c r="H149" s="6"/>
      <c r="I149" s="6"/>
      <c r="J149" s="6"/>
      <c r="K149" s="6"/>
      <c r="L149" s="5" t="s">
        <v>28</v>
      </c>
      <c r="M149" s="5"/>
      <c r="N149" s="5"/>
      <c r="O149" s="4">
        <v>1</v>
      </c>
      <c r="P149" s="4"/>
      <c r="Q149" s="4">
        <v>2020</v>
      </c>
      <c r="R149" s="4"/>
      <c r="S149" s="4"/>
      <c r="T149" s="4">
        <v>3</v>
      </c>
      <c r="U149" s="4"/>
      <c r="V149" s="4"/>
      <c r="W149" s="5" t="s">
        <v>607</v>
      </c>
      <c r="X149" s="5"/>
      <c r="Y149" s="4">
        <v>2780.09</v>
      </c>
      <c r="Z149" s="4"/>
      <c r="AA149" s="4"/>
      <c r="AB149" s="7">
        <v>-13.9</v>
      </c>
      <c r="AC149" s="7"/>
    </row>
    <row r="150" spans="1:29" ht="15" customHeight="1" x14ac:dyDescent="0.25">
      <c r="A150" s="6"/>
      <c r="B150" s="6"/>
      <c r="C150" s="6"/>
      <c r="D150" s="6"/>
      <c r="E150" s="6"/>
      <c r="F150" s="6"/>
      <c r="G150" s="6" t="s">
        <v>676</v>
      </c>
      <c r="H150" s="6"/>
      <c r="I150" s="6"/>
      <c r="J150" s="6"/>
      <c r="K150" s="6"/>
      <c r="L150" s="5" t="s">
        <v>29</v>
      </c>
      <c r="M150" s="5"/>
      <c r="N150" s="5"/>
      <c r="O150" s="4">
        <v>1</v>
      </c>
      <c r="P150" s="4"/>
      <c r="Q150" s="4">
        <v>2020</v>
      </c>
      <c r="R150" s="4"/>
      <c r="S150" s="4"/>
      <c r="T150" s="4">
        <v>3</v>
      </c>
      <c r="U150" s="4"/>
      <c r="V150" s="4"/>
      <c r="W150" s="5" t="s">
        <v>607</v>
      </c>
      <c r="X150" s="5"/>
      <c r="Y150" s="4">
        <v>2780.09</v>
      </c>
      <c r="Z150" s="4"/>
      <c r="AA150" s="4"/>
      <c r="AB150" s="7">
        <v>-27.8</v>
      </c>
      <c r="AC150" s="7"/>
    </row>
    <row r="151" spans="1:29" ht="15" customHeight="1" x14ac:dyDescent="0.25">
      <c r="A151" s="6"/>
      <c r="B151" s="6"/>
      <c r="C151" s="6"/>
      <c r="D151" s="6"/>
      <c r="E151" s="6"/>
      <c r="F151" s="6"/>
      <c r="G151" s="6" t="s">
        <v>676</v>
      </c>
      <c r="H151" s="6"/>
      <c r="I151" s="6"/>
      <c r="J151" s="6"/>
      <c r="K151" s="6"/>
      <c r="L151" s="5" t="s">
        <v>69</v>
      </c>
      <c r="M151" s="5"/>
      <c r="N151" s="5"/>
      <c r="O151" s="4">
        <v>1</v>
      </c>
      <c r="P151" s="4"/>
      <c r="Q151" s="4">
        <v>2020</v>
      </c>
      <c r="R151" s="4"/>
      <c r="S151" s="4"/>
      <c r="T151" s="4">
        <v>3</v>
      </c>
      <c r="U151" s="4"/>
      <c r="V151" s="4"/>
      <c r="W151" s="5" t="s">
        <v>607</v>
      </c>
      <c r="X151" s="5"/>
      <c r="Y151" s="4">
        <v>2780.09</v>
      </c>
      <c r="Z151" s="4"/>
      <c r="AA151" s="4"/>
      <c r="AB151" s="7">
        <v>0</v>
      </c>
      <c r="AC151" s="7"/>
    </row>
    <row r="152" spans="1:29" ht="15" customHeight="1" x14ac:dyDescent="0.25">
      <c r="A152" s="6"/>
      <c r="B152" s="6"/>
      <c r="C152" s="6"/>
      <c r="D152" s="6"/>
      <c r="E152" s="6"/>
      <c r="F152" s="6"/>
      <c r="G152" s="6" t="s">
        <v>676</v>
      </c>
      <c r="H152" s="6"/>
      <c r="I152" s="6"/>
      <c r="J152" s="6"/>
      <c r="K152" s="6"/>
      <c r="L152" s="5" t="s">
        <v>79</v>
      </c>
      <c r="M152" s="5"/>
      <c r="N152" s="5"/>
      <c r="O152" s="4">
        <v>1</v>
      </c>
      <c r="P152" s="4"/>
      <c r="Q152" s="4">
        <v>2020</v>
      </c>
      <c r="R152" s="4"/>
      <c r="S152" s="4"/>
      <c r="T152" s="4">
        <v>3</v>
      </c>
      <c r="U152" s="4"/>
      <c r="V152" s="4"/>
      <c r="W152" s="5" t="s">
        <v>607</v>
      </c>
      <c r="X152" s="5"/>
      <c r="Y152" s="4">
        <v>2780.09</v>
      </c>
      <c r="Z152" s="4"/>
      <c r="AA152" s="4"/>
      <c r="AB152" s="7">
        <v>-278.01</v>
      </c>
      <c r="AC152" s="7"/>
    </row>
    <row r="153" spans="1:29" ht="15" customHeight="1" x14ac:dyDescent="0.25">
      <c r="A153" s="6"/>
      <c r="B153" s="6"/>
      <c r="C153" s="6"/>
      <c r="D153" s="6"/>
      <c r="E153" s="6"/>
      <c r="F153" s="6"/>
      <c r="G153" s="6" t="s">
        <v>676</v>
      </c>
      <c r="H153" s="6"/>
      <c r="I153" s="6"/>
      <c r="J153" s="6"/>
      <c r="K153" s="6"/>
      <c r="L153" s="5" t="s">
        <v>15</v>
      </c>
      <c r="M153" s="5"/>
      <c r="N153" s="5"/>
      <c r="O153" s="4">
        <v>1</v>
      </c>
      <c r="P153" s="4"/>
      <c r="Q153" s="4">
        <v>2020</v>
      </c>
      <c r="R153" s="4"/>
      <c r="S153" s="4"/>
      <c r="T153" s="4">
        <v>3</v>
      </c>
      <c r="U153" s="4"/>
      <c r="V153" s="4"/>
      <c r="W153" s="5" t="s">
        <v>607</v>
      </c>
      <c r="X153" s="5"/>
      <c r="Y153" s="4">
        <v>2780.09</v>
      </c>
      <c r="Z153" s="4"/>
      <c r="AA153" s="4"/>
      <c r="AB153" s="7">
        <v>-533</v>
      </c>
      <c r="AC153" s="7"/>
    </row>
    <row r="154" spans="1:29" ht="15" customHeight="1" x14ac:dyDescent="0.25">
      <c r="A154" s="6"/>
      <c r="B154" s="6"/>
      <c r="C154" s="6"/>
      <c r="D154" s="6"/>
      <c r="E154" s="6"/>
      <c r="F154" s="6"/>
      <c r="G154" s="6" t="s">
        <v>676</v>
      </c>
      <c r="H154" s="6"/>
      <c r="I154" s="6"/>
      <c r="J154" s="6"/>
      <c r="K154" s="6"/>
      <c r="L154" s="5" t="s">
        <v>19</v>
      </c>
      <c r="M154" s="5"/>
      <c r="N154" s="5"/>
      <c r="O154" s="4">
        <v>1</v>
      </c>
      <c r="P154" s="4"/>
      <c r="Q154" s="4">
        <v>2020</v>
      </c>
      <c r="R154" s="4"/>
      <c r="S154" s="4"/>
      <c r="T154" s="4">
        <v>3</v>
      </c>
      <c r="U154" s="4"/>
      <c r="V154" s="4"/>
      <c r="W154" s="5" t="s">
        <v>607</v>
      </c>
      <c r="X154" s="5"/>
      <c r="Y154" s="4">
        <v>2780.09</v>
      </c>
      <c r="Z154" s="4"/>
      <c r="AA154" s="4"/>
      <c r="AB154" s="7">
        <v>-241.96</v>
      </c>
      <c r="AC154" s="7"/>
    </row>
    <row r="155" spans="1:29" ht="15" customHeight="1" x14ac:dyDescent="0.25">
      <c r="A155" s="6"/>
      <c r="B155" s="6"/>
      <c r="C155" s="6"/>
      <c r="D155" s="6"/>
      <c r="E155" s="6"/>
      <c r="F155" s="6"/>
      <c r="G155" s="6" t="s">
        <v>676</v>
      </c>
      <c r="H155" s="6"/>
      <c r="I155" s="6"/>
      <c r="J155" s="6"/>
      <c r="K155" s="6"/>
      <c r="L155" s="5" t="s">
        <v>31</v>
      </c>
      <c r="M155" s="5"/>
      <c r="N155" s="5"/>
      <c r="O155" s="4">
        <v>1</v>
      </c>
      <c r="P155" s="4"/>
      <c r="Q155" s="4">
        <v>2020</v>
      </c>
      <c r="R155" s="4"/>
      <c r="S155" s="4"/>
      <c r="T155" s="4">
        <v>3</v>
      </c>
      <c r="U155" s="4"/>
      <c r="V155" s="4"/>
      <c r="W155" s="5" t="s">
        <v>607</v>
      </c>
      <c r="X155" s="5"/>
      <c r="Y155" s="4">
        <v>2780.09</v>
      </c>
      <c r="Z155" s="4"/>
      <c r="AA155" s="4"/>
      <c r="AB155" s="7">
        <v>-46.53</v>
      </c>
      <c r="AC155" s="7"/>
    </row>
    <row r="156" spans="1:29" ht="15" customHeight="1" x14ac:dyDescent="0.25">
      <c r="A156" s="6"/>
      <c r="B156" s="6"/>
      <c r="C156" s="6"/>
      <c r="D156" s="6"/>
      <c r="E156" s="6"/>
      <c r="F156" s="6"/>
      <c r="G156" s="6" t="s">
        <v>676</v>
      </c>
      <c r="H156" s="6"/>
      <c r="I156" s="6"/>
      <c r="J156" s="6"/>
      <c r="K156" s="6"/>
      <c r="L156" s="5" t="s">
        <v>16</v>
      </c>
      <c r="M156" s="5"/>
      <c r="N156" s="5"/>
      <c r="O156" s="4">
        <v>1</v>
      </c>
      <c r="P156" s="4"/>
      <c r="Q156" s="4">
        <v>2020</v>
      </c>
      <c r="R156" s="4"/>
      <c r="S156" s="4"/>
      <c r="T156" s="4">
        <v>3</v>
      </c>
      <c r="U156" s="4"/>
      <c r="V156" s="4"/>
      <c r="W156" s="5" t="s">
        <v>607</v>
      </c>
      <c r="X156" s="5"/>
      <c r="Y156" s="4">
        <v>2780.09</v>
      </c>
      <c r="Z156" s="4"/>
      <c r="AA156" s="4"/>
      <c r="AB156" s="7">
        <v>-13.9</v>
      </c>
      <c r="AC156" s="7"/>
    </row>
    <row r="157" spans="1:29" ht="15" customHeight="1" x14ac:dyDescent="0.25">
      <c r="A157" s="6"/>
      <c r="B157" s="6"/>
      <c r="C157" s="6"/>
      <c r="D157" s="6"/>
      <c r="E157" s="6"/>
      <c r="F157" s="6"/>
      <c r="G157" s="6" t="s">
        <v>676</v>
      </c>
      <c r="H157" s="6"/>
      <c r="I157" s="6"/>
      <c r="J157" s="6"/>
      <c r="K157" s="6"/>
      <c r="L157" s="5" t="s">
        <v>71</v>
      </c>
      <c r="M157" s="5"/>
      <c r="N157" s="5"/>
      <c r="O157" s="4">
        <v>1</v>
      </c>
      <c r="P157" s="4"/>
      <c r="Q157" s="4">
        <v>2020</v>
      </c>
      <c r="R157" s="4"/>
      <c r="S157" s="4"/>
      <c r="T157" s="4">
        <v>3</v>
      </c>
      <c r="U157" s="4"/>
      <c r="V157" s="4"/>
      <c r="W157" s="5" t="s">
        <v>607</v>
      </c>
      <c r="X157" s="5"/>
      <c r="Y157" s="4">
        <v>2780.09</v>
      </c>
      <c r="Z157" s="4"/>
      <c r="AA157" s="4"/>
      <c r="AB157" s="7">
        <v>-519.63</v>
      </c>
      <c r="AC157" s="7"/>
    </row>
    <row r="158" spans="1:29" ht="15" customHeight="1" x14ac:dyDescent="0.25">
      <c r="A158" s="6"/>
      <c r="B158" s="6"/>
      <c r="C158" s="6"/>
      <c r="D158" s="6"/>
      <c r="E158" s="6"/>
      <c r="F158" s="6"/>
      <c r="G158" s="6" t="s">
        <v>676</v>
      </c>
      <c r="H158" s="6"/>
      <c r="I158" s="5" t="s">
        <v>604</v>
      </c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7">
        <v>3449.92</v>
      </c>
      <c r="AC158" s="7"/>
    </row>
    <row r="159" spans="1:29" ht="15" customHeight="1" x14ac:dyDescent="0.25">
      <c r="A159" s="8" t="s">
        <v>103</v>
      </c>
      <c r="B159" s="8"/>
      <c r="C159" s="8"/>
      <c r="D159" s="8"/>
      <c r="E159" s="8" t="s">
        <v>104</v>
      </c>
      <c r="F159" s="8"/>
      <c r="G159" s="8" t="s">
        <v>688</v>
      </c>
      <c r="H159" s="8"/>
      <c r="I159" s="8" t="s">
        <v>24</v>
      </c>
      <c r="J159" s="8"/>
      <c r="K159" s="8"/>
      <c r="L159" s="5" t="s">
        <v>25</v>
      </c>
      <c r="M159" s="5"/>
      <c r="N159" s="5"/>
      <c r="O159" s="4">
        <v>1</v>
      </c>
      <c r="P159" s="4"/>
      <c r="Q159" s="4">
        <v>2020</v>
      </c>
      <c r="R159" s="4"/>
      <c r="S159" s="4"/>
      <c r="T159" s="4">
        <v>3</v>
      </c>
      <c r="U159" s="4"/>
      <c r="V159" s="4"/>
      <c r="W159" s="5" t="s">
        <v>606</v>
      </c>
      <c r="X159" s="5"/>
      <c r="Y159" s="4">
        <v>8076.83</v>
      </c>
      <c r="Z159" s="4"/>
      <c r="AA159" s="4"/>
      <c r="AB159" s="7">
        <v>8076.83</v>
      </c>
      <c r="AC159" s="7"/>
    </row>
    <row r="160" spans="1:29" ht="15" customHeight="1" x14ac:dyDescent="0.25">
      <c r="A160" s="6"/>
      <c r="B160" s="6"/>
      <c r="C160" s="6"/>
      <c r="D160" s="6"/>
      <c r="E160" s="6"/>
      <c r="F160" s="6"/>
      <c r="G160" s="6" t="s">
        <v>676</v>
      </c>
      <c r="H160" s="6"/>
      <c r="I160" s="6"/>
      <c r="J160" s="6"/>
      <c r="K160" s="6"/>
      <c r="L160" s="5" t="s">
        <v>43</v>
      </c>
      <c r="M160" s="5"/>
      <c r="N160" s="5"/>
      <c r="O160" s="4">
        <v>1</v>
      </c>
      <c r="P160" s="4"/>
      <c r="Q160" s="4">
        <v>2020</v>
      </c>
      <c r="R160" s="4"/>
      <c r="S160" s="4"/>
      <c r="T160" s="4">
        <v>3</v>
      </c>
      <c r="U160" s="4"/>
      <c r="V160" s="4"/>
      <c r="W160" s="5" t="s">
        <v>606</v>
      </c>
      <c r="X160" s="5"/>
      <c r="Y160" s="4">
        <v>8076.83</v>
      </c>
      <c r="Z160" s="4"/>
      <c r="AA160" s="4"/>
      <c r="AB160" s="7">
        <v>309.83999999999997</v>
      </c>
      <c r="AC160" s="7"/>
    </row>
    <row r="161" spans="1:29" ht="15" customHeight="1" x14ac:dyDescent="0.25">
      <c r="A161" s="6"/>
      <c r="B161" s="6"/>
      <c r="C161" s="6"/>
      <c r="D161" s="6"/>
      <c r="E161" s="6"/>
      <c r="F161" s="6"/>
      <c r="G161" s="6" t="s">
        <v>676</v>
      </c>
      <c r="H161" s="6"/>
      <c r="I161" s="6"/>
      <c r="J161" s="6"/>
      <c r="K161" s="6"/>
      <c r="L161" s="5" t="s">
        <v>29</v>
      </c>
      <c r="M161" s="5"/>
      <c r="N161" s="5"/>
      <c r="O161" s="4">
        <v>1</v>
      </c>
      <c r="P161" s="4"/>
      <c r="Q161" s="4">
        <v>2020</v>
      </c>
      <c r="R161" s="4"/>
      <c r="S161" s="4"/>
      <c r="T161" s="4">
        <v>3</v>
      </c>
      <c r="U161" s="4"/>
      <c r="V161" s="4"/>
      <c r="W161" s="5" t="s">
        <v>607</v>
      </c>
      <c r="X161" s="5"/>
      <c r="Y161" s="4">
        <v>8076.83</v>
      </c>
      <c r="Z161" s="4"/>
      <c r="AA161" s="4"/>
      <c r="AB161" s="7">
        <v>-80.77</v>
      </c>
      <c r="AC161" s="7"/>
    </row>
    <row r="162" spans="1:29" ht="15" customHeight="1" x14ac:dyDescent="0.25">
      <c r="A162" s="6"/>
      <c r="B162" s="6"/>
      <c r="C162" s="6"/>
      <c r="D162" s="6"/>
      <c r="E162" s="6"/>
      <c r="F162" s="6"/>
      <c r="G162" s="6" t="s">
        <v>676</v>
      </c>
      <c r="H162" s="6"/>
      <c r="I162" s="6"/>
      <c r="J162" s="6"/>
      <c r="K162" s="6"/>
      <c r="L162" s="5" t="s">
        <v>69</v>
      </c>
      <c r="M162" s="5"/>
      <c r="N162" s="5"/>
      <c r="O162" s="4">
        <v>1</v>
      </c>
      <c r="P162" s="4"/>
      <c r="Q162" s="4">
        <v>2020</v>
      </c>
      <c r="R162" s="4"/>
      <c r="S162" s="4"/>
      <c r="T162" s="4">
        <v>3</v>
      </c>
      <c r="U162" s="4"/>
      <c r="V162" s="4"/>
      <c r="W162" s="5" t="s">
        <v>607</v>
      </c>
      <c r="X162" s="5"/>
      <c r="Y162" s="4">
        <v>8076.83</v>
      </c>
      <c r="Z162" s="4"/>
      <c r="AA162" s="4"/>
      <c r="AB162" s="7">
        <v>-35</v>
      </c>
      <c r="AC162" s="7"/>
    </row>
    <row r="163" spans="1:29" ht="15" customHeight="1" x14ac:dyDescent="0.25">
      <c r="A163" s="6"/>
      <c r="B163" s="6"/>
      <c r="C163" s="6"/>
      <c r="D163" s="6"/>
      <c r="E163" s="6"/>
      <c r="F163" s="6"/>
      <c r="G163" s="6" t="s">
        <v>676</v>
      </c>
      <c r="H163" s="6"/>
      <c r="I163" s="6"/>
      <c r="J163" s="6"/>
      <c r="K163" s="6"/>
      <c r="L163" s="5" t="s">
        <v>15</v>
      </c>
      <c r="M163" s="5"/>
      <c r="N163" s="5"/>
      <c r="O163" s="4">
        <v>1</v>
      </c>
      <c r="P163" s="4"/>
      <c r="Q163" s="4">
        <v>2020</v>
      </c>
      <c r="R163" s="4"/>
      <c r="S163" s="4"/>
      <c r="T163" s="4">
        <v>3</v>
      </c>
      <c r="U163" s="4"/>
      <c r="V163" s="4"/>
      <c r="W163" s="5" t="s">
        <v>607</v>
      </c>
      <c r="X163" s="5"/>
      <c r="Y163" s="4">
        <v>8076.83</v>
      </c>
      <c r="Z163" s="4"/>
      <c r="AA163" s="4"/>
      <c r="AB163" s="7">
        <v>-713.08</v>
      </c>
      <c r="AC163" s="7"/>
    </row>
    <row r="164" spans="1:29" ht="15" customHeight="1" x14ac:dyDescent="0.25">
      <c r="A164" s="6"/>
      <c r="B164" s="6"/>
      <c r="C164" s="6"/>
      <c r="D164" s="6"/>
      <c r="E164" s="6"/>
      <c r="F164" s="6"/>
      <c r="G164" s="6" t="s">
        <v>676</v>
      </c>
      <c r="H164" s="6"/>
      <c r="I164" s="6"/>
      <c r="J164" s="6"/>
      <c r="K164" s="6"/>
      <c r="L164" s="5" t="s">
        <v>19</v>
      </c>
      <c r="M164" s="5"/>
      <c r="N164" s="5"/>
      <c r="O164" s="4">
        <v>1</v>
      </c>
      <c r="P164" s="4"/>
      <c r="Q164" s="4">
        <v>2020</v>
      </c>
      <c r="R164" s="4"/>
      <c r="S164" s="4"/>
      <c r="T164" s="4">
        <v>3</v>
      </c>
      <c r="U164" s="4"/>
      <c r="V164" s="4"/>
      <c r="W164" s="5" t="s">
        <v>607</v>
      </c>
      <c r="X164" s="5"/>
      <c r="Y164" s="4">
        <v>8076.83</v>
      </c>
      <c r="Z164" s="4"/>
      <c r="AA164" s="4"/>
      <c r="AB164" s="7">
        <v>-947.12</v>
      </c>
      <c r="AC164" s="7"/>
    </row>
    <row r="165" spans="1:29" ht="15" customHeight="1" x14ac:dyDescent="0.25">
      <c r="A165" s="6"/>
      <c r="B165" s="6"/>
      <c r="C165" s="6"/>
      <c r="D165" s="6"/>
      <c r="E165" s="6"/>
      <c r="F165" s="6"/>
      <c r="G165" s="6" t="s">
        <v>676</v>
      </c>
      <c r="H165" s="6"/>
      <c r="I165" s="6"/>
      <c r="J165" s="6"/>
      <c r="K165" s="6"/>
      <c r="L165" s="5" t="s">
        <v>31</v>
      </c>
      <c r="M165" s="5"/>
      <c r="N165" s="5"/>
      <c r="O165" s="4">
        <v>1</v>
      </c>
      <c r="P165" s="4"/>
      <c r="Q165" s="4">
        <v>2020</v>
      </c>
      <c r="R165" s="4"/>
      <c r="S165" s="4"/>
      <c r="T165" s="4">
        <v>3</v>
      </c>
      <c r="U165" s="4"/>
      <c r="V165" s="4"/>
      <c r="W165" s="5" t="s">
        <v>607</v>
      </c>
      <c r="X165" s="5"/>
      <c r="Y165" s="4">
        <v>8076.83</v>
      </c>
      <c r="Z165" s="4"/>
      <c r="AA165" s="4"/>
      <c r="AB165" s="7">
        <v>-10.74</v>
      </c>
      <c r="AC165" s="7"/>
    </row>
    <row r="166" spans="1:29" ht="15" customHeight="1" x14ac:dyDescent="0.25">
      <c r="A166" s="6"/>
      <c r="B166" s="6"/>
      <c r="C166" s="6"/>
      <c r="D166" s="6"/>
      <c r="E166" s="6"/>
      <c r="F166" s="6"/>
      <c r="G166" s="6" t="s">
        <v>676</v>
      </c>
      <c r="H166" s="6"/>
      <c r="I166" s="6"/>
      <c r="J166" s="6"/>
      <c r="K166" s="6"/>
      <c r="L166" s="5" t="s">
        <v>16</v>
      </c>
      <c r="M166" s="5"/>
      <c r="N166" s="5"/>
      <c r="O166" s="4">
        <v>1</v>
      </c>
      <c r="P166" s="4"/>
      <c r="Q166" s="4">
        <v>2020</v>
      </c>
      <c r="R166" s="4"/>
      <c r="S166" s="4"/>
      <c r="T166" s="4">
        <v>3</v>
      </c>
      <c r="U166" s="4"/>
      <c r="V166" s="4"/>
      <c r="W166" s="5" t="s">
        <v>607</v>
      </c>
      <c r="X166" s="5"/>
      <c r="Y166" s="4">
        <v>8076.83</v>
      </c>
      <c r="Z166" s="4"/>
      <c r="AA166" s="4"/>
      <c r="AB166" s="7">
        <v>-40.380000000000003</v>
      </c>
      <c r="AC166" s="7"/>
    </row>
    <row r="167" spans="1:29" ht="15" customHeight="1" x14ac:dyDescent="0.25">
      <c r="A167" s="6"/>
      <c r="B167" s="6"/>
      <c r="C167" s="6"/>
      <c r="D167" s="6"/>
      <c r="E167" s="6"/>
      <c r="F167" s="6"/>
      <c r="G167" s="6" t="s">
        <v>676</v>
      </c>
      <c r="H167" s="6"/>
      <c r="I167" s="5" t="s">
        <v>604</v>
      </c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7">
        <v>6559.58</v>
      </c>
      <c r="AC167" s="7"/>
    </row>
    <row r="168" spans="1:29" ht="15" customHeight="1" x14ac:dyDescent="0.25">
      <c r="A168" s="8" t="s">
        <v>105</v>
      </c>
      <c r="B168" s="8"/>
      <c r="C168" s="8"/>
      <c r="D168" s="8"/>
      <c r="E168" s="8" t="s">
        <v>106</v>
      </c>
      <c r="F168" s="8"/>
      <c r="G168" s="8" t="s">
        <v>689</v>
      </c>
      <c r="H168" s="8"/>
      <c r="I168" s="8" t="s">
        <v>24</v>
      </c>
      <c r="J168" s="8"/>
      <c r="K168" s="8"/>
      <c r="L168" s="5" t="s">
        <v>25</v>
      </c>
      <c r="M168" s="5"/>
      <c r="N168" s="5"/>
      <c r="O168" s="4">
        <v>1</v>
      </c>
      <c r="P168" s="4"/>
      <c r="Q168" s="4">
        <v>2020</v>
      </c>
      <c r="R168" s="4"/>
      <c r="S168" s="4"/>
      <c r="T168" s="4">
        <v>3</v>
      </c>
      <c r="U168" s="4"/>
      <c r="V168" s="4"/>
      <c r="W168" s="5" t="s">
        <v>606</v>
      </c>
      <c r="X168" s="5"/>
      <c r="Y168" s="4">
        <v>13806.59</v>
      </c>
      <c r="Z168" s="4"/>
      <c r="AA168" s="4"/>
      <c r="AB168" s="7">
        <v>13806.59</v>
      </c>
      <c r="AC168" s="7"/>
    </row>
    <row r="169" spans="1:29" ht="15" customHeight="1" x14ac:dyDescent="0.25">
      <c r="A169" s="6"/>
      <c r="B169" s="6"/>
      <c r="C169" s="6"/>
      <c r="D169" s="6"/>
      <c r="E169" s="6"/>
      <c r="F169" s="6"/>
      <c r="G169" s="6" t="s">
        <v>676</v>
      </c>
      <c r="H169" s="6"/>
      <c r="I169" s="6"/>
      <c r="J169" s="6"/>
      <c r="K169" s="6"/>
      <c r="L169" s="5" t="s">
        <v>26</v>
      </c>
      <c r="M169" s="5"/>
      <c r="N169" s="5"/>
      <c r="O169" s="4">
        <v>1</v>
      </c>
      <c r="P169" s="4"/>
      <c r="Q169" s="4">
        <v>2020</v>
      </c>
      <c r="R169" s="4"/>
      <c r="S169" s="4"/>
      <c r="T169" s="4">
        <v>3</v>
      </c>
      <c r="U169" s="4"/>
      <c r="V169" s="4"/>
      <c r="W169" s="5" t="s">
        <v>606</v>
      </c>
      <c r="X169" s="5"/>
      <c r="Y169" s="4">
        <v>13806.59</v>
      </c>
      <c r="Z169" s="4"/>
      <c r="AA169" s="4"/>
      <c r="AB169" s="7">
        <v>4141.9799999999996</v>
      </c>
      <c r="AC169" s="7"/>
    </row>
    <row r="170" spans="1:29" ht="15" customHeight="1" x14ac:dyDescent="0.25">
      <c r="A170" s="6"/>
      <c r="B170" s="6"/>
      <c r="C170" s="6"/>
      <c r="D170" s="6"/>
      <c r="E170" s="6"/>
      <c r="F170" s="6"/>
      <c r="G170" s="6" t="s">
        <v>676</v>
      </c>
      <c r="H170" s="6"/>
      <c r="I170" s="6"/>
      <c r="J170" s="6"/>
      <c r="K170" s="6"/>
      <c r="L170" s="5" t="s">
        <v>107</v>
      </c>
      <c r="M170" s="5"/>
      <c r="N170" s="5"/>
      <c r="O170" s="4">
        <v>1</v>
      </c>
      <c r="P170" s="4"/>
      <c r="Q170" s="4">
        <v>2020</v>
      </c>
      <c r="R170" s="4"/>
      <c r="S170" s="4"/>
      <c r="T170" s="4">
        <v>3</v>
      </c>
      <c r="U170" s="4"/>
      <c r="V170" s="4"/>
      <c r="W170" s="5" t="s">
        <v>606</v>
      </c>
      <c r="X170" s="5"/>
      <c r="Y170" s="4">
        <v>13806.59</v>
      </c>
      <c r="Z170" s="4"/>
      <c r="AA170" s="4"/>
      <c r="AB170" s="7">
        <v>4586.3</v>
      </c>
      <c r="AC170" s="7"/>
    </row>
    <row r="171" spans="1:29" ht="15" customHeight="1" x14ac:dyDescent="0.25">
      <c r="A171" s="6"/>
      <c r="B171" s="6"/>
      <c r="C171" s="6"/>
      <c r="D171" s="6"/>
      <c r="E171" s="6"/>
      <c r="F171" s="6"/>
      <c r="G171" s="6" t="s">
        <v>676</v>
      </c>
      <c r="H171" s="6"/>
      <c r="I171" s="6"/>
      <c r="J171" s="6"/>
      <c r="K171" s="6"/>
      <c r="L171" s="5" t="s">
        <v>29</v>
      </c>
      <c r="M171" s="5"/>
      <c r="N171" s="5"/>
      <c r="O171" s="4">
        <v>1</v>
      </c>
      <c r="P171" s="4"/>
      <c r="Q171" s="4">
        <v>2020</v>
      </c>
      <c r="R171" s="4"/>
      <c r="S171" s="4"/>
      <c r="T171" s="4">
        <v>3</v>
      </c>
      <c r="U171" s="4"/>
      <c r="V171" s="4"/>
      <c r="W171" s="5" t="s">
        <v>607</v>
      </c>
      <c r="X171" s="5"/>
      <c r="Y171" s="4">
        <v>13806.59</v>
      </c>
      <c r="Z171" s="4"/>
      <c r="AA171" s="4"/>
      <c r="AB171" s="7">
        <v>-138.07</v>
      </c>
      <c r="AC171" s="7"/>
    </row>
    <row r="172" spans="1:29" ht="15" customHeight="1" x14ac:dyDescent="0.25">
      <c r="A172" s="6"/>
      <c r="B172" s="6"/>
      <c r="C172" s="6"/>
      <c r="D172" s="6"/>
      <c r="E172" s="6"/>
      <c r="F172" s="6"/>
      <c r="G172" s="6" t="s">
        <v>676</v>
      </c>
      <c r="H172" s="6"/>
      <c r="I172" s="6"/>
      <c r="J172" s="6"/>
      <c r="K172" s="6"/>
      <c r="L172" s="5" t="s">
        <v>30</v>
      </c>
      <c r="M172" s="5"/>
      <c r="N172" s="5"/>
      <c r="O172" s="4">
        <v>1</v>
      </c>
      <c r="P172" s="4"/>
      <c r="Q172" s="4">
        <v>2020</v>
      </c>
      <c r="R172" s="4"/>
      <c r="S172" s="4"/>
      <c r="T172" s="4">
        <v>3</v>
      </c>
      <c r="U172" s="4"/>
      <c r="V172" s="4"/>
      <c r="W172" s="5" t="s">
        <v>607</v>
      </c>
      <c r="X172" s="5"/>
      <c r="Y172" s="4">
        <v>13806.59</v>
      </c>
      <c r="Z172" s="4"/>
      <c r="AA172" s="4"/>
      <c r="AB172" s="7">
        <v>-1922.64</v>
      </c>
      <c r="AC172" s="7"/>
    </row>
    <row r="173" spans="1:29" ht="15" customHeight="1" x14ac:dyDescent="0.25">
      <c r="A173" s="6"/>
      <c r="B173" s="6"/>
      <c r="C173" s="6"/>
      <c r="D173" s="6"/>
      <c r="E173" s="6"/>
      <c r="F173" s="6"/>
      <c r="G173" s="6" t="s">
        <v>676</v>
      </c>
      <c r="H173" s="6"/>
      <c r="I173" s="6"/>
      <c r="J173" s="6"/>
      <c r="K173" s="6"/>
      <c r="L173" s="5" t="s">
        <v>69</v>
      </c>
      <c r="M173" s="5"/>
      <c r="N173" s="5"/>
      <c r="O173" s="4">
        <v>1</v>
      </c>
      <c r="P173" s="4"/>
      <c r="Q173" s="4">
        <v>2020</v>
      </c>
      <c r="R173" s="4"/>
      <c r="S173" s="4"/>
      <c r="T173" s="4">
        <v>3</v>
      </c>
      <c r="U173" s="4"/>
      <c r="V173" s="4"/>
      <c r="W173" s="5" t="s">
        <v>607</v>
      </c>
      <c r="X173" s="5"/>
      <c r="Y173" s="4">
        <v>13806.59</v>
      </c>
      <c r="Z173" s="4"/>
      <c r="AA173" s="4"/>
      <c r="AB173" s="7">
        <v>0</v>
      </c>
      <c r="AC173" s="7"/>
    </row>
    <row r="174" spans="1:29" ht="15" customHeight="1" x14ac:dyDescent="0.25">
      <c r="A174" s="6"/>
      <c r="B174" s="6"/>
      <c r="C174" s="6"/>
      <c r="D174" s="6"/>
      <c r="E174" s="6"/>
      <c r="F174" s="6"/>
      <c r="G174" s="6" t="s">
        <v>676</v>
      </c>
      <c r="H174" s="6"/>
      <c r="I174" s="6"/>
      <c r="J174" s="6"/>
      <c r="K174" s="6"/>
      <c r="L174" s="5" t="s">
        <v>79</v>
      </c>
      <c r="M174" s="5"/>
      <c r="N174" s="5"/>
      <c r="O174" s="4">
        <v>1</v>
      </c>
      <c r="P174" s="4"/>
      <c r="Q174" s="4">
        <v>2020</v>
      </c>
      <c r="R174" s="4"/>
      <c r="S174" s="4"/>
      <c r="T174" s="4">
        <v>3</v>
      </c>
      <c r="U174" s="4"/>
      <c r="V174" s="4"/>
      <c r="W174" s="5" t="s">
        <v>607</v>
      </c>
      <c r="X174" s="5"/>
      <c r="Y174" s="4">
        <v>13806.59</v>
      </c>
      <c r="Z174" s="4"/>
      <c r="AA174" s="4"/>
      <c r="AB174" s="7">
        <v>-1714.38</v>
      </c>
      <c r="AC174" s="7"/>
    </row>
    <row r="175" spans="1:29" ht="15" customHeight="1" x14ac:dyDescent="0.25">
      <c r="A175" s="6"/>
      <c r="B175" s="6"/>
      <c r="C175" s="6"/>
      <c r="D175" s="6"/>
      <c r="E175" s="6"/>
      <c r="F175" s="6"/>
      <c r="G175" s="6" t="s">
        <v>676</v>
      </c>
      <c r="H175" s="6"/>
      <c r="I175" s="6"/>
      <c r="J175" s="6"/>
      <c r="K175" s="6"/>
      <c r="L175" s="5" t="s">
        <v>15</v>
      </c>
      <c r="M175" s="5"/>
      <c r="N175" s="5"/>
      <c r="O175" s="4">
        <v>1</v>
      </c>
      <c r="P175" s="4"/>
      <c r="Q175" s="4">
        <v>2020</v>
      </c>
      <c r="R175" s="4"/>
      <c r="S175" s="4"/>
      <c r="T175" s="4">
        <v>3</v>
      </c>
      <c r="U175" s="4"/>
      <c r="V175" s="4"/>
      <c r="W175" s="5" t="s">
        <v>607</v>
      </c>
      <c r="X175" s="5"/>
      <c r="Y175" s="4">
        <v>13806.59</v>
      </c>
      <c r="Z175" s="4"/>
      <c r="AA175" s="4"/>
      <c r="AB175" s="7">
        <v>-713.08</v>
      </c>
      <c r="AC175" s="7"/>
    </row>
    <row r="176" spans="1:29" ht="15" customHeight="1" x14ac:dyDescent="0.25">
      <c r="A176" s="6"/>
      <c r="B176" s="6"/>
      <c r="C176" s="6"/>
      <c r="D176" s="6"/>
      <c r="E176" s="6"/>
      <c r="F176" s="6"/>
      <c r="G176" s="6" t="s">
        <v>676</v>
      </c>
      <c r="H176" s="6"/>
      <c r="I176" s="6"/>
      <c r="J176" s="6"/>
      <c r="K176" s="6"/>
      <c r="L176" s="5" t="s">
        <v>19</v>
      </c>
      <c r="M176" s="5"/>
      <c r="N176" s="5"/>
      <c r="O176" s="4">
        <v>1</v>
      </c>
      <c r="P176" s="4"/>
      <c r="Q176" s="4">
        <v>2020</v>
      </c>
      <c r="R176" s="4"/>
      <c r="S176" s="4"/>
      <c r="T176" s="4">
        <v>3</v>
      </c>
      <c r="U176" s="4"/>
      <c r="V176" s="4"/>
      <c r="W176" s="5" t="s">
        <v>607</v>
      </c>
      <c r="X176" s="5"/>
      <c r="Y176" s="4">
        <v>13806.59</v>
      </c>
      <c r="Z176" s="4"/>
      <c r="AA176" s="4"/>
      <c r="AB176" s="7">
        <v>-5131.63</v>
      </c>
      <c r="AC176" s="7"/>
    </row>
    <row r="177" spans="1:29" ht="15" customHeight="1" x14ac:dyDescent="0.25">
      <c r="A177" s="6"/>
      <c r="B177" s="6"/>
      <c r="C177" s="6"/>
      <c r="D177" s="6"/>
      <c r="E177" s="6"/>
      <c r="F177" s="6"/>
      <c r="G177" s="6" t="s">
        <v>676</v>
      </c>
      <c r="H177" s="6"/>
      <c r="I177" s="6"/>
      <c r="J177" s="6"/>
      <c r="K177" s="6"/>
      <c r="L177" s="5" t="s">
        <v>31</v>
      </c>
      <c r="M177" s="5"/>
      <c r="N177" s="5"/>
      <c r="O177" s="4">
        <v>1</v>
      </c>
      <c r="P177" s="4"/>
      <c r="Q177" s="4">
        <v>2020</v>
      </c>
      <c r="R177" s="4"/>
      <c r="S177" s="4"/>
      <c r="T177" s="4">
        <v>3</v>
      </c>
      <c r="U177" s="4"/>
      <c r="V177" s="4"/>
      <c r="W177" s="5" t="s">
        <v>607</v>
      </c>
      <c r="X177" s="5"/>
      <c r="Y177" s="4">
        <v>13806.59</v>
      </c>
      <c r="Z177" s="4"/>
      <c r="AA177" s="4"/>
      <c r="AB177" s="7">
        <v>-10.74</v>
      </c>
      <c r="AC177" s="7"/>
    </row>
    <row r="178" spans="1:29" ht="15" customHeight="1" x14ac:dyDescent="0.25">
      <c r="A178" s="6"/>
      <c r="B178" s="6"/>
      <c r="C178" s="6"/>
      <c r="D178" s="6"/>
      <c r="E178" s="6"/>
      <c r="F178" s="6"/>
      <c r="G178" s="6" t="s">
        <v>676</v>
      </c>
      <c r="H178" s="6"/>
      <c r="I178" s="6"/>
      <c r="J178" s="6"/>
      <c r="K178" s="6"/>
      <c r="L178" s="5" t="s">
        <v>16</v>
      </c>
      <c r="M178" s="5"/>
      <c r="N178" s="5"/>
      <c r="O178" s="4">
        <v>1</v>
      </c>
      <c r="P178" s="4"/>
      <c r="Q178" s="4">
        <v>2020</v>
      </c>
      <c r="R178" s="4"/>
      <c r="S178" s="4"/>
      <c r="T178" s="4">
        <v>3</v>
      </c>
      <c r="U178" s="4"/>
      <c r="V178" s="4"/>
      <c r="W178" s="5" t="s">
        <v>607</v>
      </c>
      <c r="X178" s="5"/>
      <c r="Y178" s="4">
        <v>13806.59</v>
      </c>
      <c r="Z178" s="4"/>
      <c r="AA178" s="4"/>
      <c r="AB178" s="7">
        <v>-69.03</v>
      </c>
      <c r="AC178" s="7"/>
    </row>
    <row r="179" spans="1:29" ht="15" customHeight="1" x14ac:dyDescent="0.25">
      <c r="A179" s="6"/>
      <c r="B179" s="6"/>
      <c r="C179" s="6"/>
      <c r="D179" s="6"/>
      <c r="E179" s="6"/>
      <c r="F179" s="6"/>
      <c r="G179" s="6" t="s">
        <v>676</v>
      </c>
      <c r="H179" s="6"/>
      <c r="I179" s="6"/>
      <c r="J179" s="6"/>
      <c r="K179" s="6"/>
      <c r="L179" s="5" t="s">
        <v>51</v>
      </c>
      <c r="M179" s="5"/>
      <c r="N179" s="5"/>
      <c r="O179" s="4">
        <v>1</v>
      </c>
      <c r="P179" s="4"/>
      <c r="Q179" s="4">
        <v>2020</v>
      </c>
      <c r="R179" s="4"/>
      <c r="S179" s="4"/>
      <c r="T179" s="4">
        <v>3</v>
      </c>
      <c r="U179" s="4"/>
      <c r="V179" s="4"/>
      <c r="W179" s="5" t="s">
        <v>607</v>
      </c>
      <c r="X179" s="5"/>
      <c r="Y179" s="4">
        <v>13806.59</v>
      </c>
      <c r="Z179" s="4"/>
      <c r="AA179" s="4"/>
      <c r="AB179" s="7">
        <v>-338.02</v>
      </c>
      <c r="AC179" s="7"/>
    </row>
    <row r="180" spans="1:29" ht="15" customHeight="1" x14ac:dyDescent="0.25">
      <c r="A180" s="6"/>
      <c r="B180" s="6"/>
      <c r="C180" s="6"/>
      <c r="D180" s="6"/>
      <c r="E180" s="6"/>
      <c r="F180" s="6"/>
      <c r="G180" s="6" t="s">
        <v>676</v>
      </c>
      <c r="H180" s="6"/>
      <c r="I180" s="5" t="s">
        <v>604</v>
      </c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7">
        <v>12497.28</v>
      </c>
      <c r="AC180" s="7"/>
    </row>
    <row r="181" spans="1:29" ht="15" customHeight="1" x14ac:dyDescent="0.25">
      <c r="A181" s="8" t="s">
        <v>120</v>
      </c>
      <c r="B181" s="8"/>
      <c r="C181" s="8"/>
      <c r="D181" s="8"/>
      <c r="E181" s="8" t="s">
        <v>121</v>
      </c>
      <c r="F181" s="8"/>
      <c r="G181" s="8" t="s">
        <v>690</v>
      </c>
      <c r="H181" s="8"/>
      <c r="I181" s="8" t="s">
        <v>24</v>
      </c>
      <c r="J181" s="8"/>
      <c r="K181" s="8"/>
      <c r="L181" s="5" t="s">
        <v>25</v>
      </c>
      <c r="M181" s="5"/>
      <c r="N181" s="5"/>
      <c r="O181" s="4">
        <v>1</v>
      </c>
      <c r="P181" s="4"/>
      <c r="Q181" s="4">
        <v>2020</v>
      </c>
      <c r="R181" s="4"/>
      <c r="S181" s="4"/>
      <c r="T181" s="4">
        <v>3</v>
      </c>
      <c r="U181" s="4"/>
      <c r="V181" s="4"/>
      <c r="W181" s="5" t="s">
        <v>606</v>
      </c>
      <c r="X181" s="5"/>
      <c r="Y181" s="4">
        <v>8076.83</v>
      </c>
      <c r="Z181" s="4"/>
      <c r="AA181" s="4"/>
      <c r="AB181" s="7">
        <v>8076.83</v>
      </c>
      <c r="AC181" s="7"/>
    </row>
    <row r="182" spans="1:29" ht="15" customHeight="1" x14ac:dyDescent="0.25">
      <c r="A182" s="6"/>
      <c r="B182" s="6"/>
      <c r="C182" s="6"/>
      <c r="D182" s="6"/>
      <c r="E182" s="6"/>
      <c r="F182" s="6"/>
      <c r="G182" s="6" t="s">
        <v>676</v>
      </c>
      <c r="H182" s="6"/>
      <c r="I182" s="6"/>
      <c r="J182" s="6"/>
      <c r="K182" s="6"/>
      <c r="L182" s="5" t="s">
        <v>38</v>
      </c>
      <c r="M182" s="5"/>
      <c r="N182" s="5"/>
      <c r="O182" s="4">
        <v>1</v>
      </c>
      <c r="P182" s="4"/>
      <c r="Q182" s="4">
        <v>2020</v>
      </c>
      <c r="R182" s="4"/>
      <c r="S182" s="4"/>
      <c r="T182" s="4">
        <v>3</v>
      </c>
      <c r="U182" s="4"/>
      <c r="V182" s="4"/>
      <c r="W182" s="5" t="s">
        <v>606</v>
      </c>
      <c r="X182" s="5"/>
      <c r="Y182" s="4">
        <v>8076.83</v>
      </c>
      <c r="Z182" s="4"/>
      <c r="AA182" s="4"/>
      <c r="AB182" s="7">
        <v>28.35</v>
      </c>
      <c r="AC182" s="7"/>
    </row>
    <row r="183" spans="1:29" ht="15" customHeight="1" x14ac:dyDescent="0.25">
      <c r="A183" s="6"/>
      <c r="B183" s="6"/>
      <c r="C183" s="6"/>
      <c r="D183" s="6"/>
      <c r="E183" s="6"/>
      <c r="F183" s="6"/>
      <c r="G183" s="6" t="s">
        <v>676</v>
      </c>
      <c r="H183" s="6"/>
      <c r="I183" s="6"/>
      <c r="J183" s="6"/>
      <c r="K183" s="6"/>
      <c r="L183" s="5" t="s">
        <v>26</v>
      </c>
      <c r="M183" s="5"/>
      <c r="N183" s="5"/>
      <c r="O183" s="4">
        <v>1</v>
      </c>
      <c r="P183" s="4"/>
      <c r="Q183" s="4">
        <v>2020</v>
      </c>
      <c r="R183" s="4"/>
      <c r="S183" s="4"/>
      <c r="T183" s="4">
        <v>3</v>
      </c>
      <c r="U183" s="4"/>
      <c r="V183" s="4"/>
      <c r="W183" s="5" t="s">
        <v>606</v>
      </c>
      <c r="X183" s="5"/>
      <c r="Y183" s="4">
        <v>8076.83</v>
      </c>
      <c r="Z183" s="4"/>
      <c r="AA183" s="4"/>
      <c r="AB183" s="7">
        <v>2423.0500000000002</v>
      </c>
      <c r="AC183" s="7"/>
    </row>
    <row r="184" spans="1:29" ht="15" customHeight="1" x14ac:dyDescent="0.25">
      <c r="A184" s="6"/>
      <c r="B184" s="6"/>
      <c r="C184" s="6"/>
      <c r="D184" s="6"/>
      <c r="E184" s="6"/>
      <c r="F184" s="6"/>
      <c r="G184" s="6" t="s">
        <v>676</v>
      </c>
      <c r="H184" s="6"/>
      <c r="I184" s="6"/>
      <c r="J184" s="6"/>
      <c r="K184" s="6"/>
      <c r="L184" s="5" t="s">
        <v>27</v>
      </c>
      <c r="M184" s="5"/>
      <c r="N184" s="5"/>
      <c r="O184" s="4">
        <v>1</v>
      </c>
      <c r="P184" s="4"/>
      <c r="Q184" s="4">
        <v>2020</v>
      </c>
      <c r="R184" s="4"/>
      <c r="S184" s="4"/>
      <c r="T184" s="4">
        <v>3</v>
      </c>
      <c r="U184" s="4"/>
      <c r="V184" s="4"/>
      <c r="W184" s="5" t="s">
        <v>606</v>
      </c>
      <c r="X184" s="5"/>
      <c r="Y184" s="4">
        <v>8076.83</v>
      </c>
      <c r="Z184" s="4"/>
      <c r="AA184" s="4"/>
      <c r="AB184" s="7">
        <v>732.55</v>
      </c>
      <c r="AC184" s="7"/>
    </row>
    <row r="185" spans="1:29" ht="15" customHeight="1" x14ac:dyDescent="0.25">
      <c r="A185" s="6"/>
      <c r="B185" s="6"/>
      <c r="C185" s="6"/>
      <c r="D185" s="6"/>
      <c r="E185" s="6"/>
      <c r="F185" s="6"/>
      <c r="G185" s="6" t="s">
        <v>676</v>
      </c>
      <c r="H185" s="6"/>
      <c r="I185" s="6"/>
      <c r="J185" s="6"/>
      <c r="K185" s="6"/>
      <c r="L185" s="5" t="s">
        <v>43</v>
      </c>
      <c r="M185" s="5"/>
      <c r="N185" s="5"/>
      <c r="O185" s="4">
        <v>1</v>
      </c>
      <c r="P185" s="4"/>
      <c r="Q185" s="4">
        <v>2020</v>
      </c>
      <c r="R185" s="4"/>
      <c r="S185" s="4"/>
      <c r="T185" s="4">
        <v>3</v>
      </c>
      <c r="U185" s="4"/>
      <c r="V185" s="4"/>
      <c r="W185" s="5" t="s">
        <v>606</v>
      </c>
      <c r="X185" s="5"/>
      <c r="Y185" s="4">
        <v>8076.83</v>
      </c>
      <c r="Z185" s="4"/>
      <c r="AA185" s="4"/>
      <c r="AB185" s="7">
        <v>309.83999999999997</v>
      </c>
      <c r="AC185" s="7"/>
    </row>
    <row r="186" spans="1:29" ht="15" customHeight="1" x14ac:dyDescent="0.25">
      <c r="A186" s="6"/>
      <c r="B186" s="6"/>
      <c r="C186" s="6"/>
      <c r="D186" s="6"/>
      <c r="E186" s="6"/>
      <c r="F186" s="6"/>
      <c r="G186" s="6" t="s">
        <v>676</v>
      </c>
      <c r="H186" s="6"/>
      <c r="I186" s="6"/>
      <c r="J186" s="6"/>
      <c r="K186" s="6"/>
      <c r="L186" s="5" t="s">
        <v>40</v>
      </c>
      <c r="M186" s="5"/>
      <c r="N186" s="5"/>
      <c r="O186" s="4">
        <v>1</v>
      </c>
      <c r="P186" s="4"/>
      <c r="Q186" s="4">
        <v>2020</v>
      </c>
      <c r="R186" s="4"/>
      <c r="S186" s="4"/>
      <c r="T186" s="4">
        <v>3</v>
      </c>
      <c r="U186" s="4"/>
      <c r="V186" s="4"/>
      <c r="W186" s="5" t="s">
        <v>606</v>
      </c>
      <c r="X186" s="5"/>
      <c r="Y186" s="4">
        <v>8076.83</v>
      </c>
      <c r="Z186" s="4"/>
      <c r="AA186" s="4"/>
      <c r="AB186" s="7">
        <v>8.27</v>
      </c>
      <c r="AC186" s="7"/>
    </row>
    <row r="187" spans="1:29" ht="15" customHeight="1" x14ac:dyDescent="0.25">
      <c r="A187" s="6"/>
      <c r="B187" s="6"/>
      <c r="C187" s="6"/>
      <c r="D187" s="6"/>
      <c r="E187" s="6"/>
      <c r="F187" s="6"/>
      <c r="G187" s="6" t="s">
        <v>676</v>
      </c>
      <c r="H187" s="6"/>
      <c r="I187" s="6"/>
      <c r="J187" s="6"/>
      <c r="K187" s="6"/>
      <c r="L187" s="5" t="s">
        <v>29</v>
      </c>
      <c r="M187" s="5"/>
      <c r="N187" s="5"/>
      <c r="O187" s="4">
        <v>1</v>
      </c>
      <c r="P187" s="4"/>
      <c r="Q187" s="4">
        <v>2020</v>
      </c>
      <c r="R187" s="4"/>
      <c r="S187" s="4"/>
      <c r="T187" s="4">
        <v>3</v>
      </c>
      <c r="U187" s="4"/>
      <c r="V187" s="4"/>
      <c r="W187" s="5" t="s">
        <v>607</v>
      </c>
      <c r="X187" s="5"/>
      <c r="Y187" s="4">
        <v>8076.83</v>
      </c>
      <c r="Z187" s="4"/>
      <c r="AA187" s="4"/>
      <c r="AB187" s="7">
        <v>-80.77</v>
      </c>
      <c r="AC187" s="7"/>
    </row>
    <row r="188" spans="1:29" ht="15" customHeight="1" x14ac:dyDescent="0.25">
      <c r="A188" s="6"/>
      <c r="B188" s="6"/>
      <c r="C188" s="6"/>
      <c r="D188" s="6"/>
      <c r="E188" s="6"/>
      <c r="F188" s="6"/>
      <c r="G188" s="6" t="s">
        <v>676</v>
      </c>
      <c r="H188" s="6"/>
      <c r="I188" s="6"/>
      <c r="J188" s="6"/>
      <c r="K188" s="6"/>
      <c r="L188" s="5" t="s">
        <v>69</v>
      </c>
      <c r="M188" s="5"/>
      <c r="N188" s="5"/>
      <c r="O188" s="4">
        <v>1</v>
      </c>
      <c r="P188" s="4"/>
      <c r="Q188" s="4">
        <v>2020</v>
      </c>
      <c r="R188" s="4"/>
      <c r="S188" s="4"/>
      <c r="T188" s="4">
        <v>3</v>
      </c>
      <c r="U188" s="4"/>
      <c r="V188" s="4"/>
      <c r="W188" s="5" t="s">
        <v>607</v>
      </c>
      <c r="X188" s="5"/>
      <c r="Y188" s="4">
        <v>8076.83</v>
      </c>
      <c r="Z188" s="4"/>
      <c r="AA188" s="4"/>
      <c r="AB188" s="7">
        <v>-35</v>
      </c>
      <c r="AC188" s="7"/>
    </row>
    <row r="189" spans="1:29" ht="15" customHeight="1" x14ac:dyDescent="0.25">
      <c r="A189" s="6"/>
      <c r="B189" s="6"/>
      <c r="C189" s="6"/>
      <c r="D189" s="6"/>
      <c r="E189" s="6"/>
      <c r="F189" s="6"/>
      <c r="G189" s="6" t="s">
        <v>676</v>
      </c>
      <c r="H189" s="6"/>
      <c r="I189" s="6"/>
      <c r="J189" s="6"/>
      <c r="K189" s="6"/>
      <c r="L189" s="5" t="s">
        <v>79</v>
      </c>
      <c r="M189" s="5"/>
      <c r="N189" s="5"/>
      <c r="O189" s="4">
        <v>1</v>
      </c>
      <c r="P189" s="4"/>
      <c r="Q189" s="4">
        <v>2020</v>
      </c>
      <c r="R189" s="4"/>
      <c r="S189" s="4"/>
      <c r="T189" s="4">
        <v>3</v>
      </c>
      <c r="U189" s="4"/>
      <c r="V189" s="4"/>
      <c r="W189" s="5" t="s">
        <v>607</v>
      </c>
      <c r="X189" s="5"/>
      <c r="Y189" s="4">
        <v>8076.83</v>
      </c>
      <c r="Z189" s="4"/>
      <c r="AA189" s="4"/>
      <c r="AB189" s="7">
        <v>-799.35</v>
      </c>
      <c r="AC189" s="7"/>
    </row>
    <row r="190" spans="1:29" ht="15" customHeight="1" x14ac:dyDescent="0.25">
      <c r="A190" s="6"/>
      <c r="B190" s="6"/>
      <c r="C190" s="6"/>
      <c r="D190" s="6"/>
      <c r="E190" s="6"/>
      <c r="F190" s="6"/>
      <c r="G190" s="6" t="s">
        <v>676</v>
      </c>
      <c r="H190" s="6"/>
      <c r="I190" s="6"/>
      <c r="J190" s="6"/>
      <c r="K190" s="6"/>
      <c r="L190" s="5" t="s">
        <v>15</v>
      </c>
      <c r="M190" s="5"/>
      <c r="N190" s="5"/>
      <c r="O190" s="4">
        <v>1</v>
      </c>
      <c r="P190" s="4"/>
      <c r="Q190" s="4">
        <v>2020</v>
      </c>
      <c r="R190" s="4"/>
      <c r="S190" s="4"/>
      <c r="T190" s="4">
        <v>3</v>
      </c>
      <c r="U190" s="4"/>
      <c r="V190" s="4"/>
      <c r="W190" s="5" t="s">
        <v>607</v>
      </c>
      <c r="X190" s="5"/>
      <c r="Y190" s="4">
        <v>8076.83</v>
      </c>
      <c r="Z190" s="4"/>
      <c r="AA190" s="4"/>
      <c r="AB190" s="7">
        <v>-713.08</v>
      </c>
      <c r="AC190" s="7"/>
    </row>
    <row r="191" spans="1:29" ht="15" customHeight="1" x14ac:dyDescent="0.25">
      <c r="A191" s="6"/>
      <c r="B191" s="6"/>
      <c r="C191" s="6"/>
      <c r="D191" s="6"/>
      <c r="E191" s="6"/>
      <c r="F191" s="6"/>
      <c r="G191" s="6" t="s">
        <v>676</v>
      </c>
      <c r="H191" s="6"/>
      <c r="I191" s="6"/>
      <c r="J191" s="6"/>
      <c r="K191" s="6"/>
      <c r="L191" s="5" t="s">
        <v>19</v>
      </c>
      <c r="M191" s="5"/>
      <c r="N191" s="5"/>
      <c r="O191" s="4">
        <v>1</v>
      </c>
      <c r="P191" s="4"/>
      <c r="Q191" s="4">
        <v>2020</v>
      </c>
      <c r="R191" s="4"/>
      <c r="S191" s="4"/>
      <c r="T191" s="4">
        <v>3</v>
      </c>
      <c r="U191" s="4"/>
      <c r="V191" s="4"/>
      <c r="W191" s="5" t="s">
        <v>607</v>
      </c>
      <c r="X191" s="5"/>
      <c r="Y191" s="4">
        <v>8076.83</v>
      </c>
      <c r="Z191" s="4"/>
      <c r="AA191" s="4"/>
      <c r="AB191" s="7">
        <v>-1981.39</v>
      </c>
      <c r="AC191" s="7"/>
    </row>
    <row r="192" spans="1:29" ht="15" customHeight="1" x14ac:dyDescent="0.25">
      <c r="A192" s="6"/>
      <c r="B192" s="6"/>
      <c r="C192" s="6"/>
      <c r="D192" s="6"/>
      <c r="E192" s="6"/>
      <c r="F192" s="6"/>
      <c r="G192" s="6" t="s">
        <v>676</v>
      </c>
      <c r="H192" s="6"/>
      <c r="I192" s="6"/>
      <c r="J192" s="6"/>
      <c r="K192" s="6"/>
      <c r="L192" s="5" t="s">
        <v>16</v>
      </c>
      <c r="M192" s="5"/>
      <c r="N192" s="5"/>
      <c r="O192" s="4">
        <v>1</v>
      </c>
      <c r="P192" s="4"/>
      <c r="Q192" s="4">
        <v>2020</v>
      </c>
      <c r="R192" s="4"/>
      <c r="S192" s="4"/>
      <c r="T192" s="4">
        <v>3</v>
      </c>
      <c r="U192" s="4"/>
      <c r="V192" s="4"/>
      <c r="W192" s="5" t="s">
        <v>607</v>
      </c>
      <c r="X192" s="5"/>
      <c r="Y192" s="4">
        <v>8076.83</v>
      </c>
      <c r="Z192" s="4"/>
      <c r="AA192" s="4"/>
      <c r="AB192" s="7">
        <v>-40.380000000000003</v>
      </c>
      <c r="AC192" s="7"/>
    </row>
    <row r="193" spans="1:29" ht="15" customHeight="1" x14ac:dyDescent="0.25">
      <c r="A193" s="6"/>
      <c r="B193" s="6"/>
      <c r="C193" s="6"/>
      <c r="D193" s="6"/>
      <c r="E193" s="6"/>
      <c r="F193" s="6"/>
      <c r="G193" s="6" t="s">
        <v>676</v>
      </c>
      <c r="H193" s="6"/>
      <c r="I193" s="5" t="s">
        <v>604</v>
      </c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7">
        <v>7928.92</v>
      </c>
      <c r="AC193" s="7"/>
    </row>
    <row r="194" spans="1:29" ht="15" customHeight="1" x14ac:dyDescent="0.25">
      <c r="A194" s="8" t="s">
        <v>122</v>
      </c>
      <c r="B194" s="8"/>
      <c r="C194" s="8"/>
      <c r="D194" s="8"/>
      <c r="E194" s="8" t="s">
        <v>123</v>
      </c>
      <c r="F194" s="8"/>
      <c r="G194" s="8" t="s">
        <v>691</v>
      </c>
      <c r="H194" s="8"/>
      <c r="I194" s="8" t="s">
        <v>24</v>
      </c>
      <c r="J194" s="8"/>
      <c r="K194" s="8"/>
      <c r="L194" s="5" t="s">
        <v>25</v>
      </c>
      <c r="M194" s="5"/>
      <c r="N194" s="5"/>
      <c r="O194" s="4">
        <v>1</v>
      </c>
      <c r="P194" s="4"/>
      <c r="Q194" s="4">
        <v>2020</v>
      </c>
      <c r="R194" s="4"/>
      <c r="S194" s="4"/>
      <c r="T194" s="4">
        <v>3</v>
      </c>
      <c r="U194" s="4"/>
      <c r="V194" s="4"/>
      <c r="W194" s="5" t="s">
        <v>606</v>
      </c>
      <c r="X194" s="5"/>
      <c r="Y194" s="4">
        <v>8076.83</v>
      </c>
      <c r="Z194" s="4"/>
      <c r="AA194" s="4"/>
      <c r="AB194" s="7">
        <v>8076.83</v>
      </c>
      <c r="AC194" s="7"/>
    </row>
    <row r="195" spans="1:29" ht="15" customHeight="1" x14ac:dyDescent="0.25">
      <c r="A195" s="6"/>
      <c r="B195" s="6"/>
      <c r="C195" s="6"/>
      <c r="D195" s="6"/>
      <c r="E195" s="6"/>
      <c r="F195" s="6"/>
      <c r="G195" s="6" t="s">
        <v>676</v>
      </c>
      <c r="H195" s="6"/>
      <c r="I195" s="6"/>
      <c r="J195" s="6"/>
      <c r="K195" s="6"/>
      <c r="L195" s="5" t="s">
        <v>116</v>
      </c>
      <c r="M195" s="5"/>
      <c r="N195" s="5"/>
      <c r="O195" s="4">
        <v>1</v>
      </c>
      <c r="P195" s="4"/>
      <c r="Q195" s="4">
        <v>2020</v>
      </c>
      <c r="R195" s="4"/>
      <c r="S195" s="4"/>
      <c r="T195" s="4">
        <v>3</v>
      </c>
      <c r="U195" s="4"/>
      <c r="V195" s="4"/>
      <c r="W195" s="5" t="s">
        <v>606</v>
      </c>
      <c r="X195" s="5"/>
      <c r="Y195" s="4">
        <v>8076.83</v>
      </c>
      <c r="Z195" s="4"/>
      <c r="AA195" s="4"/>
      <c r="AB195" s="7">
        <v>1000</v>
      </c>
      <c r="AC195" s="7"/>
    </row>
    <row r="196" spans="1:29" ht="15" customHeight="1" x14ac:dyDescent="0.25">
      <c r="A196" s="6"/>
      <c r="B196" s="6"/>
      <c r="C196" s="6"/>
      <c r="D196" s="6"/>
      <c r="E196" s="6"/>
      <c r="F196" s="6"/>
      <c r="G196" s="6" t="s">
        <v>676</v>
      </c>
      <c r="H196" s="6"/>
      <c r="I196" s="6"/>
      <c r="J196" s="6"/>
      <c r="K196" s="6"/>
      <c r="L196" s="5" t="s">
        <v>13</v>
      </c>
      <c r="M196" s="5"/>
      <c r="N196" s="5"/>
      <c r="O196" s="4">
        <v>1</v>
      </c>
      <c r="P196" s="4"/>
      <c r="Q196" s="4">
        <v>2020</v>
      </c>
      <c r="R196" s="4"/>
      <c r="S196" s="4"/>
      <c r="T196" s="4">
        <v>3</v>
      </c>
      <c r="U196" s="4"/>
      <c r="V196" s="4"/>
      <c r="W196" s="5" t="s">
        <v>606</v>
      </c>
      <c r="X196" s="5"/>
      <c r="Y196" s="4">
        <v>8076.83</v>
      </c>
      <c r="Z196" s="4"/>
      <c r="AA196" s="4"/>
      <c r="AB196" s="7">
        <v>4518.2</v>
      </c>
      <c r="AC196" s="7"/>
    </row>
    <row r="197" spans="1:29" ht="15" customHeight="1" x14ac:dyDescent="0.25">
      <c r="A197" s="6"/>
      <c r="B197" s="6"/>
      <c r="C197" s="6"/>
      <c r="D197" s="6"/>
      <c r="E197" s="6"/>
      <c r="F197" s="6"/>
      <c r="G197" s="6" t="s">
        <v>676</v>
      </c>
      <c r="H197" s="6"/>
      <c r="I197" s="6"/>
      <c r="J197" s="6"/>
      <c r="K197" s="6"/>
      <c r="L197" s="5" t="s">
        <v>29</v>
      </c>
      <c r="M197" s="5"/>
      <c r="N197" s="5"/>
      <c r="O197" s="4">
        <v>1</v>
      </c>
      <c r="P197" s="4"/>
      <c r="Q197" s="4">
        <v>2020</v>
      </c>
      <c r="R197" s="4"/>
      <c r="S197" s="4"/>
      <c r="T197" s="4">
        <v>3</v>
      </c>
      <c r="U197" s="4"/>
      <c r="V197" s="4"/>
      <c r="W197" s="5" t="s">
        <v>607</v>
      </c>
      <c r="X197" s="5"/>
      <c r="Y197" s="4">
        <v>8076.83</v>
      </c>
      <c r="Z197" s="4"/>
      <c r="AA197" s="4"/>
      <c r="AB197" s="7">
        <v>-80.77</v>
      </c>
      <c r="AC197" s="7"/>
    </row>
    <row r="198" spans="1:29" ht="15" customHeight="1" x14ac:dyDescent="0.25">
      <c r="A198" s="6"/>
      <c r="B198" s="6"/>
      <c r="C198" s="6"/>
      <c r="D198" s="6"/>
      <c r="E198" s="6"/>
      <c r="F198" s="6"/>
      <c r="G198" s="6" t="s">
        <v>676</v>
      </c>
      <c r="H198" s="6"/>
      <c r="I198" s="6"/>
      <c r="J198" s="6"/>
      <c r="K198" s="6"/>
      <c r="L198" s="5" t="s">
        <v>30</v>
      </c>
      <c r="M198" s="5"/>
      <c r="N198" s="5"/>
      <c r="O198" s="4">
        <v>1</v>
      </c>
      <c r="P198" s="4"/>
      <c r="Q198" s="4">
        <v>2020</v>
      </c>
      <c r="R198" s="4"/>
      <c r="S198" s="4"/>
      <c r="T198" s="4">
        <v>3</v>
      </c>
      <c r="U198" s="4"/>
      <c r="V198" s="4"/>
      <c r="W198" s="5" t="s">
        <v>607</v>
      </c>
      <c r="X198" s="5"/>
      <c r="Y198" s="4">
        <v>8076.83</v>
      </c>
      <c r="Z198" s="4"/>
      <c r="AA198" s="4"/>
      <c r="AB198" s="7">
        <v>-357.94</v>
      </c>
      <c r="AC198" s="7"/>
    </row>
    <row r="199" spans="1:29" ht="15" customHeight="1" x14ac:dyDescent="0.25">
      <c r="A199" s="6"/>
      <c r="B199" s="6"/>
      <c r="C199" s="6"/>
      <c r="D199" s="6"/>
      <c r="E199" s="6"/>
      <c r="F199" s="6"/>
      <c r="G199" s="6" t="s">
        <v>676</v>
      </c>
      <c r="H199" s="6"/>
      <c r="I199" s="6"/>
      <c r="J199" s="6"/>
      <c r="K199" s="6"/>
      <c r="L199" s="5" t="s">
        <v>69</v>
      </c>
      <c r="M199" s="5"/>
      <c r="N199" s="5"/>
      <c r="O199" s="4">
        <v>1</v>
      </c>
      <c r="P199" s="4"/>
      <c r="Q199" s="4">
        <v>2020</v>
      </c>
      <c r="R199" s="4"/>
      <c r="S199" s="4"/>
      <c r="T199" s="4">
        <v>3</v>
      </c>
      <c r="U199" s="4"/>
      <c r="V199" s="4"/>
      <c r="W199" s="5" t="s">
        <v>607</v>
      </c>
      <c r="X199" s="5"/>
      <c r="Y199" s="4">
        <v>8076.83</v>
      </c>
      <c r="Z199" s="4"/>
      <c r="AA199" s="4"/>
      <c r="AB199" s="7">
        <v>0</v>
      </c>
      <c r="AC199" s="7"/>
    </row>
    <row r="200" spans="1:29" ht="15" customHeight="1" x14ac:dyDescent="0.25">
      <c r="A200" s="6"/>
      <c r="B200" s="6"/>
      <c r="C200" s="6"/>
      <c r="D200" s="6"/>
      <c r="E200" s="6"/>
      <c r="F200" s="6"/>
      <c r="G200" s="6" t="s">
        <v>676</v>
      </c>
      <c r="H200" s="6"/>
      <c r="I200" s="6"/>
      <c r="J200" s="6"/>
      <c r="K200" s="6"/>
      <c r="L200" s="5" t="s">
        <v>15</v>
      </c>
      <c r="M200" s="5"/>
      <c r="N200" s="5"/>
      <c r="O200" s="4">
        <v>1</v>
      </c>
      <c r="P200" s="4"/>
      <c r="Q200" s="4">
        <v>2020</v>
      </c>
      <c r="R200" s="4"/>
      <c r="S200" s="4"/>
      <c r="T200" s="4">
        <v>3</v>
      </c>
      <c r="U200" s="4"/>
      <c r="V200" s="4"/>
      <c r="W200" s="5" t="s">
        <v>607</v>
      </c>
      <c r="X200" s="5"/>
      <c r="Y200" s="4">
        <v>8076.83</v>
      </c>
      <c r="Z200" s="4"/>
      <c r="AA200" s="4"/>
      <c r="AB200" s="7">
        <v>-713.08</v>
      </c>
      <c r="AC200" s="7"/>
    </row>
    <row r="201" spans="1:29" ht="15" customHeight="1" x14ac:dyDescent="0.25">
      <c r="A201" s="6"/>
      <c r="B201" s="6"/>
      <c r="C201" s="6"/>
      <c r="D201" s="6"/>
      <c r="E201" s="6"/>
      <c r="F201" s="6"/>
      <c r="G201" s="6" t="s">
        <v>676</v>
      </c>
      <c r="H201" s="6"/>
      <c r="I201" s="6"/>
      <c r="J201" s="6"/>
      <c r="K201" s="6"/>
      <c r="L201" s="5" t="s">
        <v>19</v>
      </c>
      <c r="M201" s="5"/>
      <c r="N201" s="5"/>
      <c r="O201" s="4">
        <v>1</v>
      </c>
      <c r="P201" s="4"/>
      <c r="Q201" s="4">
        <v>2020</v>
      </c>
      <c r="R201" s="4"/>
      <c r="S201" s="4"/>
      <c r="T201" s="4">
        <v>3</v>
      </c>
      <c r="U201" s="4"/>
      <c r="V201" s="4"/>
      <c r="W201" s="5" t="s">
        <v>607</v>
      </c>
      <c r="X201" s="5"/>
      <c r="Y201" s="4">
        <v>8076.83</v>
      </c>
      <c r="Z201" s="4"/>
      <c r="AA201" s="4"/>
      <c r="AB201" s="7">
        <v>-2673.17</v>
      </c>
      <c r="AC201" s="7"/>
    </row>
    <row r="202" spans="1:29" ht="15" customHeight="1" x14ac:dyDescent="0.25">
      <c r="A202" s="6"/>
      <c r="B202" s="6"/>
      <c r="C202" s="6"/>
      <c r="D202" s="6"/>
      <c r="E202" s="6"/>
      <c r="F202" s="6"/>
      <c r="G202" s="6" t="s">
        <v>676</v>
      </c>
      <c r="H202" s="6"/>
      <c r="I202" s="6"/>
      <c r="J202" s="6"/>
      <c r="K202" s="6"/>
      <c r="L202" s="5" t="s">
        <v>31</v>
      </c>
      <c r="M202" s="5"/>
      <c r="N202" s="5"/>
      <c r="O202" s="4">
        <v>1</v>
      </c>
      <c r="P202" s="4"/>
      <c r="Q202" s="4">
        <v>2020</v>
      </c>
      <c r="R202" s="4"/>
      <c r="S202" s="4"/>
      <c r="T202" s="4">
        <v>3</v>
      </c>
      <c r="U202" s="4"/>
      <c r="V202" s="4"/>
      <c r="W202" s="5" t="s">
        <v>607</v>
      </c>
      <c r="X202" s="5"/>
      <c r="Y202" s="4">
        <v>8076.83</v>
      </c>
      <c r="Z202" s="4"/>
      <c r="AA202" s="4"/>
      <c r="AB202" s="7">
        <v>-10.74</v>
      </c>
      <c r="AC202" s="7"/>
    </row>
    <row r="203" spans="1:29" ht="15" customHeight="1" x14ac:dyDescent="0.25">
      <c r="A203" s="6"/>
      <c r="B203" s="6"/>
      <c r="C203" s="6"/>
      <c r="D203" s="6"/>
      <c r="E203" s="6"/>
      <c r="F203" s="6"/>
      <c r="G203" s="6" t="s">
        <v>676</v>
      </c>
      <c r="H203" s="6"/>
      <c r="I203" s="6"/>
      <c r="J203" s="6"/>
      <c r="K203" s="6"/>
      <c r="L203" s="5" t="s">
        <v>16</v>
      </c>
      <c r="M203" s="5"/>
      <c r="N203" s="5"/>
      <c r="O203" s="4">
        <v>1</v>
      </c>
      <c r="P203" s="4"/>
      <c r="Q203" s="4">
        <v>2020</v>
      </c>
      <c r="R203" s="4"/>
      <c r="S203" s="4"/>
      <c r="T203" s="4">
        <v>3</v>
      </c>
      <c r="U203" s="4"/>
      <c r="V203" s="4"/>
      <c r="W203" s="5" t="s">
        <v>607</v>
      </c>
      <c r="X203" s="5"/>
      <c r="Y203" s="4">
        <v>8076.83</v>
      </c>
      <c r="Z203" s="4"/>
      <c r="AA203" s="4"/>
      <c r="AB203" s="7">
        <v>-40.380000000000003</v>
      </c>
      <c r="AC203" s="7"/>
    </row>
    <row r="204" spans="1:29" ht="15" customHeight="1" x14ac:dyDescent="0.25">
      <c r="A204" s="6"/>
      <c r="B204" s="6"/>
      <c r="C204" s="6"/>
      <c r="D204" s="6"/>
      <c r="E204" s="6"/>
      <c r="F204" s="6"/>
      <c r="G204" s="6" t="s">
        <v>676</v>
      </c>
      <c r="H204" s="6"/>
      <c r="I204" s="5" t="s">
        <v>604</v>
      </c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7">
        <v>9718.9500000000007</v>
      </c>
      <c r="AC204" s="7"/>
    </row>
    <row r="205" spans="1:29" ht="15" customHeight="1" x14ac:dyDescent="0.25">
      <c r="A205" s="8" t="s">
        <v>126</v>
      </c>
      <c r="B205" s="8"/>
      <c r="C205" s="8"/>
      <c r="D205" s="8"/>
      <c r="E205" s="8" t="s">
        <v>127</v>
      </c>
      <c r="F205" s="8"/>
      <c r="G205" s="8" t="s">
        <v>692</v>
      </c>
      <c r="H205" s="8"/>
      <c r="I205" s="8" t="s">
        <v>24</v>
      </c>
      <c r="J205" s="8"/>
      <c r="K205" s="8"/>
      <c r="L205" s="5" t="s">
        <v>25</v>
      </c>
      <c r="M205" s="5"/>
      <c r="N205" s="5"/>
      <c r="O205" s="4">
        <v>1</v>
      </c>
      <c r="P205" s="4"/>
      <c r="Q205" s="4">
        <v>2020</v>
      </c>
      <c r="R205" s="4"/>
      <c r="S205" s="4"/>
      <c r="T205" s="4">
        <v>3</v>
      </c>
      <c r="U205" s="4"/>
      <c r="V205" s="4"/>
      <c r="W205" s="5" t="s">
        <v>606</v>
      </c>
      <c r="X205" s="5"/>
      <c r="Y205" s="4">
        <v>10310.129999999999</v>
      </c>
      <c r="Z205" s="4"/>
      <c r="AA205" s="4"/>
      <c r="AB205" s="7">
        <v>10310.129999999999</v>
      </c>
      <c r="AC205" s="7"/>
    </row>
    <row r="206" spans="1:29" ht="15" customHeight="1" x14ac:dyDescent="0.25">
      <c r="A206" s="6"/>
      <c r="B206" s="6"/>
      <c r="C206" s="6"/>
      <c r="D206" s="6"/>
      <c r="E206" s="6"/>
      <c r="F206" s="6"/>
      <c r="G206" s="6" t="s">
        <v>676</v>
      </c>
      <c r="H206" s="6"/>
      <c r="I206" s="6"/>
      <c r="J206" s="6"/>
      <c r="K206" s="6"/>
      <c r="L206" s="5" t="s">
        <v>38</v>
      </c>
      <c r="M206" s="5"/>
      <c r="N206" s="5"/>
      <c r="O206" s="4">
        <v>1</v>
      </c>
      <c r="P206" s="4"/>
      <c r="Q206" s="4">
        <v>2020</v>
      </c>
      <c r="R206" s="4"/>
      <c r="S206" s="4"/>
      <c r="T206" s="4">
        <v>3</v>
      </c>
      <c r="U206" s="4"/>
      <c r="V206" s="4"/>
      <c r="W206" s="5" t="s">
        <v>606</v>
      </c>
      <c r="X206" s="5"/>
      <c r="Y206" s="4">
        <v>10310.129999999999</v>
      </c>
      <c r="Z206" s="4"/>
      <c r="AA206" s="4"/>
      <c r="AB206" s="7">
        <v>79.2</v>
      </c>
      <c r="AC206" s="7"/>
    </row>
    <row r="207" spans="1:29" ht="15" customHeight="1" x14ac:dyDescent="0.25">
      <c r="A207" s="6"/>
      <c r="B207" s="6"/>
      <c r="C207" s="6"/>
      <c r="D207" s="6"/>
      <c r="E207" s="6"/>
      <c r="F207" s="6"/>
      <c r="G207" s="6" t="s">
        <v>676</v>
      </c>
      <c r="H207" s="6"/>
      <c r="I207" s="6"/>
      <c r="J207" s="6"/>
      <c r="K207" s="6"/>
      <c r="L207" s="5" t="s">
        <v>26</v>
      </c>
      <c r="M207" s="5"/>
      <c r="N207" s="5"/>
      <c r="O207" s="4">
        <v>1</v>
      </c>
      <c r="P207" s="4"/>
      <c r="Q207" s="4">
        <v>2020</v>
      </c>
      <c r="R207" s="4"/>
      <c r="S207" s="4"/>
      <c r="T207" s="4">
        <v>3</v>
      </c>
      <c r="U207" s="4"/>
      <c r="V207" s="4"/>
      <c r="W207" s="5" t="s">
        <v>606</v>
      </c>
      <c r="X207" s="5"/>
      <c r="Y207" s="4">
        <v>10310.129999999999</v>
      </c>
      <c r="Z207" s="4"/>
      <c r="AA207" s="4"/>
      <c r="AB207" s="7">
        <v>3093.04</v>
      </c>
      <c r="AC207" s="7"/>
    </row>
    <row r="208" spans="1:29" ht="15" customHeight="1" x14ac:dyDescent="0.25">
      <c r="A208" s="6"/>
      <c r="B208" s="6"/>
      <c r="C208" s="6"/>
      <c r="D208" s="6"/>
      <c r="E208" s="6"/>
      <c r="F208" s="6"/>
      <c r="G208" s="6" t="s">
        <v>676</v>
      </c>
      <c r="H208" s="6"/>
      <c r="I208" s="6"/>
      <c r="J208" s="6"/>
      <c r="K208" s="6"/>
      <c r="L208" s="5" t="s">
        <v>172</v>
      </c>
      <c r="M208" s="5"/>
      <c r="N208" s="5"/>
      <c r="O208" s="4">
        <v>1</v>
      </c>
      <c r="P208" s="4"/>
      <c r="Q208" s="4">
        <v>2020</v>
      </c>
      <c r="R208" s="4"/>
      <c r="S208" s="4"/>
      <c r="T208" s="4">
        <v>3</v>
      </c>
      <c r="U208" s="4"/>
      <c r="V208" s="4"/>
      <c r="W208" s="5" t="s">
        <v>606</v>
      </c>
      <c r="X208" s="5"/>
      <c r="Y208" s="4">
        <v>10310.129999999999</v>
      </c>
      <c r="Z208" s="4"/>
      <c r="AA208" s="4"/>
      <c r="AB208" s="7">
        <v>732.55</v>
      </c>
      <c r="AC208" s="7"/>
    </row>
    <row r="209" spans="1:29" ht="15" customHeight="1" x14ac:dyDescent="0.25">
      <c r="A209" s="6"/>
      <c r="B209" s="6"/>
      <c r="C209" s="6"/>
      <c r="D209" s="6"/>
      <c r="E209" s="6"/>
      <c r="F209" s="6"/>
      <c r="G209" s="6" t="s">
        <v>676</v>
      </c>
      <c r="H209" s="6"/>
      <c r="I209" s="6"/>
      <c r="J209" s="6"/>
      <c r="K209" s="6"/>
      <c r="L209" s="5" t="s">
        <v>40</v>
      </c>
      <c r="M209" s="5"/>
      <c r="N209" s="5"/>
      <c r="O209" s="4">
        <v>1</v>
      </c>
      <c r="P209" s="4"/>
      <c r="Q209" s="4">
        <v>2020</v>
      </c>
      <c r="R209" s="4"/>
      <c r="S209" s="4"/>
      <c r="T209" s="4">
        <v>3</v>
      </c>
      <c r="U209" s="4"/>
      <c r="V209" s="4"/>
      <c r="W209" s="5" t="s">
        <v>606</v>
      </c>
      <c r="X209" s="5"/>
      <c r="Y209" s="4">
        <v>10310.129999999999</v>
      </c>
      <c r="Z209" s="4"/>
      <c r="AA209" s="4"/>
      <c r="AB209" s="7">
        <v>23.1</v>
      </c>
      <c r="AC209" s="7"/>
    </row>
    <row r="210" spans="1:29" ht="15" customHeight="1" x14ac:dyDescent="0.25">
      <c r="A210" s="6"/>
      <c r="B210" s="6"/>
      <c r="C210" s="6"/>
      <c r="D210" s="6"/>
      <c r="E210" s="6"/>
      <c r="F210" s="6"/>
      <c r="G210" s="6" t="s">
        <v>676</v>
      </c>
      <c r="H210" s="6"/>
      <c r="I210" s="6"/>
      <c r="J210" s="6"/>
      <c r="K210" s="6"/>
      <c r="L210" s="5" t="s">
        <v>128</v>
      </c>
      <c r="M210" s="5"/>
      <c r="N210" s="5"/>
      <c r="O210" s="4">
        <v>1</v>
      </c>
      <c r="P210" s="4"/>
      <c r="Q210" s="4">
        <v>2020</v>
      </c>
      <c r="R210" s="4"/>
      <c r="S210" s="4"/>
      <c r="T210" s="4">
        <v>3</v>
      </c>
      <c r="U210" s="4"/>
      <c r="V210" s="4"/>
      <c r="W210" s="5" t="s">
        <v>607</v>
      </c>
      <c r="X210" s="5"/>
      <c r="Y210" s="4">
        <v>10310.129999999999</v>
      </c>
      <c r="Z210" s="4"/>
      <c r="AA210" s="4"/>
      <c r="AB210" s="7">
        <v>-1670.13</v>
      </c>
      <c r="AC210" s="7"/>
    </row>
    <row r="211" spans="1:29" ht="15" customHeight="1" x14ac:dyDescent="0.25">
      <c r="A211" s="6"/>
      <c r="B211" s="6"/>
      <c r="C211" s="6"/>
      <c r="D211" s="6"/>
      <c r="E211" s="6"/>
      <c r="F211" s="6"/>
      <c r="G211" s="6" t="s">
        <v>676</v>
      </c>
      <c r="H211" s="6"/>
      <c r="I211" s="6"/>
      <c r="J211" s="6"/>
      <c r="K211" s="6"/>
      <c r="L211" s="5" t="s">
        <v>28</v>
      </c>
      <c r="M211" s="5"/>
      <c r="N211" s="5"/>
      <c r="O211" s="4">
        <v>1</v>
      </c>
      <c r="P211" s="4"/>
      <c r="Q211" s="4">
        <v>2020</v>
      </c>
      <c r="R211" s="4"/>
      <c r="S211" s="4"/>
      <c r="T211" s="4">
        <v>3</v>
      </c>
      <c r="U211" s="4"/>
      <c r="V211" s="4"/>
      <c r="W211" s="5" t="s">
        <v>607</v>
      </c>
      <c r="X211" s="5"/>
      <c r="Y211" s="4">
        <v>10310.129999999999</v>
      </c>
      <c r="Z211" s="4"/>
      <c r="AA211" s="4"/>
      <c r="AB211" s="7">
        <v>-51.55</v>
      </c>
      <c r="AC211" s="7"/>
    </row>
    <row r="212" spans="1:29" ht="15" customHeight="1" x14ac:dyDescent="0.25">
      <c r="A212" s="6"/>
      <c r="B212" s="6"/>
      <c r="C212" s="6"/>
      <c r="D212" s="6"/>
      <c r="E212" s="6"/>
      <c r="F212" s="6"/>
      <c r="G212" s="6" t="s">
        <v>676</v>
      </c>
      <c r="H212" s="6"/>
      <c r="I212" s="6"/>
      <c r="J212" s="6"/>
      <c r="K212" s="6"/>
      <c r="L212" s="5" t="s">
        <v>29</v>
      </c>
      <c r="M212" s="5"/>
      <c r="N212" s="5"/>
      <c r="O212" s="4">
        <v>1</v>
      </c>
      <c r="P212" s="4"/>
      <c r="Q212" s="4">
        <v>2020</v>
      </c>
      <c r="R212" s="4"/>
      <c r="S212" s="4"/>
      <c r="T212" s="4">
        <v>3</v>
      </c>
      <c r="U212" s="4"/>
      <c r="V212" s="4"/>
      <c r="W212" s="5" t="s">
        <v>607</v>
      </c>
      <c r="X212" s="5"/>
      <c r="Y212" s="4">
        <v>10310.129999999999</v>
      </c>
      <c r="Z212" s="4"/>
      <c r="AA212" s="4"/>
      <c r="AB212" s="7">
        <v>-103.1</v>
      </c>
      <c r="AC212" s="7"/>
    </row>
    <row r="213" spans="1:29" ht="15" customHeight="1" x14ac:dyDescent="0.25">
      <c r="A213" s="6"/>
      <c r="B213" s="6"/>
      <c r="C213" s="6"/>
      <c r="D213" s="6"/>
      <c r="E213" s="6"/>
      <c r="F213" s="6"/>
      <c r="G213" s="6" t="s">
        <v>676</v>
      </c>
      <c r="H213" s="6"/>
      <c r="I213" s="6"/>
      <c r="J213" s="6"/>
      <c r="K213" s="6"/>
      <c r="L213" s="5" t="s">
        <v>30</v>
      </c>
      <c r="M213" s="5"/>
      <c r="N213" s="5"/>
      <c r="O213" s="4">
        <v>1</v>
      </c>
      <c r="P213" s="4"/>
      <c r="Q213" s="4">
        <v>2020</v>
      </c>
      <c r="R213" s="4"/>
      <c r="S213" s="4"/>
      <c r="T213" s="4">
        <v>3</v>
      </c>
      <c r="U213" s="4"/>
      <c r="V213" s="4"/>
      <c r="W213" s="5" t="s">
        <v>607</v>
      </c>
      <c r="X213" s="5"/>
      <c r="Y213" s="4">
        <v>10310.129999999999</v>
      </c>
      <c r="Z213" s="4"/>
      <c r="AA213" s="4"/>
      <c r="AB213" s="7">
        <v>-2147.64</v>
      </c>
      <c r="AC213" s="7"/>
    </row>
    <row r="214" spans="1:29" ht="15" customHeight="1" x14ac:dyDescent="0.25">
      <c r="A214" s="6"/>
      <c r="B214" s="6"/>
      <c r="C214" s="6"/>
      <c r="D214" s="6"/>
      <c r="E214" s="6"/>
      <c r="F214" s="6"/>
      <c r="G214" s="6" t="s">
        <v>676</v>
      </c>
      <c r="H214" s="6"/>
      <c r="I214" s="6"/>
      <c r="J214" s="6"/>
      <c r="K214" s="6"/>
      <c r="L214" s="5" t="s">
        <v>69</v>
      </c>
      <c r="M214" s="5"/>
      <c r="N214" s="5"/>
      <c r="O214" s="4">
        <v>1</v>
      </c>
      <c r="P214" s="4"/>
      <c r="Q214" s="4">
        <v>2020</v>
      </c>
      <c r="R214" s="4"/>
      <c r="S214" s="4"/>
      <c r="T214" s="4">
        <v>3</v>
      </c>
      <c r="U214" s="4"/>
      <c r="V214" s="4"/>
      <c r="W214" s="5" t="s">
        <v>607</v>
      </c>
      <c r="X214" s="5"/>
      <c r="Y214" s="4">
        <v>10310.129999999999</v>
      </c>
      <c r="Z214" s="4"/>
      <c r="AA214" s="4"/>
      <c r="AB214" s="7">
        <v>0</v>
      </c>
      <c r="AC214" s="7"/>
    </row>
    <row r="215" spans="1:29" ht="15" customHeight="1" x14ac:dyDescent="0.25">
      <c r="A215" s="6"/>
      <c r="B215" s="6"/>
      <c r="C215" s="6"/>
      <c r="D215" s="6"/>
      <c r="E215" s="6"/>
      <c r="F215" s="6"/>
      <c r="G215" s="6" t="s">
        <v>676</v>
      </c>
      <c r="H215" s="6"/>
      <c r="I215" s="6"/>
      <c r="J215" s="6"/>
      <c r="K215" s="6"/>
      <c r="L215" s="5" t="s">
        <v>15</v>
      </c>
      <c r="M215" s="5"/>
      <c r="N215" s="5"/>
      <c r="O215" s="4">
        <v>1</v>
      </c>
      <c r="P215" s="4"/>
      <c r="Q215" s="4">
        <v>2020</v>
      </c>
      <c r="R215" s="4"/>
      <c r="S215" s="4"/>
      <c r="T215" s="4">
        <v>3</v>
      </c>
      <c r="U215" s="4"/>
      <c r="V215" s="4"/>
      <c r="W215" s="5" t="s">
        <v>607</v>
      </c>
      <c r="X215" s="5"/>
      <c r="Y215" s="4">
        <v>10310.129999999999</v>
      </c>
      <c r="Z215" s="4"/>
      <c r="AA215" s="4"/>
      <c r="AB215" s="7">
        <v>-713.08</v>
      </c>
      <c r="AC215" s="7"/>
    </row>
    <row r="216" spans="1:29" ht="15" customHeight="1" x14ac:dyDescent="0.25">
      <c r="A216" s="6"/>
      <c r="B216" s="6"/>
      <c r="C216" s="6"/>
      <c r="D216" s="6"/>
      <c r="E216" s="6"/>
      <c r="F216" s="6"/>
      <c r="G216" s="6" t="s">
        <v>676</v>
      </c>
      <c r="H216" s="6"/>
      <c r="I216" s="6"/>
      <c r="J216" s="6"/>
      <c r="K216" s="6"/>
      <c r="L216" s="5" t="s">
        <v>19</v>
      </c>
      <c r="M216" s="5"/>
      <c r="N216" s="5"/>
      <c r="O216" s="4">
        <v>1</v>
      </c>
      <c r="P216" s="4"/>
      <c r="Q216" s="4">
        <v>2020</v>
      </c>
      <c r="R216" s="4"/>
      <c r="S216" s="4"/>
      <c r="T216" s="4">
        <v>3</v>
      </c>
      <c r="U216" s="4"/>
      <c r="V216" s="4"/>
      <c r="W216" s="5" t="s">
        <v>607</v>
      </c>
      <c r="X216" s="5"/>
      <c r="Y216" s="4">
        <v>10310.129999999999</v>
      </c>
      <c r="Z216" s="4"/>
      <c r="AA216" s="4"/>
      <c r="AB216" s="7">
        <v>-2390.71</v>
      </c>
      <c r="AC216" s="7"/>
    </row>
    <row r="217" spans="1:29" ht="15" customHeight="1" x14ac:dyDescent="0.25">
      <c r="A217" s="6"/>
      <c r="B217" s="6"/>
      <c r="C217" s="6"/>
      <c r="D217" s="6"/>
      <c r="E217" s="6"/>
      <c r="F217" s="6"/>
      <c r="G217" s="6" t="s">
        <v>676</v>
      </c>
      <c r="H217" s="6"/>
      <c r="I217" s="6"/>
      <c r="J217" s="6"/>
      <c r="K217" s="6"/>
      <c r="L217" s="5" t="s">
        <v>16</v>
      </c>
      <c r="M217" s="5"/>
      <c r="N217" s="5"/>
      <c r="O217" s="4">
        <v>1</v>
      </c>
      <c r="P217" s="4"/>
      <c r="Q217" s="4">
        <v>2020</v>
      </c>
      <c r="R217" s="4"/>
      <c r="S217" s="4"/>
      <c r="T217" s="4">
        <v>3</v>
      </c>
      <c r="U217" s="4"/>
      <c r="V217" s="4"/>
      <c r="W217" s="5" t="s">
        <v>607</v>
      </c>
      <c r="X217" s="5"/>
      <c r="Y217" s="4">
        <v>10310.129999999999</v>
      </c>
      <c r="Z217" s="4"/>
      <c r="AA217" s="4"/>
      <c r="AB217" s="7">
        <v>-51.55</v>
      </c>
      <c r="AC217" s="7"/>
    </row>
    <row r="218" spans="1:29" ht="15" customHeight="1" x14ac:dyDescent="0.25">
      <c r="A218" s="6"/>
      <c r="B218" s="6"/>
      <c r="C218" s="6"/>
      <c r="D218" s="6"/>
      <c r="E218" s="6"/>
      <c r="F218" s="6"/>
      <c r="G218" s="6" t="s">
        <v>676</v>
      </c>
      <c r="H218" s="6"/>
      <c r="I218" s="6"/>
      <c r="J218" s="6"/>
      <c r="K218" s="6"/>
      <c r="L218" s="5" t="s">
        <v>51</v>
      </c>
      <c r="M218" s="5"/>
      <c r="N218" s="5"/>
      <c r="O218" s="4">
        <v>1</v>
      </c>
      <c r="P218" s="4"/>
      <c r="Q218" s="4">
        <v>2020</v>
      </c>
      <c r="R218" s="4"/>
      <c r="S218" s="4"/>
      <c r="T218" s="4">
        <v>3</v>
      </c>
      <c r="U218" s="4"/>
      <c r="V218" s="4"/>
      <c r="W218" s="5" t="s">
        <v>607</v>
      </c>
      <c r="X218" s="5"/>
      <c r="Y218" s="4">
        <v>10310.129999999999</v>
      </c>
      <c r="Z218" s="4"/>
      <c r="AA218" s="4"/>
      <c r="AB218" s="7">
        <v>-213.57</v>
      </c>
      <c r="AC218" s="7"/>
    </row>
    <row r="219" spans="1:29" ht="15" customHeight="1" x14ac:dyDescent="0.25">
      <c r="A219" s="6"/>
      <c r="B219" s="6"/>
      <c r="C219" s="6"/>
      <c r="D219" s="6"/>
      <c r="E219" s="6"/>
      <c r="F219" s="6"/>
      <c r="G219" s="6" t="s">
        <v>676</v>
      </c>
      <c r="H219" s="6"/>
      <c r="I219" s="6"/>
      <c r="J219" s="6"/>
      <c r="K219" s="6"/>
      <c r="L219" s="5" t="s">
        <v>71</v>
      </c>
      <c r="M219" s="5"/>
      <c r="N219" s="5"/>
      <c r="O219" s="4">
        <v>1</v>
      </c>
      <c r="P219" s="4"/>
      <c r="Q219" s="4">
        <v>2020</v>
      </c>
      <c r="R219" s="4"/>
      <c r="S219" s="4"/>
      <c r="T219" s="4">
        <v>3</v>
      </c>
      <c r="U219" s="4"/>
      <c r="V219" s="4"/>
      <c r="W219" s="5" t="s">
        <v>607</v>
      </c>
      <c r="X219" s="5"/>
      <c r="Y219" s="4">
        <v>10310.129999999999</v>
      </c>
      <c r="Z219" s="4"/>
      <c r="AA219" s="4"/>
      <c r="AB219" s="7">
        <v>-417.26</v>
      </c>
      <c r="AC219" s="7"/>
    </row>
    <row r="220" spans="1:29" ht="15" customHeight="1" x14ac:dyDescent="0.25">
      <c r="A220" s="6"/>
      <c r="B220" s="6"/>
      <c r="C220" s="6"/>
      <c r="D220" s="6"/>
      <c r="E220" s="6"/>
      <c r="F220" s="6"/>
      <c r="G220" s="6" t="s">
        <v>676</v>
      </c>
      <c r="H220" s="6"/>
      <c r="I220" s="5" t="s">
        <v>604</v>
      </c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7">
        <v>6479.43</v>
      </c>
      <c r="AC220" s="7"/>
    </row>
    <row r="221" spans="1:29" ht="15" customHeight="1" x14ac:dyDescent="0.25">
      <c r="A221" s="8" t="s">
        <v>129</v>
      </c>
      <c r="B221" s="8"/>
      <c r="C221" s="8"/>
      <c r="D221" s="8"/>
      <c r="E221" s="8" t="s">
        <v>130</v>
      </c>
      <c r="F221" s="8"/>
      <c r="G221" s="8" t="s">
        <v>693</v>
      </c>
      <c r="H221" s="8"/>
      <c r="I221" s="8" t="s">
        <v>24</v>
      </c>
      <c r="J221" s="8"/>
      <c r="K221" s="8"/>
      <c r="L221" s="5" t="s">
        <v>25</v>
      </c>
      <c r="M221" s="5"/>
      <c r="N221" s="5"/>
      <c r="O221" s="4">
        <v>1</v>
      </c>
      <c r="P221" s="4"/>
      <c r="Q221" s="4">
        <v>2020</v>
      </c>
      <c r="R221" s="4"/>
      <c r="S221" s="4"/>
      <c r="T221" s="4">
        <v>3</v>
      </c>
      <c r="U221" s="4"/>
      <c r="V221" s="4"/>
      <c r="W221" s="5" t="s">
        <v>606</v>
      </c>
      <c r="X221" s="5"/>
      <c r="Y221" s="4">
        <v>4202.34</v>
      </c>
      <c r="Z221" s="4"/>
      <c r="AA221" s="4"/>
      <c r="AB221" s="7">
        <v>4202.34</v>
      </c>
      <c r="AC221" s="7"/>
    </row>
    <row r="222" spans="1:29" ht="15" customHeight="1" x14ac:dyDescent="0.25">
      <c r="A222" s="6"/>
      <c r="B222" s="6"/>
      <c r="C222" s="6"/>
      <c r="D222" s="6"/>
      <c r="E222" s="6"/>
      <c r="F222" s="6"/>
      <c r="G222" s="6" t="s">
        <v>676</v>
      </c>
      <c r="H222" s="6"/>
      <c r="I222" s="6"/>
      <c r="J222" s="6"/>
      <c r="K222" s="6"/>
      <c r="L222" s="5" t="s">
        <v>28</v>
      </c>
      <c r="M222" s="5"/>
      <c r="N222" s="5"/>
      <c r="O222" s="4">
        <v>1</v>
      </c>
      <c r="P222" s="4"/>
      <c r="Q222" s="4">
        <v>2020</v>
      </c>
      <c r="R222" s="4"/>
      <c r="S222" s="4"/>
      <c r="T222" s="4">
        <v>3</v>
      </c>
      <c r="U222" s="4"/>
      <c r="V222" s="4"/>
      <c r="W222" s="5" t="s">
        <v>607</v>
      </c>
      <c r="X222" s="5"/>
      <c r="Y222" s="4">
        <v>4202.34</v>
      </c>
      <c r="Z222" s="4"/>
      <c r="AA222" s="4"/>
      <c r="AB222" s="7">
        <v>-21.01</v>
      </c>
      <c r="AC222" s="7"/>
    </row>
    <row r="223" spans="1:29" ht="15" customHeight="1" x14ac:dyDescent="0.25">
      <c r="A223" s="6"/>
      <c r="B223" s="6"/>
      <c r="C223" s="6"/>
      <c r="D223" s="6"/>
      <c r="E223" s="6"/>
      <c r="F223" s="6"/>
      <c r="G223" s="6" t="s">
        <v>676</v>
      </c>
      <c r="H223" s="6"/>
      <c r="I223" s="6"/>
      <c r="J223" s="6"/>
      <c r="K223" s="6"/>
      <c r="L223" s="5" t="s">
        <v>29</v>
      </c>
      <c r="M223" s="5"/>
      <c r="N223" s="5"/>
      <c r="O223" s="4">
        <v>1</v>
      </c>
      <c r="P223" s="4"/>
      <c r="Q223" s="4">
        <v>2020</v>
      </c>
      <c r="R223" s="4"/>
      <c r="S223" s="4"/>
      <c r="T223" s="4">
        <v>3</v>
      </c>
      <c r="U223" s="4"/>
      <c r="V223" s="4"/>
      <c r="W223" s="5" t="s">
        <v>607</v>
      </c>
      <c r="X223" s="5"/>
      <c r="Y223" s="4">
        <v>4202.34</v>
      </c>
      <c r="Z223" s="4"/>
      <c r="AA223" s="4"/>
      <c r="AB223" s="7">
        <v>-42.02</v>
      </c>
      <c r="AC223" s="7"/>
    </row>
    <row r="224" spans="1:29" ht="15" customHeight="1" x14ac:dyDescent="0.25">
      <c r="A224" s="6"/>
      <c r="B224" s="6"/>
      <c r="C224" s="6"/>
      <c r="D224" s="6"/>
      <c r="E224" s="6"/>
      <c r="F224" s="6"/>
      <c r="G224" s="6" t="s">
        <v>676</v>
      </c>
      <c r="H224" s="6"/>
      <c r="I224" s="6"/>
      <c r="J224" s="6"/>
      <c r="K224" s="6"/>
      <c r="L224" s="5" t="s">
        <v>69</v>
      </c>
      <c r="M224" s="5"/>
      <c r="N224" s="5"/>
      <c r="O224" s="4">
        <v>1</v>
      </c>
      <c r="P224" s="4"/>
      <c r="Q224" s="4">
        <v>2020</v>
      </c>
      <c r="R224" s="4"/>
      <c r="S224" s="4"/>
      <c r="T224" s="4">
        <v>3</v>
      </c>
      <c r="U224" s="4"/>
      <c r="V224" s="4"/>
      <c r="W224" s="5" t="s">
        <v>607</v>
      </c>
      <c r="X224" s="5"/>
      <c r="Y224" s="4">
        <v>4202.34</v>
      </c>
      <c r="Z224" s="4"/>
      <c r="AA224" s="4"/>
      <c r="AB224" s="7">
        <v>0</v>
      </c>
      <c r="AC224" s="7"/>
    </row>
    <row r="225" spans="1:29" ht="15" customHeight="1" x14ac:dyDescent="0.25">
      <c r="A225" s="6"/>
      <c r="B225" s="6"/>
      <c r="C225" s="6"/>
      <c r="D225" s="6"/>
      <c r="E225" s="6"/>
      <c r="F225" s="6"/>
      <c r="G225" s="6" t="s">
        <v>676</v>
      </c>
      <c r="H225" s="6"/>
      <c r="I225" s="6"/>
      <c r="J225" s="6"/>
      <c r="K225" s="6"/>
      <c r="L225" s="5" t="s">
        <v>79</v>
      </c>
      <c r="M225" s="5"/>
      <c r="N225" s="5"/>
      <c r="O225" s="4">
        <v>1</v>
      </c>
      <c r="P225" s="4"/>
      <c r="Q225" s="4">
        <v>2020</v>
      </c>
      <c r="R225" s="4"/>
      <c r="S225" s="4"/>
      <c r="T225" s="4">
        <v>3</v>
      </c>
      <c r="U225" s="4"/>
      <c r="V225" s="4"/>
      <c r="W225" s="5" t="s">
        <v>607</v>
      </c>
      <c r="X225" s="5"/>
      <c r="Y225" s="4">
        <v>4202.34</v>
      </c>
      <c r="Z225" s="4"/>
      <c r="AA225" s="4"/>
      <c r="AB225" s="7">
        <v>-380.93</v>
      </c>
      <c r="AC225" s="7"/>
    </row>
    <row r="226" spans="1:29" ht="15" customHeight="1" x14ac:dyDescent="0.25">
      <c r="A226" s="6"/>
      <c r="B226" s="6"/>
      <c r="C226" s="6"/>
      <c r="D226" s="6"/>
      <c r="E226" s="6"/>
      <c r="F226" s="6"/>
      <c r="G226" s="6" t="s">
        <v>676</v>
      </c>
      <c r="H226" s="6"/>
      <c r="I226" s="6"/>
      <c r="J226" s="6"/>
      <c r="K226" s="6"/>
      <c r="L226" s="5" t="s">
        <v>15</v>
      </c>
      <c r="M226" s="5"/>
      <c r="N226" s="5"/>
      <c r="O226" s="4">
        <v>1</v>
      </c>
      <c r="P226" s="4"/>
      <c r="Q226" s="4">
        <v>2020</v>
      </c>
      <c r="R226" s="4"/>
      <c r="S226" s="4"/>
      <c r="T226" s="4">
        <v>3</v>
      </c>
      <c r="U226" s="4"/>
      <c r="V226" s="4"/>
      <c r="W226" s="5" t="s">
        <v>607</v>
      </c>
      <c r="X226" s="5"/>
      <c r="Y226" s="4">
        <v>4202.34</v>
      </c>
      <c r="Z226" s="4"/>
      <c r="AA226" s="4"/>
      <c r="AB226" s="7">
        <v>-447.26</v>
      </c>
      <c r="AC226" s="7"/>
    </row>
    <row r="227" spans="1:29" ht="15" customHeight="1" x14ac:dyDescent="0.25">
      <c r="A227" s="6"/>
      <c r="B227" s="6"/>
      <c r="C227" s="6"/>
      <c r="D227" s="6"/>
      <c r="E227" s="6"/>
      <c r="F227" s="6"/>
      <c r="G227" s="6" t="s">
        <v>676</v>
      </c>
      <c r="H227" s="6"/>
      <c r="I227" s="6"/>
      <c r="J227" s="6"/>
      <c r="K227" s="6"/>
      <c r="L227" s="5" t="s">
        <v>19</v>
      </c>
      <c r="M227" s="5"/>
      <c r="N227" s="5"/>
      <c r="O227" s="4">
        <v>1</v>
      </c>
      <c r="P227" s="4"/>
      <c r="Q227" s="4">
        <v>2020</v>
      </c>
      <c r="R227" s="4"/>
      <c r="S227" s="4"/>
      <c r="T227" s="4">
        <v>3</v>
      </c>
      <c r="U227" s="4"/>
      <c r="V227" s="4"/>
      <c r="W227" s="5" t="s">
        <v>607</v>
      </c>
      <c r="X227" s="5"/>
      <c r="Y227" s="4">
        <v>4202.34</v>
      </c>
      <c r="Z227" s="4"/>
      <c r="AA227" s="4"/>
      <c r="AB227" s="7">
        <v>-208.76</v>
      </c>
      <c r="AC227" s="7"/>
    </row>
    <row r="228" spans="1:29" ht="15" customHeight="1" x14ac:dyDescent="0.25">
      <c r="A228" s="6"/>
      <c r="B228" s="6"/>
      <c r="C228" s="6"/>
      <c r="D228" s="6"/>
      <c r="E228" s="6"/>
      <c r="F228" s="6"/>
      <c r="G228" s="6" t="s">
        <v>676</v>
      </c>
      <c r="H228" s="6"/>
      <c r="I228" s="6"/>
      <c r="J228" s="6"/>
      <c r="K228" s="6"/>
      <c r="L228" s="5" t="s">
        <v>31</v>
      </c>
      <c r="M228" s="5"/>
      <c r="N228" s="5"/>
      <c r="O228" s="4">
        <v>1</v>
      </c>
      <c r="P228" s="4"/>
      <c r="Q228" s="4">
        <v>2020</v>
      </c>
      <c r="R228" s="4"/>
      <c r="S228" s="4"/>
      <c r="T228" s="4">
        <v>3</v>
      </c>
      <c r="U228" s="4"/>
      <c r="V228" s="4"/>
      <c r="W228" s="5" t="s">
        <v>607</v>
      </c>
      <c r="X228" s="5"/>
      <c r="Y228" s="4">
        <v>4202.34</v>
      </c>
      <c r="Z228" s="4"/>
      <c r="AA228" s="4"/>
      <c r="AB228" s="7">
        <v>-10.74</v>
      </c>
      <c r="AC228" s="7"/>
    </row>
    <row r="229" spans="1:29" ht="15" customHeight="1" x14ac:dyDescent="0.25">
      <c r="A229" s="6"/>
      <c r="B229" s="6"/>
      <c r="C229" s="6"/>
      <c r="D229" s="6"/>
      <c r="E229" s="6"/>
      <c r="F229" s="6"/>
      <c r="G229" s="6" t="s">
        <v>676</v>
      </c>
      <c r="H229" s="6"/>
      <c r="I229" s="6"/>
      <c r="J229" s="6"/>
      <c r="K229" s="6"/>
      <c r="L229" s="5" t="s">
        <v>16</v>
      </c>
      <c r="M229" s="5"/>
      <c r="N229" s="5"/>
      <c r="O229" s="4">
        <v>1</v>
      </c>
      <c r="P229" s="4"/>
      <c r="Q229" s="4">
        <v>2020</v>
      </c>
      <c r="R229" s="4"/>
      <c r="S229" s="4"/>
      <c r="T229" s="4">
        <v>3</v>
      </c>
      <c r="U229" s="4"/>
      <c r="V229" s="4"/>
      <c r="W229" s="5" t="s">
        <v>607</v>
      </c>
      <c r="X229" s="5"/>
      <c r="Y229" s="4">
        <v>4202.34</v>
      </c>
      <c r="Z229" s="4"/>
      <c r="AA229" s="4"/>
      <c r="AB229" s="7">
        <v>-21.01</v>
      </c>
      <c r="AC229" s="7"/>
    </row>
    <row r="230" spans="1:29" ht="15" customHeight="1" x14ac:dyDescent="0.25">
      <c r="A230" s="6"/>
      <c r="B230" s="6"/>
      <c r="C230" s="6"/>
      <c r="D230" s="6"/>
      <c r="E230" s="6"/>
      <c r="F230" s="6"/>
      <c r="G230" s="6" t="s">
        <v>676</v>
      </c>
      <c r="H230" s="6"/>
      <c r="I230" s="6"/>
      <c r="J230" s="6"/>
      <c r="K230" s="6"/>
      <c r="L230" s="5" t="s">
        <v>71</v>
      </c>
      <c r="M230" s="5"/>
      <c r="N230" s="5"/>
      <c r="O230" s="4">
        <v>1</v>
      </c>
      <c r="P230" s="4"/>
      <c r="Q230" s="4">
        <v>2020</v>
      </c>
      <c r="R230" s="4"/>
      <c r="S230" s="4"/>
      <c r="T230" s="4">
        <v>3</v>
      </c>
      <c r="U230" s="4"/>
      <c r="V230" s="4"/>
      <c r="W230" s="5" t="s">
        <v>607</v>
      </c>
      <c r="X230" s="5"/>
      <c r="Y230" s="4">
        <v>4202.34</v>
      </c>
      <c r="Z230" s="4"/>
      <c r="AA230" s="4"/>
      <c r="AB230" s="7">
        <v>-627.39</v>
      </c>
      <c r="AC230" s="7"/>
    </row>
    <row r="231" spans="1:29" ht="15" customHeight="1" x14ac:dyDescent="0.25">
      <c r="A231" s="6"/>
      <c r="B231" s="6"/>
      <c r="C231" s="6"/>
      <c r="D231" s="6"/>
      <c r="E231" s="6"/>
      <c r="F231" s="6"/>
      <c r="G231" s="6" t="s">
        <v>676</v>
      </c>
      <c r="H231" s="6"/>
      <c r="I231" s="5" t="s">
        <v>604</v>
      </c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7">
        <v>2443.2199999999998</v>
      </c>
      <c r="AC231" s="7"/>
    </row>
    <row r="232" spans="1:29" ht="15" customHeight="1" x14ac:dyDescent="0.25">
      <c r="A232" s="8" t="s">
        <v>133</v>
      </c>
      <c r="B232" s="8"/>
      <c r="C232" s="8"/>
      <c r="D232" s="8"/>
      <c r="E232" s="8" t="s">
        <v>134</v>
      </c>
      <c r="F232" s="8"/>
      <c r="G232" s="8" t="s">
        <v>694</v>
      </c>
      <c r="H232" s="8"/>
      <c r="I232" s="8" t="s">
        <v>24</v>
      </c>
      <c r="J232" s="8"/>
      <c r="K232" s="8"/>
      <c r="L232" s="5" t="s">
        <v>25</v>
      </c>
      <c r="M232" s="5"/>
      <c r="N232" s="5"/>
      <c r="O232" s="4">
        <v>1</v>
      </c>
      <c r="P232" s="4"/>
      <c r="Q232" s="4">
        <v>2020</v>
      </c>
      <c r="R232" s="4"/>
      <c r="S232" s="4"/>
      <c r="T232" s="4">
        <v>3</v>
      </c>
      <c r="U232" s="4"/>
      <c r="V232" s="4"/>
      <c r="W232" s="5" t="s">
        <v>606</v>
      </c>
      <c r="X232" s="5"/>
      <c r="Y232" s="4">
        <v>10310.129999999999</v>
      </c>
      <c r="Z232" s="4"/>
      <c r="AA232" s="4"/>
      <c r="AB232" s="7">
        <v>10310.129999999999</v>
      </c>
      <c r="AC232" s="7"/>
    </row>
    <row r="233" spans="1:29" ht="15" customHeight="1" x14ac:dyDescent="0.25">
      <c r="A233" s="6"/>
      <c r="B233" s="6"/>
      <c r="C233" s="6"/>
      <c r="D233" s="6"/>
      <c r="E233" s="6"/>
      <c r="F233" s="6"/>
      <c r="G233" s="6" t="s">
        <v>676</v>
      </c>
      <c r="H233" s="6"/>
      <c r="I233" s="6"/>
      <c r="J233" s="6"/>
      <c r="K233" s="6"/>
      <c r="L233" s="5" t="s">
        <v>27</v>
      </c>
      <c r="M233" s="5"/>
      <c r="N233" s="5"/>
      <c r="O233" s="4">
        <v>1</v>
      </c>
      <c r="P233" s="4"/>
      <c r="Q233" s="4">
        <v>2020</v>
      </c>
      <c r="R233" s="4"/>
      <c r="S233" s="4"/>
      <c r="T233" s="4">
        <v>3</v>
      </c>
      <c r="U233" s="4"/>
      <c r="V233" s="4"/>
      <c r="W233" s="5" t="s">
        <v>606</v>
      </c>
      <c r="X233" s="5"/>
      <c r="Y233" s="4">
        <v>10310.129999999999</v>
      </c>
      <c r="Z233" s="4"/>
      <c r="AA233" s="4"/>
      <c r="AB233" s="7">
        <v>732.55</v>
      </c>
      <c r="AC233" s="7"/>
    </row>
    <row r="234" spans="1:29" ht="15" customHeight="1" x14ac:dyDescent="0.25">
      <c r="A234" s="6"/>
      <c r="B234" s="6"/>
      <c r="C234" s="6"/>
      <c r="D234" s="6"/>
      <c r="E234" s="6"/>
      <c r="F234" s="6"/>
      <c r="G234" s="6" t="s">
        <v>676</v>
      </c>
      <c r="H234" s="6"/>
      <c r="I234" s="6"/>
      <c r="J234" s="6"/>
      <c r="K234" s="6"/>
      <c r="L234" s="5" t="s">
        <v>29</v>
      </c>
      <c r="M234" s="5"/>
      <c r="N234" s="5"/>
      <c r="O234" s="4">
        <v>1</v>
      </c>
      <c r="P234" s="4"/>
      <c r="Q234" s="4">
        <v>2020</v>
      </c>
      <c r="R234" s="4"/>
      <c r="S234" s="4"/>
      <c r="T234" s="4">
        <v>3</v>
      </c>
      <c r="U234" s="4"/>
      <c r="V234" s="4"/>
      <c r="W234" s="5" t="s">
        <v>607</v>
      </c>
      <c r="X234" s="5"/>
      <c r="Y234" s="4">
        <v>10310.129999999999</v>
      </c>
      <c r="Z234" s="4"/>
      <c r="AA234" s="4"/>
      <c r="AB234" s="7">
        <v>-103.1</v>
      </c>
      <c r="AC234" s="7"/>
    </row>
    <row r="235" spans="1:29" ht="15" customHeight="1" x14ac:dyDescent="0.25">
      <c r="A235" s="6"/>
      <c r="B235" s="6"/>
      <c r="C235" s="6"/>
      <c r="D235" s="6"/>
      <c r="E235" s="6"/>
      <c r="F235" s="6"/>
      <c r="G235" s="6" t="s">
        <v>676</v>
      </c>
      <c r="H235" s="6"/>
      <c r="I235" s="6"/>
      <c r="J235" s="6"/>
      <c r="K235" s="6"/>
      <c r="L235" s="5" t="s">
        <v>30</v>
      </c>
      <c r="M235" s="5"/>
      <c r="N235" s="5"/>
      <c r="O235" s="4">
        <v>1</v>
      </c>
      <c r="P235" s="4"/>
      <c r="Q235" s="4">
        <v>2020</v>
      </c>
      <c r="R235" s="4"/>
      <c r="S235" s="4"/>
      <c r="T235" s="4">
        <v>3</v>
      </c>
      <c r="U235" s="4"/>
      <c r="V235" s="4"/>
      <c r="W235" s="5" t="s">
        <v>607</v>
      </c>
      <c r="X235" s="5"/>
      <c r="Y235" s="4">
        <v>10310.129999999999</v>
      </c>
      <c r="Z235" s="4"/>
      <c r="AA235" s="4"/>
      <c r="AB235" s="7">
        <v>-1138.48</v>
      </c>
      <c r="AC235" s="7"/>
    </row>
    <row r="236" spans="1:29" ht="15" customHeight="1" x14ac:dyDescent="0.25">
      <c r="A236" s="6"/>
      <c r="B236" s="6"/>
      <c r="C236" s="6"/>
      <c r="D236" s="6"/>
      <c r="E236" s="6"/>
      <c r="F236" s="6"/>
      <c r="G236" s="6" t="s">
        <v>676</v>
      </c>
      <c r="H236" s="6"/>
      <c r="I236" s="6"/>
      <c r="J236" s="6"/>
      <c r="K236" s="6"/>
      <c r="L236" s="5" t="s">
        <v>69</v>
      </c>
      <c r="M236" s="5"/>
      <c r="N236" s="5"/>
      <c r="O236" s="4">
        <v>1</v>
      </c>
      <c r="P236" s="4"/>
      <c r="Q236" s="4">
        <v>2020</v>
      </c>
      <c r="R236" s="4"/>
      <c r="S236" s="4"/>
      <c r="T236" s="4">
        <v>3</v>
      </c>
      <c r="U236" s="4"/>
      <c r="V236" s="4"/>
      <c r="W236" s="5" t="s">
        <v>607</v>
      </c>
      <c r="X236" s="5"/>
      <c r="Y236" s="4">
        <v>10310.129999999999</v>
      </c>
      <c r="Z236" s="4"/>
      <c r="AA236" s="4"/>
      <c r="AB236" s="7">
        <v>-120</v>
      </c>
      <c r="AC236" s="7"/>
    </row>
    <row r="237" spans="1:29" ht="15" customHeight="1" x14ac:dyDescent="0.25">
      <c r="A237" s="6"/>
      <c r="B237" s="6"/>
      <c r="C237" s="6"/>
      <c r="D237" s="6"/>
      <c r="E237" s="6"/>
      <c r="F237" s="6"/>
      <c r="G237" s="6" t="s">
        <v>676</v>
      </c>
      <c r="H237" s="6"/>
      <c r="I237" s="6"/>
      <c r="J237" s="6"/>
      <c r="K237" s="6"/>
      <c r="L237" s="5" t="s">
        <v>15</v>
      </c>
      <c r="M237" s="5"/>
      <c r="N237" s="5"/>
      <c r="O237" s="4">
        <v>1</v>
      </c>
      <c r="P237" s="4"/>
      <c r="Q237" s="4">
        <v>2020</v>
      </c>
      <c r="R237" s="4"/>
      <c r="S237" s="4"/>
      <c r="T237" s="4">
        <v>3</v>
      </c>
      <c r="U237" s="4"/>
      <c r="V237" s="4"/>
      <c r="W237" s="5" t="s">
        <v>607</v>
      </c>
      <c r="X237" s="5"/>
      <c r="Y237" s="4">
        <v>10310.129999999999</v>
      </c>
      <c r="Z237" s="4"/>
      <c r="AA237" s="4"/>
      <c r="AB237" s="7">
        <v>-713.08</v>
      </c>
      <c r="AC237" s="7"/>
    </row>
    <row r="238" spans="1:29" ht="15" customHeight="1" x14ac:dyDescent="0.25">
      <c r="A238" s="6"/>
      <c r="B238" s="6"/>
      <c r="C238" s="6"/>
      <c r="D238" s="6"/>
      <c r="E238" s="6"/>
      <c r="F238" s="6"/>
      <c r="G238" s="6" t="s">
        <v>676</v>
      </c>
      <c r="H238" s="6"/>
      <c r="I238" s="6"/>
      <c r="J238" s="6"/>
      <c r="K238" s="6"/>
      <c r="L238" s="5" t="s">
        <v>19</v>
      </c>
      <c r="M238" s="5"/>
      <c r="N238" s="5"/>
      <c r="O238" s="4">
        <v>1</v>
      </c>
      <c r="P238" s="4"/>
      <c r="Q238" s="4">
        <v>2020</v>
      </c>
      <c r="R238" s="4"/>
      <c r="S238" s="4"/>
      <c r="T238" s="4">
        <v>3</v>
      </c>
      <c r="U238" s="4"/>
      <c r="V238" s="4"/>
      <c r="W238" s="5" t="s">
        <v>607</v>
      </c>
      <c r="X238" s="5"/>
      <c r="Y238" s="4">
        <v>10310.129999999999</v>
      </c>
      <c r="Z238" s="4"/>
      <c r="AA238" s="4"/>
      <c r="AB238" s="7">
        <v>-1919.14</v>
      </c>
      <c r="AC238" s="7"/>
    </row>
    <row r="239" spans="1:29" ht="15" customHeight="1" x14ac:dyDescent="0.25">
      <c r="A239" s="6"/>
      <c r="B239" s="6"/>
      <c r="C239" s="6"/>
      <c r="D239" s="6"/>
      <c r="E239" s="6"/>
      <c r="F239" s="6"/>
      <c r="G239" s="6" t="s">
        <v>676</v>
      </c>
      <c r="H239" s="6"/>
      <c r="I239" s="6"/>
      <c r="J239" s="6"/>
      <c r="K239" s="6"/>
      <c r="L239" s="5" t="s">
        <v>31</v>
      </c>
      <c r="M239" s="5"/>
      <c r="N239" s="5"/>
      <c r="O239" s="4">
        <v>1</v>
      </c>
      <c r="P239" s="4"/>
      <c r="Q239" s="4">
        <v>2020</v>
      </c>
      <c r="R239" s="4"/>
      <c r="S239" s="4"/>
      <c r="T239" s="4">
        <v>3</v>
      </c>
      <c r="U239" s="4"/>
      <c r="V239" s="4"/>
      <c r="W239" s="5" t="s">
        <v>607</v>
      </c>
      <c r="X239" s="5"/>
      <c r="Y239" s="4">
        <v>10310.129999999999</v>
      </c>
      <c r="Z239" s="4"/>
      <c r="AA239" s="4"/>
      <c r="AB239" s="7">
        <v>-10.74</v>
      </c>
      <c r="AC239" s="7"/>
    </row>
    <row r="240" spans="1:29" ht="15" customHeight="1" x14ac:dyDescent="0.25">
      <c r="A240" s="6"/>
      <c r="B240" s="6"/>
      <c r="C240" s="6"/>
      <c r="D240" s="6"/>
      <c r="E240" s="6"/>
      <c r="F240" s="6"/>
      <c r="G240" s="6" t="s">
        <v>676</v>
      </c>
      <c r="H240" s="6"/>
      <c r="I240" s="6"/>
      <c r="J240" s="6"/>
      <c r="K240" s="6"/>
      <c r="L240" s="5" t="s">
        <v>16</v>
      </c>
      <c r="M240" s="5"/>
      <c r="N240" s="5"/>
      <c r="O240" s="4">
        <v>1</v>
      </c>
      <c r="P240" s="4"/>
      <c r="Q240" s="4">
        <v>2020</v>
      </c>
      <c r="R240" s="4"/>
      <c r="S240" s="4"/>
      <c r="T240" s="4">
        <v>3</v>
      </c>
      <c r="U240" s="4"/>
      <c r="V240" s="4"/>
      <c r="W240" s="5" t="s">
        <v>607</v>
      </c>
      <c r="X240" s="5"/>
      <c r="Y240" s="4">
        <v>10310.129999999999</v>
      </c>
      <c r="Z240" s="4"/>
      <c r="AA240" s="4"/>
      <c r="AB240" s="7">
        <v>-51.55</v>
      </c>
      <c r="AC240" s="7"/>
    </row>
    <row r="241" spans="1:29" ht="15" customHeight="1" x14ac:dyDescent="0.25">
      <c r="A241" s="6"/>
      <c r="B241" s="6"/>
      <c r="C241" s="6"/>
      <c r="D241" s="6"/>
      <c r="E241" s="6"/>
      <c r="F241" s="6"/>
      <c r="G241" s="6" t="s">
        <v>676</v>
      </c>
      <c r="H241" s="6"/>
      <c r="I241" s="5" t="s">
        <v>604</v>
      </c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7">
        <v>6986.59</v>
      </c>
      <c r="AC241" s="7"/>
    </row>
    <row r="242" spans="1:29" ht="15" customHeight="1" x14ac:dyDescent="0.25">
      <c r="A242" s="8" t="s">
        <v>135</v>
      </c>
      <c r="B242" s="8"/>
      <c r="C242" s="8"/>
      <c r="D242" s="8"/>
      <c r="E242" s="8" t="s">
        <v>136</v>
      </c>
      <c r="F242" s="8"/>
      <c r="G242" s="8" t="s">
        <v>695</v>
      </c>
      <c r="H242" s="8"/>
      <c r="I242" s="8" t="s">
        <v>24</v>
      </c>
      <c r="J242" s="8"/>
      <c r="K242" s="8"/>
      <c r="L242" s="5" t="s">
        <v>25</v>
      </c>
      <c r="M242" s="5"/>
      <c r="N242" s="5"/>
      <c r="O242" s="4">
        <v>1</v>
      </c>
      <c r="P242" s="4"/>
      <c r="Q242" s="4">
        <v>2020</v>
      </c>
      <c r="R242" s="4"/>
      <c r="S242" s="4"/>
      <c r="T242" s="4">
        <v>3</v>
      </c>
      <c r="U242" s="4"/>
      <c r="V242" s="4"/>
      <c r="W242" s="5" t="s">
        <v>606</v>
      </c>
      <c r="X242" s="5"/>
      <c r="Y242" s="4">
        <v>8076.83</v>
      </c>
      <c r="Z242" s="4"/>
      <c r="AA242" s="4"/>
      <c r="AB242" s="7">
        <v>8076.83</v>
      </c>
      <c r="AC242" s="7"/>
    </row>
    <row r="243" spans="1:29" ht="15" customHeight="1" x14ac:dyDescent="0.25">
      <c r="A243" s="6"/>
      <c r="B243" s="6"/>
      <c r="C243" s="6"/>
      <c r="D243" s="6"/>
      <c r="E243" s="6"/>
      <c r="F243" s="6"/>
      <c r="G243" s="6" t="s">
        <v>676</v>
      </c>
      <c r="H243" s="6"/>
      <c r="I243" s="6"/>
      <c r="J243" s="6"/>
      <c r="K243" s="6"/>
      <c r="L243" s="5" t="s">
        <v>43</v>
      </c>
      <c r="M243" s="5"/>
      <c r="N243" s="5"/>
      <c r="O243" s="4">
        <v>1</v>
      </c>
      <c r="P243" s="4"/>
      <c r="Q243" s="4">
        <v>2020</v>
      </c>
      <c r="R243" s="4"/>
      <c r="S243" s="4"/>
      <c r="T243" s="4">
        <v>3</v>
      </c>
      <c r="U243" s="4"/>
      <c r="V243" s="4"/>
      <c r="W243" s="5" t="s">
        <v>606</v>
      </c>
      <c r="X243" s="5"/>
      <c r="Y243" s="4">
        <v>8076.83</v>
      </c>
      <c r="Z243" s="4"/>
      <c r="AA243" s="4"/>
      <c r="AB243" s="7">
        <v>309.83999999999997</v>
      </c>
      <c r="AC243" s="7"/>
    </row>
    <row r="244" spans="1:29" ht="15" customHeight="1" x14ac:dyDescent="0.25">
      <c r="A244" s="6"/>
      <c r="B244" s="6"/>
      <c r="C244" s="6"/>
      <c r="D244" s="6"/>
      <c r="E244" s="6"/>
      <c r="F244" s="6"/>
      <c r="G244" s="6" t="s">
        <v>676</v>
      </c>
      <c r="H244" s="6"/>
      <c r="I244" s="6"/>
      <c r="J244" s="6"/>
      <c r="K244" s="6"/>
      <c r="L244" s="5" t="s">
        <v>28</v>
      </c>
      <c r="M244" s="5"/>
      <c r="N244" s="5"/>
      <c r="O244" s="4">
        <v>1</v>
      </c>
      <c r="P244" s="4"/>
      <c r="Q244" s="4">
        <v>2020</v>
      </c>
      <c r="R244" s="4"/>
      <c r="S244" s="4"/>
      <c r="T244" s="4">
        <v>3</v>
      </c>
      <c r="U244" s="4"/>
      <c r="V244" s="4"/>
      <c r="W244" s="5" t="s">
        <v>607</v>
      </c>
      <c r="X244" s="5"/>
      <c r="Y244" s="4">
        <v>8076.83</v>
      </c>
      <c r="Z244" s="4"/>
      <c r="AA244" s="4"/>
      <c r="AB244" s="7">
        <v>-40.380000000000003</v>
      </c>
      <c r="AC244" s="7"/>
    </row>
    <row r="245" spans="1:29" ht="15" customHeight="1" x14ac:dyDescent="0.25">
      <c r="A245" s="6"/>
      <c r="B245" s="6"/>
      <c r="C245" s="6"/>
      <c r="D245" s="6"/>
      <c r="E245" s="6"/>
      <c r="F245" s="6"/>
      <c r="G245" s="6" t="s">
        <v>676</v>
      </c>
      <c r="H245" s="6"/>
      <c r="I245" s="6"/>
      <c r="J245" s="6"/>
      <c r="K245" s="6"/>
      <c r="L245" s="5" t="s">
        <v>29</v>
      </c>
      <c r="M245" s="5"/>
      <c r="N245" s="5"/>
      <c r="O245" s="4">
        <v>1</v>
      </c>
      <c r="P245" s="4"/>
      <c r="Q245" s="4">
        <v>2020</v>
      </c>
      <c r="R245" s="4"/>
      <c r="S245" s="4"/>
      <c r="T245" s="4">
        <v>3</v>
      </c>
      <c r="U245" s="4"/>
      <c r="V245" s="4"/>
      <c r="W245" s="5" t="s">
        <v>607</v>
      </c>
      <c r="X245" s="5"/>
      <c r="Y245" s="4">
        <v>8076.83</v>
      </c>
      <c r="Z245" s="4"/>
      <c r="AA245" s="4"/>
      <c r="AB245" s="7">
        <v>-80.77</v>
      </c>
      <c r="AC245" s="7"/>
    </row>
    <row r="246" spans="1:29" ht="15" customHeight="1" x14ac:dyDescent="0.25">
      <c r="A246" s="6"/>
      <c r="B246" s="6"/>
      <c r="C246" s="6"/>
      <c r="D246" s="6"/>
      <c r="E246" s="6"/>
      <c r="F246" s="6"/>
      <c r="G246" s="6" t="s">
        <v>676</v>
      </c>
      <c r="H246" s="6"/>
      <c r="I246" s="6"/>
      <c r="J246" s="6"/>
      <c r="K246" s="6"/>
      <c r="L246" s="5" t="s">
        <v>69</v>
      </c>
      <c r="M246" s="5"/>
      <c r="N246" s="5"/>
      <c r="O246" s="4">
        <v>1</v>
      </c>
      <c r="P246" s="4"/>
      <c r="Q246" s="4">
        <v>2020</v>
      </c>
      <c r="R246" s="4"/>
      <c r="S246" s="4"/>
      <c r="T246" s="4">
        <v>3</v>
      </c>
      <c r="U246" s="4"/>
      <c r="V246" s="4"/>
      <c r="W246" s="5" t="s">
        <v>607</v>
      </c>
      <c r="X246" s="5"/>
      <c r="Y246" s="4">
        <v>8076.83</v>
      </c>
      <c r="Z246" s="4"/>
      <c r="AA246" s="4"/>
      <c r="AB246" s="7">
        <v>0</v>
      </c>
      <c r="AC246" s="7"/>
    </row>
    <row r="247" spans="1:29" ht="15" customHeight="1" x14ac:dyDescent="0.25">
      <c r="A247" s="6"/>
      <c r="B247" s="6"/>
      <c r="C247" s="6"/>
      <c r="D247" s="6"/>
      <c r="E247" s="6"/>
      <c r="F247" s="6"/>
      <c r="G247" s="6" t="s">
        <v>676</v>
      </c>
      <c r="H247" s="6"/>
      <c r="I247" s="6"/>
      <c r="J247" s="6"/>
      <c r="K247" s="6"/>
      <c r="L247" s="5" t="s">
        <v>15</v>
      </c>
      <c r="M247" s="5"/>
      <c r="N247" s="5"/>
      <c r="O247" s="4">
        <v>1</v>
      </c>
      <c r="P247" s="4"/>
      <c r="Q247" s="4">
        <v>2020</v>
      </c>
      <c r="R247" s="4"/>
      <c r="S247" s="4"/>
      <c r="T247" s="4">
        <v>3</v>
      </c>
      <c r="U247" s="4"/>
      <c r="V247" s="4"/>
      <c r="W247" s="5" t="s">
        <v>607</v>
      </c>
      <c r="X247" s="5"/>
      <c r="Y247" s="4">
        <v>8076.83</v>
      </c>
      <c r="Z247" s="4"/>
      <c r="AA247" s="4"/>
      <c r="AB247" s="7">
        <v>-713.08</v>
      </c>
      <c r="AC247" s="7"/>
    </row>
    <row r="248" spans="1:29" ht="15" customHeight="1" x14ac:dyDescent="0.25">
      <c r="A248" s="6"/>
      <c r="B248" s="6"/>
      <c r="C248" s="6"/>
      <c r="D248" s="6"/>
      <c r="E248" s="6"/>
      <c r="F248" s="6"/>
      <c r="G248" s="6" t="s">
        <v>676</v>
      </c>
      <c r="H248" s="6"/>
      <c r="I248" s="6"/>
      <c r="J248" s="6"/>
      <c r="K248" s="6"/>
      <c r="L248" s="5" t="s">
        <v>19</v>
      </c>
      <c r="M248" s="5"/>
      <c r="N248" s="5"/>
      <c r="O248" s="4">
        <v>1</v>
      </c>
      <c r="P248" s="4"/>
      <c r="Q248" s="4">
        <v>2020</v>
      </c>
      <c r="R248" s="4"/>
      <c r="S248" s="4"/>
      <c r="T248" s="4">
        <v>3</v>
      </c>
      <c r="U248" s="4"/>
      <c r="V248" s="4"/>
      <c r="W248" s="5" t="s">
        <v>607</v>
      </c>
      <c r="X248" s="5"/>
      <c r="Y248" s="4">
        <v>8076.83</v>
      </c>
      <c r="Z248" s="4"/>
      <c r="AA248" s="4"/>
      <c r="AB248" s="7">
        <v>-1103.53</v>
      </c>
      <c r="AC248" s="7"/>
    </row>
    <row r="249" spans="1:29" ht="15" customHeight="1" x14ac:dyDescent="0.25">
      <c r="A249" s="6"/>
      <c r="B249" s="6"/>
      <c r="C249" s="6"/>
      <c r="D249" s="6"/>
      <c r="E249" s="6"/>
      <c r="F249" s="6"/>
      <c r="G249" s="6" t="s">
        <v>676</v>
      </c>
      <c r="H249" s="6"/>
      <c r="I249" s="6"/>
      <c r="J249" s="6"/>
      <c r="K249" s="6"/>
      <c r="L249" s="5" t="s">
        <v>16</v>
      </c>
      <c r="M249" s="5"/>
      <c r="N249" s="5"/>
      <c r="O249" s="4">
        <v>1</v>
      </c>
      <c r="P249" s="4"/>
      <c r="Q249" s="4">
        <v>2020</v>
      </c>
      <c r="R249" s="4"/>
      <c r="S249" s="4"/>
      <c r="T249" s="4">
        <v>3</v>
      </c>
      <c r="U249" s="4"/>
      <c r="V249" s="4"/>
      <c r="W249" s="5" t="s">
        <v>607</v>
      </c>
      <c r="X249" s="5"/>
      <c r="Y249" s="4">
        <v>8076.83</v>
      </c>
      <c r="Z249" s="4"/>
      <c r="AA249" s="4"/>
      <c r="AB249" s="7">
        <v>-40.380000000000003</v>
      </c>
      <c r="AC249" s="7"/>
    </row>
    <row r="250" spans="1:29" ht="15" customHeight="1" x14ac:dyDescent="0.25">
      <c r="A250" s="6"/>
      <c r="B250" s="6"/>
      <c r="C250" s="6"/>
      <c r="D250" s="6"/>
      <c r="E250" s="6"/>
      <c r="F250" s="6"/>
      <c r="G250" s="6" t="s">
        <v>676</v>
      </c>
      <c r="H250" s="6"/>
      <c r="I250" s="5" t="s">
        <v>604</v>
      </c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7">
        <v>6408.53</v>
      </c>
      <c r="AC250" s="7"/>
    </row>
    <row r="251" spans="1:29" ht="15" customHeight="1" x14ac:dyDescent="0.25">
      <c r="A251" s="8" t="s">
        <v>137</v>
      </c>
      <c r="B251" s="8"/>
      <c r="C251" s="8"/>
      <c r="D251" s="8"/>
      <c r="E251" s="8" t="s">
        <v>138</v>
      </c>
      <c r="F251" s="8"/>
      <c r="G251" s="8" t="s">
        <v>696</v>
      </c>
      <c r="H251" s="8"/>
      <c r="I251" s="8" t="s">
        <v>24</v>
      </c>
      <c r="J251" s="8"/>
      <c r="K251" s="8"/>
      <c r="L251" s="5" t="s">
        <v>25</v>
      </c>
      <c r="M251" s="5"/>
      <c r="N251" s="5"/>
      <c r="O251" s="4">
        <v>1</v>
      </c>
      <c r="P251" s="4"/>
      <c r="Q251" s="4">
        <v>2020</v>
      </c>
      <c r="R251" s="4"/>
      <c r="S251" s="4"/>
      <c r="T251" s="4">
        <v>3</v>
      </c>
      <c r="U251" s="4"/>
      <c r="V251" s="4"/>
      <c r="W251" s="5" t="s">
        <v>606</v>
      </c>
      <c r="X251" s="5"/>
      <c r="Y251" s="4">
        <v>1867.38</v>
      </c>
      <c r="Z251" s="4"/>
      <c r="AA251" s="4"/>
      <c r="AB251" s="7">
        <v>1867.38</v>
      </c>
      <c r="AC251" s="7"/>
    </row>
    <row r="252" spans="1:29" ht="15" customHeight="1" x14ac:dyDescent="0.25">
      <c r="A252" s="6"/>
      <c r="B252" s="6"/>
      <c r="C252" s="6"/>
      <c r="D252" s="6"/>
      <c r="E252" s="6"/>
      <c r="F252" s="6"/>
      <c r="G252" s="6" t="s">
        <v>676</v>
      </c>
      <c r="H252" s="6"/>
      <c r="I252" s="6"/>
      <c r="J252" s="6"/>
      <c r="K252" s="6"/>
      <c r="L252" s="5" t="s">
        <v>139</v>
      </c>
      <c r="M252" s="5"/>
      <c r="N252" s="5"/>
      <c r="O252" s="4">
        <v>1</v>
      </c>
      <c r="P252" s="4"/>
      <c r="Q252" s="4">
        <v>2020</v>
      </c>
      <c r="R252" s="4"/>
      <c r="S252" s="4"/>
      <c r="T252" s="4">
        <v>3</v>
      </c>
      <c r="U252" s="4"/>
      <c r="V252" s="4"/>
      <c r="W252" s="5" t="s">
        <v>606</v>
      </c>
      <c r="X252" s="5"/>
      <c r="Y252" s="4">
        <v>1867.38</v>
      </c>
      <c r="Z252" s="4"/>
      <c r="AA252" s="4"/>
      <c r="AB252" s="7">
        <v>933.69</v>
      </c>
      <c r="AC252" s="7"/>
    </row>
    <row r="253" spans="1:29" ht="15" customHeight="1" x14ac:dyDescent="0.25">
      <c r="A253" s="6"/>
      <c r="B253" s="6"/>
      <c r="C253" s="6"/>
      <c r="D253" s="6"/>
      <c r="E253" s="6"/>
      <c r="F253" s="6"/>
      <c r="G253" s="6" t="s">
        <v>676</v>
      </c>
      <c r="H253" s="6"/>
      <c r="I253" s="6"/>
      <c r="J253" s="6"/>
      <c r="K253" s="6"/>
      <c r="L253" s="5" t="s">
        <v>29</v>
      </c>
      <c r="M253" s="5"/>
      <c r="N253" s="5"/>
      <c r="O253" s="4">
        <v>1</v>
      </c>
      <c r="P253" s="4"/>
      <c r="Q253" s="4">
        <v>2020</v>
      </c>
      <c r="R253" s="4"/>
      <c r="S253" s="4"/>
      <c r="T253" s="4">
        <v>3</v>
      </c>
      <c r="U253" s="4"/>
      <c r="V253" s="4"/>
      <c r="W253" s="5" t="s">
        <v>607</v>
      </c>
      <c r="X253" s="5"/>
      <c r="Y253" s="4">
        <v>1867.38</v>
      </c>
      <c r="Z253" s="4"/>
      <c r="AA253" s="4"/>
      <c r="AB253" s="7">
        <v>-18.670000000000002</v>
      </c>
      <c r="AC253" s="7"/>
    </row>
    <row r="254" spans="1:29" ht="15" customHeight="1" x14ac:dyDescent="0.25">
      <c r="A254" s="6"/>
      <c r="B254" s="6"/>
      <c r="C254" s="6"/>
      <c r="D254" s="6"/>
      <c r="E254" s="6"/>
      <c r="F254" s="6"/>
      <c r="G254" s="6" t="s">
        <v>676</v>
      </c>
      <c r="H254" s="6"/>
      <c r="I254" s="6"/>
      <c r="J254" s="6"/>
      <c r="K254" s="6"/>
      <c r="L254" s="5" t="s">
        <v>30</v>
      </c>
      <c r="M254" s="5"/>
      <c r="N254" s="5"/>
      <c r="O254" s="4">
        <v>1</v>
      </c>
      <c r="P254" s="4"/>
      <c r="Q254" s="4">
        <v>2020</v>
      </c>
      <c r="R254" s="4"/>
      <c r="S254" s="4"/>
      <c r="T254" s="4">
        <v>3</v>
      </c>
      <c r="U254" s="4"/>
      <c r="V254" s="4"/>
      <c r="W254" s="5" t="s">
        <v>607</v>
      </c>
      <c r="X254" s="5"/>
      <c r="Y254" s="4">
        <v>1867.38</v>
      </c>
      <c r="Z254" s="4"/>
      <c r="AA254" s="4"/>
      <c r="AB254" s="7">
        <v>-853.86</v>
      </c>
      <c r="AC254" s="7"/>
    </row>
    <row r="255" spans="1:29" ht="15" customHeight="1" x14ac:dyDescent="0.25">
      <c r="A255" s="6"/>
      <c r="B255" s="6"/>
      <c r="C255" s="6"/>
      <c r="D255" s="6"/>
      <c r="E255" s="6"/>
      <c r="F255" s="6"/>
      <c r="G255" s="6" t="s">
        <v>676</v>
      </c>
      <c r="H255" s="6"/>
      <c r="I255" s="6"/>
      <c r="J255" s="6"/>
      <c r="K255" s="6"/>
      <c r="L255" s="5" t="s">
        <v>69</v>
      </c>
      <c r="M255" s="5"/>
      <c r="N255" s="5"/>
      <c r="O255" s="4">
        <v>1</v>
      </c>
      <c r="P255" s="4"/>
      <c r="Q255" s="4">
        <v>2020</v>
      </c>
      <c r="R255" s="4"/>
      <c r="S255" s="4"/>
      <c r="T255" s="4">
        <v>3</v>
      </c>
      <c r="U255" s="4"/>
      <c r="V255" s="4"/>
      <c r="W255" s="5" t="s">
        <v>607</v>
      </c>
      <c r="X255" s="5"/>
      <c r="Y255" s="4">
        <v>1867.38</v>
      </c>
      <c r="Z255" s="4"/>
      <c r="AA255" s="4"/>
      <c r="AB255" s="7">
        <v>0</v>
      </c>
      <c r="AC255" s="7"/>
    </row>
    <row r="256" spans="1:29" ht="15" customHeight="1" x14ac:dyDescent="0.25">
      <c r="A256" s="6"/>
      <c r="B256" s="6"/>
      <c r="C256" s="6"/>
      <c r="D256" s="6"/>
      <c r="E256" s="6"/>
      <c r="F256" s="6"/>
      <c r="G256" s="6" t="s">
        <v>676</v>
      </c>
      <c r="H256" s="6"/>
      <c r="I256" s="6"/>
      <c r="J256" s="6"/>
      <c r="K256" s="6"/>
      <c r="L256" s="5" t="s">
        <v>15</v>
      </c>
      <c r="M256" s="5"/>
      <c r="N256" s="5"/>
      <c r="O256" s="4">
        <v>1</v>
      </c>
      <c r="P256" s="4"/>
      <c r="Q256" s="4">
        <v>2020</v>
      </c>
      <c r="R256" s="4"/>
      <c r="S256" s="4"/>
      <c r="T256" s="4">
        <v>3</v>
      </c>
      <c r="U256" s="4"/>
      <c r="V256" s="4"/>
      <c r="W256" s="5" t="s">
        <v>607</v>
      </c>
      <c r="X256" s="5"/>
      <c r="Y256" s="4">
        <v>1867.38</v>
      </c>
      <c r="Z256" s="4"/>
      <c r="AA256" s="4"/>
      <c r="AB256" s="7">
        <v>-257.75</v>
      </c>
      <c r="AC256" s="7"/>
    </row>
    <row r="257" spans="1:29" ht="15" customHeight="1" x14ac:dyDescent="0.25">
      <c r="A257" s="6"/>
      <c r="B257" s="6"/>
      <c r="C257" s="6"/>
      <c r="D257" s="6"/>
      <c r="E257" s="6"/>
      <c r="F257" s="6"/>
      <c r="G257" s="6" t="s">
        <v>676</v>
      </c>
      <c r="H257" s="6"/>
      <c r="I257" s="6"/>
      <c r="J257" s="6"/>
      <c r="K257" s="6"/>
      <c r="L257" s="5" t="s">
        <v>19</v>
      </c>
      <c r="M257" s="5"/>
      <c r="N257" s="5"/>
      <c r="O257" s="4">
        <v>1</v>
      </c>
      <c r="P257" s="4"/>
      <c r="Q257" s="4">
        <v>2020</v>
      </c>
      <c r="R257" s="4"/>
      <c r="S257" s="4"/>
      <c r="T257" s="4">
        <v>3</v>
      </c>
      <c r="U257" s="4"/>
      <c r="V257" s="4"/>
      <c r="W257" s="5" t="s">
        <v>607</v>
      </c>
      <c r="X257" s="5"/>
      <c r="Y257" s="4">
        <v>1867.38</v>
      </c>
      <c r="Z257" s="4"/>
      <c r="AA257" s="4"/>
      <c r="AB257" s="7">
        <v>-47.94</v>
      </c>
      <c r="AC257" s="7"/>
    </row>
    <row r="258" spans="1:29" ht="15" customHeight="1" x14ac:dyDescent="0.25">
      <c r="A258" s="6"/>
      <c r="B258" s="6"/>
      <c r="C258" s="6"/>
      <c r="D258" s="6"/>
      <c r="E258" s="6"/>
      <c r="F258" s="6"/>
      <c r="G258" s="6" t="s">
        <v>676</v>
      </c>
      <c r="H258" s="6"/>
      <c r="I258" s="6"/>
      <c r="J258" s="6"/>
      <c r="K258" s="6"/>
      <c r="L258" s="5" t="s">
        <v>31</v>
      </c>
      <c r="M258" s="5"/>
      <c r="N258" s="5"/>
      <c r="O258" s="4">
        <v>1</v>
      </c>
      <c r="P258" s="4"/>
      <c r="Q258" s="4">
        <v>2020</v>
      </c>
      <c r="R258" s="4"/>
      <c r="S258" s="4"/>
      <c r="T258" s="4">
        <v>3</v>
      </c>
      <c r="U258" s="4"/>
      <c r="V258" s="4"/>
      <c r="W258" s="5" t="s">
        <v>607</v>
      </c>
      <c r="X258" s="5"/>
      <c r="Y258" s="4">
        <v>1867.38</v>
      </c>
      <c r="Z258" s="4"/>
      <c r="AA258" s="4"/>
      <c r="AB258" s="7">
        <v>-10.74</v>
      </c>
      <c r="AC258" s="7"/>
    </row>
    <row r="259" spans="1:29" ht="15" customHeight="1" x14ac:dyDescent="0.25">
      <c r="A259" s="6"/>
      <c r="B259" s="6"/>
      <c r="C259" s="6"/>
      <c r="D259" s="6"/>
      <c r="E259" s="6"/>
      <c r="F259" s="6"/>
      <c r="G259" s="6" t="s">
        <v>676</v>
      </c>
      <c r="H259" s="6"/>
      <c r="I259" s="6"/>
      <c r="J259" s="6"/>
      <c r="K259" s="6"/>
      <c r="L259" s="5" t="s">
        <v>16</v>
      </c>
      <c r="M259" s="5"/>
      <c r="N259" s="5"/>
      <c r="O259" s="4">
        <v>1</v>
      </c>
      <c r="P259" s="4"/>
      <c r="Q259" s="4">
        <v>2020</v>
      </c>
      <c r="R259" s="4"/>
      <c r="S259" s="4"/>
      <c r="T259" s="4">
        <v>3</v>
      </c>
      <c r="U259" s="4"/>
      <c r="V259" s="4"/>
      <c r="W259" s="5" t="s">
        <v>607</v>
      </c>
      <c r="X259" s="5"/>
      <c r="Y259" s="4">
        <v>1867.38</v>
      </c>
      <c r="Z259" s="4"/>
      <c r="AA259" s="4"/>
      <c r="AB259" s="7">
        <v>-9.34</v>
      </c>
      <c r="AC259" s="7"/>
    </row>
    <row r="260" spans="1:29" ht="15" customHeight="1" x14ac:dyDescent="0.25">
      <c r="A260" s="6"/>
      <c r="B260" s="6"/>
      <c r="C260" s="6"/>
      <c r="D260" s="6"/>
      <c r="E260" s="6"/>
      <c r="F260" s="6"/>
      <c r="G260" s="6" t="s">
        <v>676</v>
      </c>
      <c r="H260" s="6"/>
      <c r="I260" s="6"/>
      <c r="J260" s="6"/>
      <c r="K260" s="6"/>
      <c r="L260" s="5" t="s">
        <v>51</v>
      </c>
      <c r="M260" s="5"/>
      <c r="N260" s="5"/>
      <c r="O260" s="4">
        <v>1</v>
      </c>
      <c r="P260" s="4"/>
      <c r="Q260" s="4">
        <v>2020</v>
      </c>
      <c r="R260" s="4"/>
      <c r="S260" s="4"/>
      <c r="T260" s="4">
        <v>3</v>
      </c>
      <c r="U260" s="4"/>
      <c r="V260" s="4"/>
      <c r="W260" s="5" t="s">
        <v>607</v>
      </c>
      <c r="X260" s="5"/>
      <c r="Y260" s="4">
        <v>1867.38</v>
      </c>
      <c r="Z260" s="4"/>
      <c r="AA260" s="4"/>
      <c r="AB260" s="7">
        <v>-42.02</v>
      </c>
      <c r="AC260" s="7"/>
    </row>
    <row r="261" spans="1:29" ht="15" customHeight="1" x14ac:dyDescent="0.25">
      <c r="A261" s="6"/>
      <c r="B261" s="6"/>
      <c r="C261" s="6"/>
      <c r="D261" s="6"/>
      <c r="E261" s="6"/>
      <c r="F261" s="6"/>
      <c r="G261" s="6" t="s">
        <v>676</v>
      </c>
      <c r="H261" s="6"/>
      <c r="I261" s="5" t="s">
        <v>604</v>
      </c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7">
        <v>1560.75</v>
      </c>
      <c r="AC261" s="7"/>
    </row>
    <row r="262" spans="1:29" ht="15" customHeight="1" x14ac:dyDescent="0.25">
      <c r="A262" s="8" t="s">
        <v>587</v>
      </c>
      <c r="B262" s="8"/>
      <c r="C262" s="8"/>
      <c r="D262" s="8"/>
      <c r="E262" s="8" t="s">
        <v>589</v>
      </c>
      <c r="F262" s="8"/>
      <c r="G262" s="8" t="s">
        <v>697</v>
      </c>
      <c r="H262" s="8"/>
      <c r="I262" s="8" t="s">
        <v>24</v>
      </c>
      <c r="J262" s="8"/>
      <c r="K262" s="8"/>
      <c r="L262" s="5" t="s">
        <v>25</v>
      </c>
      <c r="M262" s="5"/>
      <c r="N262" s="5"/>
      <c r="O262" s="4">
        <v>1</v>
      </c>
      <c r="P262" s="4"/>
      <c r="Q262" s="4">
        <v>2020</v>
      </c>
      <c r="R262" s="4"/>
      <c r="S262" s="4"/>
      <c r="T262" s="4">
        <v>3</v>
      </c>
      <c r="U262" s="4"/>
      <c r="V262" s="4"/>
      <c r="W262" s="5" t="s">
        <v>606</v>
      </c>
      <c r="X262" s="5"/>
      <c r="Y262" s="4">
        <v>8076.83</v>
      </c>
      <c r="Z262" s="4"/>
      <c r="AA262" s="4"/>
      <c r="AB262" s="7">
        <v>8076.83</v>
      </c>
      <c r="AC262" s="7"/>
    </row>
    <row r="263" spans="1:29" ht="15" customHeight="1" x14ac:dyDescent="0.25">
      <c r="A263" s="6"/>
      <c r="B263" s="6"/>
      <c r="C263" s="6"/>
      <c r="D263" s="6"/>
      <c r="E263" s="6"/>
      <c r="F263" s="6"/>
      <c r="G263" s="6" t="s">
        <v>676</v>
      </c>
      <c r="H263" s="6"/>
      <c r="I263" s="6"/>
      <c r="J263" s="6"/>
      <c r="K263" s="6"/>
      <c r="L263" s="5" t="s">
        <v>43</v>
      </c>
      <c r="M263" s="5"/>
      <c r="N263" s="5"/>
      <c r="O263" s="4">
        <v>1</v>
      </c>
      <c r="P263" s="4"/>
      <c r="Q263" s="4">
        <v>2020</v>
      </c>
      <c r="R263" s="4"/>
      <c r="S263" s="4"/>
      <c r="T263" s="4">
        <v>3</v>
      </c>
      <c r="U263" s="4"/>
      <c r="V263" s="4"/>
      <c r="W263" s="5" t="s">
        <v>606</v>
      </c>
      <c r="X263" s="5"/>
      <c r="Y263" s="4">
        <v>8076.83</v>
      </c>
      <c r="Z263" s="4"/>
      <c r="AA263" s="4"/>
      <c r="AB263" s="7">
        <v>309.83999999999997</v>
      </c>
      <c r="AC263" s="7"/>
    </row>
    <row r="264" spans="1:29" ht="15" customHeight="1" x14ac:dyDescent="0.25">
      <c r="A264" s="6"/>
      <c r="B264" s="6"/>
      <c r="C264" s="6"/>
      <c r="D264" s="6"/>
      <c r="E264" s="6"/>
      <c r="F264" s="6"/>
      <c r="G264" s="6" t="s">
        <v>676</v>
      </c>
      <c r="H264" s="6"/>
      <c r="I264" s="6"/>
      <c r="J264" s="6"/>
      <c r="K264" s="6"/>
      <c r="L264" s="5" t="s">
        <v>13</v>
      </c>
      <c r="M264" s="5"/>
      <c r="N264" s="5"/>
      <c r="O264" s="4">
        <v>1</v>
      </c>
      <c r="P264" s="4"/>
      <c r="Q264" s="4">
        <v>2020</v>
      </c>
      <c r="R264" s="4"/>
      <c r="S264" s="4"/>
      <c r="T264" s="4">
        <v>3</v>
      </c>
      <c r="U264" s="4"/>
      <c r="V264" s="4"/>
      <c r="W264" s="5" t="s">
        <v>606</v>
      </c>
      <c r="X264" s="5"/>
      <c r="Y264" s="4">
        <v>8076.83</v>
      </c>
      <c r="Z264" s="4"/>
      <c r="AA264" s="4"/>
      <c r="AB264" s="7">
        <v>4518.2</v>
      </c>
      <c r="AC264" s="7"/>
    </row>
    <row r="265" spans="1:29" ht="15" customHeight="1" x14ac:dyDescent="0.25">
      <c r="A265" s="6"/>
      <c r="B265" s="6"/>
      <c r="C265" s="6"/>
      <c r="D265" s="6"/>
      <c r="E265" s="6"/>
      <c r="F265" s="6"/>
      <c r="G265" s="6" t="s">
        <v>676</v>
      </c>
      <c r="H265" s="6"/>
      <c r="I265" s="6"/>
      <c r="J265" s="6"/>
      <c r="K265" s="6"/>
      <c r="L265" s="5" t="s">
        <v>84</v>
      </c>
      <c r="M265" s="5"/>
      <c r="N265" s="5"/>
      <c r="O265" s="4">
        <v>1</v>
      </c>
      <c r="P265" s="4"/>
      <c r="Q265" s="4">
        <v>2020</v>
      </c>
      <c r="R265" s="4"/>
      <c r="S265" s="4"/>
      <c r="T265" s="4">
        <v>3</v>
      </c>
      <c r="U265" s="4"/>
      <c r="V265" s="4"/>
      <c r="W265" s="5" t="s">
        <v>606</v>
      </c>
      <c r="X265" s="5"/>
      <c r="Y265" s="4">
        <v>8076.83</v>
      </c>
      <c r="Z265" s="4"/>
      <c r="AA265" s="4"/>
      <c r="AB265" s="7">
        <v>288</v>
      </c>
      <c r="AC265" s="7"/>
    </row>
    <row r="266" spans="1:29" ht="15" customHeight="1" x14ac:dyDescent="0.25">
      <c r="A266" s="6"/>
      <c r="B266" s="6"/>
      <c r="C266" s="6"/>
      <c r="D266" s="6"/>
      <c r="E266" s="6"/>
      <c r="F266" s="6"/>
      <c r="G266" s="6" t="s">
        <v>676</v>
      </c>
      <c r="H266" s="6"/>
      <c r="I266" s="6"/>
      <c r="J266" s="6"/>
      <c r="K266" s="6"/>
      <c r="L266" s="5" t="s">
        <v>29</v>
      </c>
      <c r="M266" s="5"/>
      <c r="N266" s="5"/>
      <c r="O266" s="4">
        <v>1</v>
      </c>
      <c r="P266" s="4"/>
      <c r="Q266" s="4">
        <v>2020</v>
      </c>
      <c r="R266" s="4"/>
      <c r="S266" s="4"/>
      <c r="T266" s="4">
        <v>3</v>
      </c>
      <c r="U266" s="4"/>
      <c r="V266" s="4"/>
      <c r="W266" s="5" t="s">
        <v>607</v>
      </c>
      <c r="X266" s="5"/>
      <c r="Y266" s="4">
        <v>8076.83</v>
      </c>
      <c r="Z266" s="4"/>
      <c r="AA266" s="4"/>
      <c r="AB266" s="7">
        <v>-80.77</v>
      </c>
      <c r="AC266" s="7"/>
    </row>
    <row r="267" spans="1:29" ht="15" customHeight="1" x14ac:dyDescent="0.25">
      <c r="A267" s="6"/>
      <c r="B267" s="6"/>
      <c r="C267" s="6"/>
      <c r="D267" s="6"/>
      <c r="E267" s="6"/>
      <c r="F267" s="6"/>
      <c r="G267" s="6" t="s">
        <v>676</v>
      </c>
      <c r="H267" s="6"/>
      <c r="I267" s="6"/>
      <c r="J267" s="6"/>
      <c r="K267" s="6"/>
      <c r="L267" s="5" t="s">
        <v>69</v>
      </c>
      <c r="M267" s="5"/>
      <c r="N267" s="5"/>
      <c r="O267" s="4">
        <v>1</v>
      </c>
      <c r="P267" s="4"/>
      <c r="Q267" s="4">
        <v>2020</v>
      </c>
      <c r="R267" s="4"/>
      <c r="S267" s="4"/>
      <c r="T267" s="4">
        <v>3</v>
      </c>
      <c r="U267" s="4"/>
      <c r="V267" s="4"/>
      <c r="W267" s="5" t="s">
        <v>607</v>
      </c>
      <c r="X267" s="5"/>
      <c r="Y267" s="4">
        <v>8076.83</v>
      </c>
      <c r="Z267" s="4"/>
      <c r="AA267" s="4"/>
      <c r="AB267" s="7">
        <v>0</v>
      </c>
      <c r="AC267" s="7"/>
    </row>
    <row r="268" spans="1:29" ht="15" customHeight="1" x14ac:dyDescent="0.25">
      <c r="A268" s="6"/>
      <c r="B268" s="6"/>
      <c r="C268" s="6"/>
      <c r="D268" s="6"/>
      <c r="E268" s="6"/>
      <c r="F268" s="6"/>
      <c r="G268" s="6" t="s">
        <v>676</v>
      </c>
      <c r="H268" s="6"/>
      <c r="I268" s="6"/>
      <c r="J268" s="6"/>
      <c r="K268" s="6"/>
      <c r="L268" s="5" t="s">
        <v>79</v>
      </c>
      <c r="M268" s="5"/>
      <c r="N268" s="5"/>
      <c r="O268" s="4">
        <v>1</v>
      </c>
      <c r="P268" s="4"/>
      <c r="Q268" s="4">
        <v>2020</v>
      </c>
      <c r="R268" s="4"/>
      <c r="S268" s="4"/>
      <c r="T268" s="4">
        <v>3</v>
      </c>
      <c r="U268" s="4"/>
      <c r="V268" s="4"/>
      <c r="W268" s="5" t="s">
        <v>607</v>
      </c>
      <c r="X268" s="5"/>
      <c r="Y268" s="4">
        <v>8076.83</v>
      </c>
      <c r="Z268" s="4"/>
      <c r="AA268" s="4"/>
      <c r="AB268" s="7">
        <v>-807.68</v>
      </c>
      <c r="AC268" s="7"/>
    </row>
    <row r="269" spans="1:29" ht="15" customHeight="1" x14ac:dyDescent="0.25">
      <c r="A269" s="6"/>
      <c r="B269" s="6"/>
      <c r="C269" s="6"/>
      <c r="D269" s="6"/>
      <c r="E269" s="6"/>
      <c r="F269" s="6"/>
      <c r="G269" s="6" t="s">
        <v>676</v>
      </c>
      <c r="H269" s="6"/>
      <c r="I269" s="6"/>
      <c r="J269" s="6"/>
      <c r="K269" s="6"/>
      <c r="L269" s="5" t="s">
        <v>15</v>
      </c>
      <c r="M269" s="5"/>
      <c r="N269" s="5"/>
      <c r="O269" s="4">
        <v>1</v>
      </c>
      <c r="P269" s="4"/>
      <c r="Q269" s="4">
        <v>2020</v>
      </c>
      <c r="R269" s="4"/>
      <c r="S269" s="4"/>
      <c r="T269" s="4">
        <v>3</v>
      </c>
      <c r="U269" s="4"/>
      <c r="V269" s="4"/>
      <c r="W269" s="5" t="s">
        <v>607</v>
      </c>
      <c r="X269" s="5"/>
      <c r="Y269" s="4">
        <v>8076.83</v>
      </c>
      <c r="Z269" s="4"/>
      <c r="AA269" s="4"/>
      <c r="AB269" s="7">
        <v>-713.08</v>
      </c>
      <c r="AC269" s="7"/>
    </row>
    <row r="270" spans="1:29" ht="15" customHeight="1" x14ac:dyDescent="0.25">
      <c r="A270" s="6"/>
      <c r="B270" s="6"/>
      <c r="C270" s="6"/>
      <c r="D270" s="6"/>
      <c r="E270" s="6"/>
      <c r="F270" s="6"/>
      <c r="G270" s="6" t="s">
        <v>676</v>
      </c>
      <c r="H270" s="6"/>
      <c r="I270" s="6"/>
      <c r="J270" s="6"/>
      <c r="K270" s="6"/>
      <c r="L270" s="5" t="s">
        <v>19</v>
      </c>
      <c r="M270" s="5"/>
      <c r="N270" s="5"/>
      <c r="O270" s="4">
        <v>1</v>
      </c>
      <c r="P270" s="4"/>
      <c r="Q270" s="4">
        <v>2020</v>
      </c>
      <c r="R270" s="4"/>
      <c r="S270" s="4"/>
      <c r="T270" s="4">
        <v>3</v>
      </c>
      <c r="U270" s="4"/>
      <c r="V270" s="4"/>
      <c r="W270" s="5" t="s">
        <v>607</v>
      </c>
      <c r="X270" s="5"/>
      <c r="Y270" s="4">
        <v>8076.83</v>
      </c>
      <c r="Z270" s="4"/>
      <c r="AA270" s="4"/>
      <c r="AB270" s="7">
        <v>-2241.7600000000002</v>
      </c>
      <c r="AC270" s="7"/>
    </row>
    <row r="271" spans="1:29" ht="15" customHeight="1" x14ac:dyDescent="0.25">
      <c r="A271" s="6"/>
      <c r="B271" s="6"/>
      <c r="C271" s="6"/>
      <c r="D271" s="6"/>
      <c r="E271" s="6"/>
      <c r="F271" s="6"/>
      <c r="G271" s="6" t="s">
        <v>676</v>
      </c>
      <c r="H271" s="6"/>
      <c r="I271" s="6"/>
      <c r="J271" s="6"/>
      <c r="K271" s="6"/>
      <c r="L271" s="5" t="s">
        <v>31</v>
      </c>
      <c r="M271" s="5"/>
      <c r="N271" s="5"/>
      <c r="O271" s="4">
        <v>1</v>
      </c>
      <c r="P271" s="4"/>
      <c r="Q271" s="4">
        <v>2020</v>
      </c>
      <c r="R271" s="4"/>
      <c r="S271" s="4"/>
      <c r="T271" s="4">
        <v>3</v>
      </c>
      <c r="U271" s="4"/>
      <c r="V271" s="4"/>
      <c r="W271" s="5" t="s">
        <v>607</v>
      </c>
      <c r="X271" s="5"/>
      <c r="Y271" s="4">
        <v>8076.83</v>
      </c>
      <c r="Z271" s="4"/>
      <c r="AA271" s="4"/>
      <c r="AB271" s="7">
        <v>-10.74</v>
      </c>
      <c r="AC271" s="7"/>
    </row>
    <row r="272" spans="1:29" ht="15" customHeight="1" x14ac:dyDescent="0.25">
      <c r="A272" s="6"/>
      <c r="B272" s="6"/>
      <c r="C272" s="6"/>
      <c r="D272" s="6"/>
      <c r="E272" s="6"/>
      <c r="F272" s="6"/>
      <c r="G272" s="6" t="s">
        <v>676</v>
      </c>
      <c r="H272" s="6"/>
      <c r="I272" s="6"/>
      <c r="J272" s="6"/>
      <c r="K272" s="6"/>
      <c r="L272" s="5" t="s">
        <v>16</v>
      </c>
      <c r="M272" s="5"/>
      <c r="N272" s="5"/>
      <c r="O272" s="4">
        <v>1</v>
      </c>
      <c r="P272" s="4"/>
      <c r="Q272" s="4">
        <v>2020</v>
      </c>
      <c r="R272" s="4"/>
      <c r="S272" s="4"/>
      <c r="T272" s="4">
        <v>3</v>
      </c>
      <c r="U272" s="4"/>
      <c r="V272" s="4"/>
      <c r="W272" s="5" t="s">
        <v>607</v>
      </c>
      <c r="X272" s="5"/>
      <c r="Y272" s="4">
        <v>8076.83</v>
      </c>
      <c r="Z272" s="4"/>
      <c r="AA272" s="4"/>
      <c r="AB272" s="7">
        <v>-40.380000000000003</v>
      </c>
      <c r="AC272" s="7"/>
    </row>
    <row r="273" spans="1:29" ht="15" customHeight="1" x14ac:dyDescent="0.25">
      <c r="A273" s="6"/>
      <c r="B273" s="6"/>
      <c r="C273" s="6"/>
      <c r="D273" s="6"/>
      <c r="E273" s="6"/>
      <c r="F273" s="6"/>
      <c r="G273" s="6" t="s">
        <v>676</v>
      </c>
      <c r="H273" s="6"/>
      <c r="I273" s="5" t="s">
        <v>604</v>
      </c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7">
        <v>9298.4599999999991</v>
      </c>
      <c r="AC273" s="7"/>
    </row>
    <row r="274" spans="1:29" ht="15" customHeight="1" x14ac:dyDescent="0.25">
      <c r="A274" s="8" t="s">
        <v>140</v>
      </c>
      <c r="B274" s="8"/>
      <c r="C274" s="8"/>
      <c r="D274" s="8"/>
      <c r="E274" s="8" t="s">
        <v>141</v>
      </c>
      <c r="F274" s="8"/>
      <c r="G274" s="8" t="s">
        <v>698</v>
      </c>
      <c r="H274" s="8"/>
      <c r="I274" s="8" t="s">
        <v>24</v>
      </c>
      <c r="J274" s="8"/>
      <c r="K274" s="8"/>
      <c r="L274" s="5" t="s">
        <v>25</v>
      </c>
      <c r="M274" s="5"/>
      <c r="N274" s="5"/>
      <c r="O274" s="4">
        <v>1</v>
      </c>
      <c r="P274" s="4"/>
      <c r="Q274" s="4">
        <v>2020</v>
      </c>
      <c r="R274" s="4"/>
      <c r="S274" s="4"/>
      <c r="T274" s="4">
        <v>3</v>
      </c>
      <c r="U274" s="4"/>
      <c r="V274" s="4"/>
      <c r="W274" s="5" t="s">
        <v>606</v>
      </c>
      <c r="X274" s="5"/>
      <c r="Y274" s="4">
        <v>13404.46</v>
      </c>
      <c r="Z274" s="4"/>
      <c r="AA274" s="4"/>
      <c r="AB274" s="7">
        <v>13404.46</v>
      </c>
      <c r="AC274" s="7"/>
    </row>
    <row r="275" spans="1:29" ht="15" customHeight="1" x14ac:dyDescent="0.25">
      <c r="A275" s="6"/>
      <c r="B275" s="6"/>
      <c r="C275" s="6"/>
      <c r="D275" s="6"/>
      <c r="E275" s="6"/>
      <c r="F275" s="6"/>
      <c r="G275" s="6" t="s">
        <v>676</v>
      </c>
      <c r="H275" s="6"/>
      <c r="I275" s="6"/>
      <c r="J275" s="6"/>
      <c r="K275" s="6"/>
      <c r="L275" s="5" t="s">
        <v>107</v>
      </c>
      <c r="M275" s="5"/>
      <c r="N275" s="5"/>
      <c r="O275" s="4">
        <v>1</v>
      </c>
      <c r="P275" s="4"/>
      <c r="Q275" s="4">
        <v>2020</v>
      </c>
      <c r="R275" s="4"/>
      <c r="S275" s="4"/>
      <c r="T275" s="4">
        <v>3</v>
      </c>
      <c r="U275" s="4"/>
      <c r="V275" s="4"/>
      <c r="W275" s="5" t="s">
        <v>606</v>
      </c>
      <c r="X275" s="5"/>
      <c r="Y275" s="4">
        <v>13404.46</v>
      </c>
      <c r="Z275" s="4"/>
      <c r="AA275" s="4"/>
      <c r="AB275" s="7">
        <v>2156.1999999999998</v>
      </c>
      <c r="AC275" s="7"/>
    </row>
    <row r="276" spans="1:29" ht="15" customHeight="1" x14ac:dyDescent="0.25">
      <c r="A276" s="6"/>
      <c r="B276" s="6"/>
      <c r="C276" s="6"/>
      <c r="D276" s="6"/>
      <c r="E276" s="6"/>
      <c r="F276" s="6"/>
      <c r="G276" s="6" t="s">
        <v>676</v>
      </c>
      <c r="H276" s="6"/>
      <c r="I276" s="6"/>
      <c r="J276" s="6"/>
      <c r="K276" s="6"/>
      <c r="L276" s="5" t="s">
        <v>29</v>
      </c>
      <c r="M276" s="5"/>
      <c r="N276" s="5"/>
      <c r="O276" s="4">
        <v>1</v>
      </c>
      <c r="P276" s="4"/>
      <c r="Q276" s="4">
        <v>2020</v>
      </c>
      <c r="R276" s="4"/>
      <c r="S276" s="4"/>
      <c r="T276" s="4">
        <v>3</v>
      </c>
      <c r="U276" s="4"/>
      <c r="V276" s="4"/>
      <c r="W276" s="5" t="s">
        <v>607</v>
      </c>
      <c r="X276" s="5"/>
      <c r="Y276" s="4">
        <v>13404.46</v>
      </c>
      <c r="Z276" s="4"/>
      <c r="AA276" s="4"/>
      <c r="AB276" s="7">
        <v>-134.04</v>
      </c>
      <c r="AC276" s="7"/>
    </row>
    <row r="277" spans="1:29" ht="15" customHeight="1" x14ac:dyDescent="0.25">
      <c r="A277" s="6"/>
      <c r="B277" s="6"/>
      <c r="C277" s="6"/>
      <c r="D277" s="6"/>
      <c r="E277" s="6"/>
      <c r="F277" s="6"/>
      <c r="G277" s="6" t="s">
        <v>676</v>
      </c>
      <c r="H277" s="6"/>
      <c r="I277" s="6"/>
      <c r="J277" s="6"/>
      <c r="K277" s="6"/>
      <c r="L277" s="5" t="s">
        <v>69</v>
      </c>
      <c r="M277" s="5"/>
      <c r="N277" s="5"/>
      <c r="O277" s="4">
        <v>1</v>
      </c>
      <c r="P277" s="4"/>
      <c r="Q277" s="4">
        <v>2020</v>
      </c>
      <c r="R277" s="4"/>
      <c r="S277" s="4"/>
      <c r="T277" s="4">
        <v>3</v>
      </c>
      <c r="U277" s="4"/>
      <c r="V277" s="4"/>
      <c r="W277" s="5" t="s">
        <v>607</v>
      </c>
      <c r="X277" s="5"/>
      <c r="Y277" s="4">
        <v>13404.46</v>
      </c>
      <c r="Z277" s="4"/>
      <c r="AA277" s="4"/>
      <c r="AB277" s="7">
        <v>0</v>
      </c>
      <c r="AC277" s="7"/>
    </row>
    <row r="278" spans="1:29" ht="15" customHeight="1" x14ac:dyDescent="0.25">
      <c r="A278" s="6"/>
      <c r="B278" s="6"/>
      <c r="C278" s="6"/>
      <c r="D278" s="6"/>
      <c r="E278" s="6"/>
      <c r="F278" s="6"/>
      <c r="G278" s="6" t="s">
        <v>676</v>
      </c>
      <c r="H278" s="6"/>
      <c r="I278" s="6"/>
      <c r="J278" s="6"/>
      <c r="K278" s="6"/>
      <c r="L278" s="5" t="s">
        <v>15</v>
      </c>
      <c r="M278" s="5"/>
      <c r="N278" s="5"/>
      <c r="O278" s="4">
        <v>1</v>
      </c>
      <c r="P278" s="4"/>
      <c r="Q278" s="4">
        <v>2020</v>
      </c>
      <c r="R278" s="4"/>
      <c r="S278" s="4"/>
      <c r="T278" s="4">
        <v>3</v>
      </c>
      <c r="U278" s="4"/>
      <c r="V278" s="4"/>
      <c r="W278" s="5" t="s">
        <v>607</v>
      </c>
      <c r="X278" s="5"/>
      <c r="Y278" s="4">
        <v>13404.46</v>
      </c>
      <c r="Z278" s="4"/>
      <c r="AA278" s="4"/>
      <c r="AB278" s="7">
        <v>-713.08</v>
      </c>
      <c r="AC278" s="7"/>
    </row>
    <row r="279" spans="1:29" ht="15" customHeight="1" x14ac:dyDescent="0.25">
      <c r="A279" s="6"/>
      <c r="B279" s="6"/>
      <c r="C279" s="6"/>
      <c r="D279" s="6"/>
      <c r="E279" s="6"/>
      <c r="F279" s="6"/>
      <c r="G279" s="6" t="s">
        <v>676</v>
      </c>
      <c r="H279" s="6"/>
      <c r="I279" s="6"/>
      <c r="J279" s="6"/>
      <c r="K279" s="6"/>
      <c r="L279" s="5" t="s">
        <v>19</v>
      </c>
      <c r="M279" s="5"/>
      <c r="N279" s="5"/>
      <c r="O279" s="4">
        <v>1</v>
      </c>
      <c r="P279" s="4"/>
      <c r="Q279" s="4">
        <v>2020</v>
      </c>
      <c r="R279" s="4"/>
      <c r="S279" s="4"/>
      <c r="T279" s="4">
        <v>3</v>
      </c>
      <c r="U279" s="4"/>
      <c r="V279" s="4"/>
      <c r="W279" s="5" t="s">
        <v>607</v>
      </c>
      <c r="X279" s="5"/>
      <c r="Y279" s="4">
        <v>13404.46</v>
      </c>
      <c r="Z279" s="4"/>
      <c r="AA279" s="4"/>
      <c r="AB279" s="7">
        <v>-3213.72</v>
      </c>
      <c r="AC279" s="7"/>
    </row>
    <row r="280" spans="1:29" ht="15" customHeight="1" x14ac:dyDescent="0.25">
      <c r="A280" s="6"/>
      <c r="B280" s="6"/>
      <c r="C280" s="6"/>
      <c r="D280" s="6"/>
      <c r="E280" s="6"/>
      <c r="F280" s="6"/>
      <c r="G280" s="6" t="s">
        <v>676</v>
      </c>
      <c r="H280" s="6"/>
      <c r="I280" s="5" t="s">
        <v>604</v>
      </c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7">
        <v>11499.82</v>
      </c>
      <c r="AC280" s="7"/>
    </row>
    <row r="281" spans="1:29" ht="15" customHeight="1" x14ac:dyDescent="0.25">
      <c r="A281" s="8" t="s">
        <v>152</v>
      </c>
      <c r="B281" s="8"/>
      <c r="C281" s="8"/>
      <c r="D281" s="8"/>
      <c r="E281" s="8" t="s">
        <v>153</v>
      </c>
      <c r="F281" s="8"/>
      <c r="G281" s="8" t="s">
        <v>699</v>
      </c>
      <c r="H281" s="8"/>
      <c r="I281" s="8" t="s">
        <v>24</v>
      </c>
      <c r="J281" s="8"/>
      <c r="K281" s="8"/>
      <c r="L281" s="5" t="s">
        <v>25</v>
      </c>
      <c r="M281" s="5"/>
      <c r="N281" s="5"/>
      <c r="O281" s="4">
        <v>1</v>
      </c>
      <c r="P281" s="4"/>
      <c r="Q281" s="4">
        <v>2020</v>
      </c>
      <c r="R281" s="4"/>
      <c r="S281" s="4"/>
      <c r="T281" s="4">
        <v>3</v>
      </c>
      <c r="U281" s="4"/>
      <c r="V281" s="4"/>
      <c r="W281" s="5" t="s">
        <v>606</v>
      </c>
      <c r="X281" s="5"/>
      <c r="Y281" s="4">
        <v>8076.83</v>
      </c>
      <c r="Z281" s="4"/>
      <c r="AA281" s="4"/>
      <c r="AB281" s="7">
        <v>8076.83</v>
      </c>
      <c r="AC281" s="7"/>
    </row>
    <row r="282" spans="1:29" ht="15" customHeight="1" x14ac:dyDescent="0.25">
      <c r="A282" s="6"/>
      <c r="B282" s="6"/>
      <c r="C282" s="6"/>
      <c r="D282" s="6"/>
      <c r="E282" s="6"/>
      <c r="F282" s="6"/>
      <c r="G282" s="6" t="s">
        <v>676</v>
      </c>
      <c r="H282" s="6"/>
      <c r="I282" s="6"/>
      <c r="J282" s="6"/>
      <c r="K282" s="6"/>
      <c r="L282" s="5" t="s">
        <v>38</v>
      </c>
      <c r="M282" s="5"/>
      <c r="N282" s="5"/>
      <c r="O282" s="4">
        <v>1</v>
      </c>
      <c r="P282" s="4"/>
      <c r="Q282" s="4">
        <v>2020</v>
      </c>
      <c r="R282" s="4"/>
      <c r="S282" s="4"/>
      <c r="T282" s="4">
        <v>3</v>
      </c>
      <c r="U282" s="4"/>
      <c r="V282" s="4"/>
      <c r="W282" s="5" t="s">
        <v>606</v>
      </c>
      <c r="X282" s="5"/>
      <c r="Y282" s="4">
        <v>8076.83</v>
      </c>
      <c r="Z282" s="4"/>
      <c r="AA282" s="4"/>
      <c r="AB282" s="7">
        <v>57.75</v>
      </c>
      <c r="AC282" s="7"/>
    </row>
    <row r="283" spans="1:29" ht="15" customHeight="1" x14ac:dyDescent="0.25">
      <c r="A283" s="6"/>
      <c r="B283" s="6"/>
      <c r="C283" s="6"/>
      <c r="D283" s="6"/>
      <c r="E283" s="6"/>
      <c r="F283" s="6"/>
      <c r="G283" s="6" t="s">
        <v>676</v>
      </c>
      <c r="H283" s="6"/>
      <c r="I283" s="6"/>
      <c r="J283" s="6"/>
      <c r="K283" s="6"/>
      <c r="L283" s="5" t="s">
        <v>26</v>
      </c>
      <c r="M283" s="5"/>
      <c r="N283" s="5"/>
      <c r="O283" s="4">
        <v>1</v>
      </c>
      <c r="P283" s="4"/>
      <c r="Q283" s="4">
        <v>2020</v>
      </c>
      <c r="R283" s="4"/>
      <c r="S283" s="4"/>
      <c r="T283" s="4">
        <v>3</v>
      </c>
      <c r="U283" s="4"/>
      <c r="V283" s="4"/>
      <c r="W283" s="5" t="s">
        <v>606</v>
      </c>
      <c r="X283" s="5"/>
      <c r="Y283" s="4">
        <v>8076.83</v>
      </c>
      <c r="Z283" s="4"/>
      <c r="AA283" s="4"/>
      <c r="AB283" s="7">
        <v>2423.0500000000002</v>
      </c>
      <c r="AC283" s="7"/>
    </row>
    <row r="284" spans="1:29" ht="15" customHeight="1" x14ac:dyDescent="0.25">
      <c r="A284" s="6"/>
      <c r="B284" s="6"/>
      <c r="C284" s="6"/>
      <c r="D284" s="6"/>
      <c r="E284" s="6"/>
      <c r="F284" s="6"/>
      <c r="G284" s="6" t="s">
        <v>676</v>
      </c>
      <c r="H284" s="6"/>
      <c r="I284" s="6"/>
      <c r="J284" s="6"/>
      <c r="K284" s="6"/>
      <c r="L284" s="5" t="s">
        <v>27</v>
      </c>
      <c r="M284" s="5"/>
      <c r="N284" s="5"/>
      <c r="O284" s="4">
        <v>1</v>
      </c>
      <c r="P284" s="4"/>
      <c r="Q284" s="4">
        <v>2020</v>
      </c>
      <c r="R284" s="4"/>
      <c r="S284" s="4"/>
      <c r="T284" s="4">
        <v>3</v>
      </c>
      <c r="U284" s="4"/>
      <c r="V284" s="4"/>
      <c r="W284" s="5" t="s">
        <v>606</v>
      </c>
      <c r="X284" s="5"/>
      <c r="Y284" s="4">
        <v>8076.83</v>
      </c>
      <c r="Z284" s="4"/>
      <c r="AA284" s="4"/>
      <c r="AB284" s="7">
        <v>732.55</v>
      </c>
      <c r="AC284" s="7"/>
    </row>
    <row r="285" spans="1:29" ht="15" customHeight="1" x14ac:dyDescent="0.25">
      <c r="A285" s="6"/>
      <c r="B285" s="6"/>
      <c r="C285" s="6"/>
      <c r="D285" s="6"/>
      <c r="E285" s="6"/>
      <c r="F285" s="6"/>
      <c r="G285" s="6" t="s">
        <v>676</v>
      </c>
      <c r="H285" s="6"/>
      <c r="I285" s="6"/>
      <c r="J285" s="6"/>
      <c r="K285" s="6"/>
      <c r="L285" s="5" t="s">
        <v>40</v>
      </c>
      <c r="M285" s="5"/>
      <c r="N285" s="5"/>
      <c r="O285" s="4">
        <v>1</v>
      </c>
      <c r="P285" s="4"/>
      <c r="Q285" s="4">
        <v>2020</v>
      </c>
      <c r="R285" s="4"/>
      <c r="S285" s="4"/>
      <c r="T285" s="4">
        <v>3</v>
      </c>
      <c r="U285" s="4"/>
      <c r="V285" s="4"/>
      <c r="W285" s="5" t="s">
        <v>606</v>
      </c>
      <c r="X285" s="5"/>
      <c r="Y285" s="4">
        <v>8076.83</v>
      </c>
      <c r="Z285" s="4"/>
      <c r="AA285" s="4"/>
      <c r="AB285" s="7">
        <v>16.84</v>
      </c>
      <c r="AC285" s="7"/>
    </row>
    <row r="286" spans="1:29" ht="15" customHeight="1" x14ac:dyDescent="0.25">
      <c r="A286" s="6"/>
      <c r="B286" s="6"/>
      <c r="C286" s="6"/>
      <c r="D286" s="6"/>
      <c r="E286" s="6"/>
      <c r="F286" s="6"/>
      <c r="G286" s="6" t="s">
        <v>676</v>
      </c>
      <c r="H286" s="6"/>
      <c r="I286" s="6"/>
      <c r="J286" s="6"/>
      <c r="K286" s="6"/>
      <c r="L286" s="5" t="s">
        <v>28</v>
      </c>
      <c r="M286" s="5"/>
      <c r="N286" s="5"/>
      <c r="O286" s="4">
        <v>1</v>
      </c>
      <c r="P286" s="4"/>
      <c r="Q286" s="4">
        <v>2020</v>
      </c>
      <c r="R286" s="4"/>
      <c r="S286" s="4"/>
      <c r="T286" s="4">
        <v>3</v>
      </c>
      <c r="U286" s="4"/>
      <c r="V286" s="4"/>
      <c r="W286" s="5" t="s">
        <v>607</v>
      </c>
      <c r="X286" s="5"/>
      <c r="Y286" s="4">
        <v>8076.83</v>
      </c>
      <c r="Z286" s="4"/>
      <c r="AA286" s="4"/>
      <c r="AB286" s="7">
        <v>-40.380000000000003</v>
      </c>
      <c r="AC286" s="7"/>
    </row>
    <row r="287" spans="1:29" ht="15" customHeight="1" x14ac:dyDescent="0.25">
      <c r="A287" s="6"/>
      <c r="B287" s="6"/>
      <c r="C287" s="6"/>
      <c r="D287" s="6"/>
      <c r="E287" s="6"/>
      <c r="F287" s="6"/>
      <c r="G287" s="6" t="s">
        <v>676</v>
      </c>
      <c r="H287" s="6"/>
      <c r="I287" s="6"/>
      <c r="J287" s="6"/>
      <c r="K287" s="6"/>
      <c r="L287" s="5" t="s">
        <v>29</v>
      </c>
      <c r="M287" s="5"/>
      <c r="N287" s="5"/>
      <c r="O287" s="4">
        <v>1</v>
      </c>
      <c r="P287" s="4"/>
      <c r="Q287" s="4">
        <v>2020</v>
      </c>
      <c r="R287" s="4"/>
      <c r="S287" s="4"/>
      <c r="T287" s="4">
        <v>3</v>
      </c>
      <c r="U287" s="4"/>
      <c r="V287" s="4"/>
      <c r="W287" s="5" t="s">
        <v>607</v>
      </c>
      <c r="X287" s="5"/>
      <c r="Y287" s="4">
        <v>8076.83</v>
      </c>
      <c r="Z287" s="4"/>
      <c r="AA287" s="4"/>
      <c r="AB287" s="7">
        <v>-80.77</v>
      </c>
      <c r="AC287" s="7"/>
    </row>
    <row r="288" spans="1:29" ht="15" customHeight="1" x14ac:dyDescent="0.25">
      <c r="A288" s="6"/>
      <c r="B288" s="6"/>
      <c r="C288" s="6"/>
      <c r="D288" s="6"/>
      <c r="E288" s="6"/>
      <c r="F288" s="6"/>
      <c r="G288" s="6" t="s">
        <v>676</v>
      </c>
      <c r="H288" s="6"/>
      <c r="I288" s="6"/>
      <c r="J288" s="6"/>
      <c r="K288" s="6"/>
      <c r="L288" s="5" t="s">
        <v>69</v>
      </c>
      <c r="M288" s="5"/>
      <c r="N288" s="5"/>
      <c r="O288" s="4">
        <v>1</v>
      </c>
      <c r="P288" s="4"/>
      <c r="Q288" s="4">
        <v>2020</v>
      </c>
      <c r="R288" s="4"/>
      <c r="S288" s="4"/>
      <c r="T288" s="4">
        <v>3</v>
      </c>
      <c r="U288" s="4"/>
      <c r="V288" s="4"/>
      <c r="W288" s="5" t="s">
        <v>607</v>
      </c>
      <c r="X288" s="5"/>
      <c r="Y288" s="4">
        <v>8076.83</v>
      </c>
      <c r="Z288" s="4"/>
      <c r="AA288" s="4"/>
      <c r="AB288" s="7">
        <v>-105</v>
      </c>
      <c r="AC288" s="7"/>
    </row>
    <row r="289" spans="1:29" ht="15" customHeight="1" x14ac:dyDescent="0.25">
      <c r="A289" s="6"/>
      <c r="B289" s="6"/>
      <c r="C289" s="6"/>
      <c r="D289" s="6"/>
      <c r="E289" s="6"/>
      <c r="F289" s="6"/>
      <c r="G289" s="6" t="s">
        <v>676</v>
      </c>
      <c r="H289" s="6"/>
      <c r="I289" s="6"/>
      <c r="J289" s="6"/>
      <c r="K289" s="6"/>
      <c r="L289" s="5" t="s">
        <v>15</v>
      </c>
      <c r="M289" s="5"/>
      <c r="N289" s="5"/>
      <c r="O289" s="4">
        <v>1</v>
      </c>
      <c r="P289" s="4"/>
      <c r="Q289" s="4">
        <v>2020</v>
      </c>
      <c r="R289" s="4"/>
      <c r="S289" s="4"/>
      <c r="T289" s="4">
        <v>3</v>
      </c>
      <c r="U289" s="4"/>
      <c r="V289" s="4"/>
      <c r="W289" s="5" t="s">
        <v>607</v>
      </c>
      <c r="X289" s="5"/>
      <c r="Y289" s="4">
        <v>8076.83</v>
      </c>
      <c r="Z289" s="4"/>
      <c r="AA289" s="4"/>
      <c r="AB289" s="7">
        <v>-713.08</v>
      </c>
      <c r="AC289" s="7"/>
    </row>
    <row r="290" spans="1:29" ht="15" customHeight="1" x14ac:dyDescent="0.25">
      <c r="A290" s="6"/>
      <c r="B290" s="6"/>
      <c r="C290" s="6"/>
      <c r="D290" s="6"/>
      <c r="E290" s="6"/>
      <c r="F290" s="6"/>
      <c r="G290" s="6" t="s">
        <v>676</v>
      </c>
      <c r="H290" s="6"/>
      <c r="I290" s="6"/>
      <c r="J290" s="6"/>
      <c r="K290" s="6"/>
      <c r="L290" s="5" t="s">
        <v>19</v>
      </c>
      <c r="M290" s="5"/>
      <c r="N290" s="5"/>
      <c r="O290" s="4">
        <v>1</v>
      </c>
      <c r="P290" s="4"/>
      <c r="Q290" s="4">
        <v>2020</v>
      </c>
      <c r="R290" s="4"/>
      <c r="S290" s="4"/>
      <c r="T290" s="4">
        <v>3</v>
      </c>
      <c r="U290" s="4"/>
      <c r="V290" s="4"/>
      <c r="W290" s="5" t="s">
        <v>607</v>
      </c>
      <c r="X290" s="5"/>
      <c r="Y290" s="4">
        <v>8076.83</v>
      </c>
      <c r="Z290" s="4"/>
      <c r="AA290" s="4"/>
      <c r="AB290" s="7">
        <v>-2043.97</v>
      </c>
      <c r="AC290" s="7"/>
    </row>
    <row r="291" spans="1:29" ht="15" customHeight="1" x14ac:dyDescent="0.25">
      <c r="A291" s="6"/>
      <c r="B291" s="6"/>
      <c r="C291" s="6"/>
      <c r="D291" s="6"/>
      <c r="E291" s="6"/>
      <c r="F291" s="6"/>
      <c r="G291" s="6" t="s">
        <v>676</v>
      </c>
      <c r="H291" s="6"/>
      <c r="I291" s="6"/>
      <c r="J291" s="6"/>
      <c r="K291" s="6"/>
      <c r="L291" s="5" t="s">
        <v>16</v>
      </c>
      <c r="M291" s="5"/>
      <c r="N291" s="5"/>
      <c r="O291" s="4">
        <v>1</v>
      </c>
      <c r="P291" s="4"/>
      <c r="Q291" s="4">
        <v>2020</v>
      </c>
      <c r="R291" s="4"/>
      <c r="S291" s="4"/>
      <c r="T291" s="4">
        <v>3</v>
      </c>
      <c r="U291" s="4"/>
      <c r="V291" s="4"/>
      <c r="W291" s="5" t="s">
        <v>607</v>
      </c>
      <c r="X291" s="5"/>
      <c r="Y291" s="4">
        <v>8076.83</v>
      </c>
      <c r="Z291" s="4"/>
      <c r="AA291" s="4"/>
      <c r="AB291" s="7">
        <v>-40.380000000000003</v>
      </c>
      <c r="AC291" s="7"/>
    </row>
    <row r="292" spans="1:29" ht="15" customHeight="1" x14ac:dyDescent="0.25">
      <c r="A292" s="6"/>
      <c r="B292" s="6"/>
      <c r="C292" s="6"/>
      <c r="D292" s="6"/>
      <c r="E292" s="6"/>
      <c r="F292" s="6"/>
      <c r="G292" s="6" t="s">
        <v>676</v>
      </c>
      <c r="H292" s="6"/>
      <c r="I292" s="5" t="s">
        <v>604</v>
      </c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7">
        <v>8283.44</v>
      </c>
      <c r="AC292" s="7"/>
    </row>
    <row r="293" spans="1:29" ht="15" customHeight="1" x14ac:dyDescent="0.25">
      <c r="A293" s="8" t="s">
        <v>159</v>
      </c>
      <c r="B293" s="8"/>
      <c r="C293" s="8"/>
      <c r="D293" s="8"/>
      <c r="E293" s="8" t="s">
        <v>160</v>
      </c>
      <c r="F293" s="8"/>
      <c r="G293" s="8" t="s">
        <v>700</v>
      </c>
      <c r="H293" s="8"/>
      <c r="I293" s="8" t="s">
        <v>24</v>
      </c>
      <c r="J293" s="8"/>
      <c r="K293" s="8"/>
      <c r="L293" s="5" t="s">
        <v>25</v>
      </c>
      <c r="M293" s="5"/>
      <c r="N293" s="5"/>
      <c r="O293" s="4">
        <v>1</v>
      </c>
      <c r="P293" s="4"/>
      <c r="Q293" s="4">
        <v>2020</v>
      </c>
      <c r="R293" s="4"/>
      <c r="S293" s="4"/>
      <c r="T293" s="4">
        <v>3</v>
      </c>
      <c r="U293" s="4"/>
      <c r="V293" s="4"/>
      <c r="W293" s="5" t="s">
        <v>606</v>
      </c>
      <c r="X293" s="5"/>
      <c r="Y293" s="4">
        <v>7619.65</v>
      </c>
      <c r="Z293" s="4"/>
      <c r="AA293" s="4"/>
      <c r="AB293" s="7">
        <v>7619.65</v>
      </c>
      <c r="AC293" s="7"/>
    </row>
    <row r="294" spans="1:29" ht="15" customHeight="1" x14ac:dyDescent="0.25">
      <c r="A294" s="6"/>
      <c r="B294" s="6"/>
      <c r="C294" s="6"/>
      <c r="D294" s="6"/>
      <c r="E294" s="6"/>
      <c r="F294" s="6"/>
      <c r="G294" s="6" t="s">
        <v>676</v>
      </c>
      <c r="H294" s="6"/>
      <c r="I294" s="6"/>
      <c r="J294" s="6"/>
      <c r="K294" s="6"/>
      <c r="L294" s="5" t="s">
        <v>29</v>
      </c>
      <c r="M294" s="5"/>
      <c r="N294" s="5"/>
      <c r="O294" s="4">
        <v>1</v>
      </c>
      <c r="P294" s="4"/>
      <c r="Q294" s="4">
        <v>2020</v>
      </c>
      <c r="R294" s="4"/>
      <c r="S294" s="4"/>
      <c r="T294" s="4">
        <v>3</v>
      </c>
      <c r="U294" s="4"/>
      <c r="V294" s="4"/>
      <c r="W294" s="5" t="s">
        <v>607</v>
      </c>
      <c r="X294" s="5"/>
      <c r="Y294" s="4">
        <v>7619.65</v>
      </c>
      <c r="Z294" s="4"/>
      <c r="AA294" s="4"/>
      <c r="AB294" s="7">
        <v>-76.2</v>
      </c>
      <c r="AC294" s="7"/>
    </row>
    <row r="295" spans="1:29" ht="15" customHeight="1" x14ac:dyDescent="0.25">
      <c r="A295" s="6"/>
      <c r="B295" s="6"/>
      <c r="C295" s="6"/>
      <c r="D295" s="6"/>
      <c r="E295" s="6"/>
      <c r="F295" s="6"/>
      <c r="G295" s="6" t="s">
        <v>676</v>
      </c>
      <c r="H295" s="6"/>
      <c r="I295" s="6"/>
      <c r="J295" s="6"/>
      <c r="K295" s="6"/>
      <c r="L295" s="5" t="s">
        <v>30</v>
      </c>
      <c r="M295" s="5"/>
      <c r="N295" s="5"/>
      <c r="O295" s="4">
        <v>1</v>
      </c>
      <c r="P295" s="4"/>
      <c r="Q295" s="4">
        <v>2020</v>
      </c>
      <c r="R295" s="4"/>
      <c r="S295" s="4"/>
      <c r="T295" s="4">
        <v>3</v>
      </c>
      <c r="U295" s="4"/>
      <c r="V295" s="4"/>
      <c r="W295" s="5" t="s">
        <v>607</v>
      </c>
      <c r="X295" s="5"/>
      <c r="Y295" s="4">
        <v>7619.65</v>
      </c>
      <c r="Z295" s="4"/>
      <c r="AA295" s="4"/>
      <c r="AB295" s="7">
        <v>-284.62</v>
      </c>
      <c r="AC295" s="7"/>
    </row>
    <row r="296" spans="1:29" ht="15" customHeight="1" x14ac:dyDescent="0.25">
      <c r="A296" s="6"/>
      <c r="B296" s="6"/>
      <c r="C296" s="6"/>
      <c r="D296" s="6"/>
      <c r="E296" s="6"/>
      <c r="F296" s="6"/>
      <c r="G296" s="6" t="s">
        <v>676</v>
      </c>
      <c r="H296" s="6"/>
      <c r="I296" s="6"/>
      <c r="J296" s="6"/>
      <c r="K296" s="6"/>
      <c r="L296" s="5" t="s">
        <v>69</v>
      </c>
      <c r="M296" s="5"/>
      <c r="N296" s="5"/>
      <c r="O296" s="4">
        <v>1</v>
      </c>
      <c r="P296" s="4"/>
      <c r="Q296" s="4">
        <v>2020</v>
      </c>
      <c r="R296" s="4"/>
      <c r="S296" s="4"/>
      <c r="T296" s="4">
        <v>3</v>
      </c>
      <c r="U296" s="4"/>
      <c r="V296" s="4"/>
      <c r="W296" s="5" t="s">
        <v>607</v>
      </c>
      <c r="X296" s="5"/>
      <c r="Y296" s="4">
        <v>7619.65</v>
      </c>
      <c r="Z296" s="4"/>
      <c r="AA296" s="4"/>
      <c r="AB296" s="7">
        <v>0</v>
      </c>
      <c r="AC296" s="7"/>
    </row>
    <row r="297" spans="1:29" ht="15" customHeight="1" x14ac:dyDescent="0.25">
      <c r="A297" s="6"/>
      <c r="B297" s="6"/>
      <c r="C297" s="6"/>
      <c r="D297" s="6"/>
      <c r="E297" s="6"/>
      <c r="F297" s="6"/>
      <c r="G297" s="6" t="s">
        <v>676</v>
      </c>
      <c r="H297" s="6"/>
      <c r="I297" s="6"/>
      <c r="J297" s="6"/>
      <c r="K297" s="6"/>
      <c r="L297" s="5" t="s">
        <v>15</v>
      </c>
      <c r="M297" s="5"/>
      <c r="N297" s="5"/>
      <c r="O297" s="4">
        <v>1</v>
      </c>
      <c r="P297" s="4"/>
      <c r="Q297" s="4">
        <v>2020</v>
      </c>
      <c r="R297" s="4"/>
      <c r="S297" s="4"/>
      <c r="T297" s="4">
        <v>3</v>
      </c>
      <c r="U297" s="4"/>
      <c r="V297" s="4"/>
      <c r="W297" s="5" t="s">
        <v>607</v>
      </c>
      <c r="X297" s="5"/>
      <c r="Y297" s="4">
        <v>7619.65</v>
      </c>
      <c r="Z297" s="4"/>
      <c r="AA297" s="4"/>
      <c r="AB297" s="7">
        <v>-713.08</v>
      </c>
      <c r="AC297" s="7"/>
    </row>
    <row r="298" spans="1:29" ht="15" customHeight="1" x14ac:dyDescent="0.25">
      <c r="A298" s="6"/>
      <c r="B298" s="6"/>
      <c r="C298" s="6"/>
      <c r="D298" s="6"/>
      <c r="E298" s="6"/>
      <c r="F298" s="6"/>
      <c r="G298" s="6" t="s">
        <v>676</v>
      </c>
      <c r="H298" s="6"/>
      <c r="I298" s="6"/>
      <c r="J298" s="6"/>
      <c r="K298" s="6"/>
      <c r="L298" s="5" t="s">
        <v>19</v>
      </c>
      <c r="M298" s="5"/>
      <c r="N298" s="5"/>
      <c r="O298" s="4">
        <v>1</v>
      </c>
      <c r="P298" s="4"/>
      <c r="Q298" s="4">
        <v>2020</v>
      </c>
      <c r="R298" s="4"/>
      <c r="S298" s="4"/>
      <c r="T298" s="4">
        <v>3</v>
      </c>
      <c r="U298" s="4"/>
      <c r="V298" s="4"/>
      <c r="W298" s="5" t="s">
        <v>607</v>
      </c>
      <c r="X298" s="5"/>
      <c r="Y298" s="4">
        <v>7619.65</v>
      </c>
      <c r="Z298" s="4"/>
      <c r="AA298" s="4"/>
      <c r="AB298" s="7">
        <v>-1029.94</v>
      </c>
      <c r="AC298" s="7"/>
    </row>
    <row r="299" spans="1:29" ht="15" customHeight="1" x14ac:dyDescent="0.25">
      <c r="A299" s="6"/>
      <c r="B299" s="6"/>
      <c r="C299" s="6"/>
      <c r="D299" s="6"/>
      <c r="E299" s="6"/>
      <c r="F299" s="6"/>
      <c r="G299" s="6" t="s">
        <v>676</v>
      </c>
      <c r="H299" s="6"/>
      <c r="I299" s="6"/>
      <c r="J299" s="6"/>
      <c r="K299" s="6"/>
      <c r="L299" s="5" t="s">
        <v>16</v>
      </c>
      <c r="M299" s="5"/>
      <c r="N299" s="5"/>
      <c r="O299" s="4">
        <v>1</v>
      </c>
      <c r="P299" s="4"/>
      <c r="Q299" s="4">
        <v>2020</v>
      </c>
      <c r="R299" s="4"/>
      <c r="S299" s="4"/>
      <c r="T299" s="4">
        <v>3</v>
      </c>
      <c r="U299" s="4"/>
      <c r="V299" s="4"/>
      <c r="W299" s="5" t="s">
        <v>607</v>
      </c>
      <c r="X299" s="5"/>
      <c r="Y299" s="4">
        <v>7619.65</v>
      </c>
      <c r="Z299" s="4"/>
      <c r="AA299" s="4"/>
      <c r="AB299" s="7">
        <v>-38.1</v>
      </c>
      <c r="AC299" s="7"/>
    </row>
    <row r="300" spans="1:29" ht="15" customHeight="1" x14ac:dyDescent="0.25">
      <c r="A300" s="6"/>
      <c r="B300" s="6"/>
      <c r="C300" s="6"/>
      <c r="D300" s="6"/>
      <c r="E300" s="6"/>
      <c r="F300" s="6"/>
      <c r="G300" s="6" t="s">
        <v>676</v>
      </c>
      <c r="H300" s="6"/>
      <c r="I300" s="5" t="s">
        <v>604</v>
      </c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7">
        <v>5477.71</v>
      </c>
      <c r="AC300" s="7"/>
    </row>
    <row r="301" spans="1:29" ht="15" customHeight="1" x14ac:dyDescent="0.25">
      <c r="A301" s="8" t="s">
        <v>165</v>
      </c>
      <c r="B301" s="8"/>
      <c r="C301" s="8"/>
      <c r="D301" s="8"/>
      <c r="E301" s="8" t="s">
        <v>166</v>
      </c>
      <c r="F301" s="8"/>
      <c r="G301" s="8" t="s">
        <v>701</v>
      </c>
      <c r="H301" s="8"/>
      <c r="I301" s="8" t="s">
        <v>24</v>
      </c>
      <c r="J301" s="8"/>
      <c r="K301" s="8"/>
      <c r="L301" s="5" t="s">
        <v>25</v>
      </c>
      <c r="M301" s="5"/>
      <c r="N301" s="5"/>
      <c r="O301" s="4">
        <v>1</v>
      </c>
      <c r="P301" s="4"/>
      <c r="Q301" s="4">
        <v>2020</v>
      </c>
      <c r="R301" s="4"/>
      <c r="S301" s="4"/>
      <c r="T301" s="4">
        <v>3</v>
      </c>
      <c r="U301" s="4"/>
      <c r="V301" s="4"/>
      <c r="W301" s="5" t="s">
        <v>606</v>
      </c>
      <c r="X301" s="5"/>
      <c r="Y301" s="4">
        <v>8076.83</v>
      </c>
      <c r="Z301" s="4"/>
      <c r="AA301" s="4"/>
      <c r="AB301" s="7">
        <v>8076.83</v>
      </c>
      <c r="AC301" s="7"/>
    </row>
    <row r="302" spans="1:29" ht="15" customHeight="1" x14ac:dyDescent="0.25">
      <c r="A302" s="6"/>
      <c r="B302" s="6"/>
      <c r="C302" s="6"/>
      <c r="D302" s="6"/>
      <c r="E302" s="6"/>
      <c r="F302" s="6"/>
      <c r="G302" s="6" t="s">
        <v>676</v>
      </c>
      <c r="H302" s="6"/>
      <c r="I302" s="6"/>
      <c r="J302" s="6"/>
      <c r="K302" s="6"/>
      <c r="L302" s="5" t="s">
        <v>26</v>
      </c>
      <c r="M302" s="5"/>
      <c r="N302" s="5"/>
      <c r="O302" s="4">
        <v>1</v>
      </c>
      <c r="P302" s="4"/>
      <c r="Q302" s="4">
        <v>2020</v>
      </c>
      <c r="R302" s="4"/>
      <c r="S302" s="4"/>
      <c r="T302" s="4">
        <v>3</v>
      </c>
      <c r="U302" s="4"/>
      <c r="V302" s="4"/>
      <c r="W302" s="5" t="s">
        <v>606</v>
      </c>
      <c r="X302" s="5"/>
      <c r="Y302" s="4">
        <v>8076.83</v>
      </c>
      <c r="Z302" s="4"/>
      <c r="AA302" s="4"/>
      <c r="AB302" s="7">
        <v>2423.0500000000002</v>
      </c>
      <c r="AC302" s="7"/>
    </row>
    <row r="303" spans="1:29" ht="15" customHeight="1" x14ac:dyDescent="0.25">
      <c r="A303" s="6"/>
      <c r="B303" s="6"/>
      <c r="C303" s="6"/>
      <c r="D303" s="6"/>
      <c r="E303" s="6"/>
      <c r="F303" s="6"/>
      <c r="G303" s="6" t="s">
        <v>676</v>
      </c>
      <c r="H303" s="6"/>
      <c r="I303" s="6"/>
      <c r="J303" s="6"/>
      <c r="K303" s="6"/>
      <c r="L303" s="5" t="s">
        <v>43</v>
      </c>
      <c r="M303" s="5"/>
      <c r="N303" s="5"/>
      <c r="O303" s="4">
        <v>1</v>
      </c>
      <c r="P303" s="4"/>
      <c r="Q303" s="4">
        <v>2020</v>
      </c>
      <c r="R303" s="4"/>
      <c r="S303" s="4"/>
      <c r="T303" s="4">
        <v>3</v>
      </c>
      <c r="U303" s="4"/>
      <c r="V303" s="4"/>
      <c r="W303" s="5" t="s">
        <v>606</v>
      </c>
      <c r="X303" s="5"/>
      <c r="Y303" s="4">
        <v>8076.83</v>
      </c>
      <c r="Z303" s="4"/>
      <c r="AA303" s="4"/>
      <c r="AB303" s="7">
        <v>309.83999999999997</v>
      </c>
      <c r="AC303" s="7"/>
    </row>
    <row r="304" spans="1:29" ht="15" customHeight="1" x14ac:dyDescent="0.25">
      <c r="A304" s="6"/>
      <c r="B304" s="6"/>
      <c r="C304" s="6"/>
      <c r="D304" s="6"/>
      <c r="E304" s="6"/>
      <c r="F304" s="6"/>
      <c r="G304" s="6" t="s">
        <v>676</v>
      </c>
      <c r="H304" s="6"/>
      <c r="I304" s="6"/>
      <c r="J304" s="6"/>
      <c r="K304" s="6"/>
      <c r="L304" s="5" t="s">
        <v>13</v>
      </c>
      <c r="M304" s="5"/>
      <c r="N304" s="5"/>
      <c r="O304" s="4">
        <v>1</v>
      </c>
      <c r="P304" s="4"/>
      <c r="Q304" s="4">
        <v>2020</v>
      </c>
      <c r="R304" s="4"/>
      <c r="S304" s="4"/>
      <c r="T304" s="4">
        <v>3</v>
      </c>
      <c r="U304" s="4"/>
      <c r="V304" s="4"/>
      <c r="W304" s="5" t="s">
        <v>606</v>
      </c>
      <c r="X304" s="5"/>
      <c r="Y304" s="4">
        <v>8076.83</v>
      </c>
      <c r="Z304" s="4"/>
      <c r="AA304" s="4"/>
      <c r="AB304" s="7">
        <v>2657.77</v>
      </c>
      <c r="AC304" s="7"/>
    </row>
    <row r="305" spans="1:29" ht="15" customHeight="1" x14ac:dyDescent="0.25">
      <c r="A305" s="6"/>
      <c r="B305" s="6"/>
      <c r="C305" s="6"/>
      <c r="D305" s="6"/>
      <c r="E305" s="6"/>
      <c r="F305" s="6"/>
      <c r="G305" s="6" t="s">
        <v>676</v>
      </c>
      <c r="H305" s="6"/>
      <c r="I305" s="6"/>
      <c r="J305" s="6"/>
      <c r="K305" s="6"/>
      <c r="L305" s="5" t="s">
        <v>119</v>
      </c>
      <c r="M305" s="5"/>
      <c r="N305" s="5"/>
      <c r="O305" s="4">
        <v>1</v>
      </c>
      <c r="P305" s="4"/>
      <c r="Q305" s="4">
        <v>2020</v>
      </c>
      <c r="R305" s="4"/>
      <c r="S305" s="4"/>
      <c r="T305" s="4">
        <v>3</v>
      </c>
      <c r="U305" s="4"/>
      <c r="V305" s="4"/>
      <c r="W305" s="5" t="s">
        <v>606</v>
      </c>
      <c r="X305" s="5"/>
      <c r="Y305" s="4">
        <v>8076.83</v>
      </c>
      <c r="Z305" s="4"/>
      <c r="AA305" s="4"/>
      <c r="AB305" s="7">
        <v>1000</v>
      </c>
      <c r="AC305" s="7"/>
    </row>
    <row r="306" spans="1:29" ht="15" customHeight="1" x14ac:dyDescent="0.25">
      <c r="A306" s="6"/>
      <c r="B306" s="6"/>
      <c r="C306" s="6"/>
      <c r="D306" s="6"/>
      <c r="E306" s="6"/>
      <c r="F306" s="6"/>
      <c r="G306" s="6" t="s">
        <v>676</v>
      </c>
      <c r="H306" s="6"/>
      <c r="I306" s="6"/>
      <c r="J306" s="6"/>
      <c r="K306" s="6"/>
      <c r="L306" s="5" t="s">
        <v>29</v>
      </c>
      <c r="M306" s="5"/>
      <c r="N306" s="5"/>
      <c r="O306" s="4">
        <v>1</v>
      </c>
      <c r="P306" s="4"/>
      <c r="Q306" s="4">
        <v>2020</v>
      </c>
      <c r="R306" s="4"/>
      <c r="S306" s="4"/>
      <c r="T306" s="4">
        <v>3</v>
      </c>
      <c r="U306" s="4"/>
      <c r="V306" s="4"/>
      <c r="W306" s="5" t="s">
        <v>607</v>
      </c>
      <c r="X306" s="5"/>
      <c r="Y306" s="4">
        <v>8076.83</v>
      </c>
      <c r="Z306" s="4"/>
      <c r="AA306" s="4"/>
      <c r="AB306" s="7">
        <v>-80.77</v>
      </c>
      <c r="AC306" s="7"/>
    </row>
    <row r="307" spans="1:29" ht="15" customHeight="1" x14ac:dyDescent="0.25">
      <c r="A307" s="6"/>
      <c r="B307" s="6"/>
      <c r="C307" s="6"/>
      <c r="D307" s="6"/>
      <c r="E307" s="6"/>
      <c r="F307" s="6"/>
      <c r="G307" s="6" t="s">
        <v>676</v>
      </c>
      <c r="H307" s="6"/>
      <c r="I307" s="6"/>
      <c r="J307" s="6"/>
      <c r="K307" s="6"/>
      <c r="L307" s="5" t="s">
        <v>30</v>
      </c>
      <c r="M307" s="5"/>
      <c r="N307" s="5"/>
      <c r="O307" s="4">
        <v>1</v>
      </c>
      <c r="P307" s="4"/>
      <c r="Q307" s="4">
        <v>2020</v>
      </c>
      <c r="R307" s="4"/>
      <c r="S307" s="4"/>
      <c r="T307" s="4">
        <v>3</v>
      </c>
      <c r="U307" s="4"/>
      <c r="V307" s="4"/>
      <c r="W307" s="5" t="s">
        <v>607</v>
      </c>
      <c r="X307" s="5"/>
      <c r="Y307" s="4">
        <v>8076.83</v>
      </c>
      <c r="Z307" s="4"/>
      <c r="AA307" s="4"/>
      <c r="AB307" s="7">
        <v>-853.86</v>
      </c>
      <c r="AC307" s="7"/>
    </row>
    <row r="308" spans="1:29" ht="15" customHeight="1" x14ac:dyDescent="0.25">
      <c r="A308" s="6"/>
      <c r="B308" s="6"/>
      <c r="C308" s="6"/>
      <c r="D308" s="6"/>
      <c r="E308" s="6"/>
      <c r="F308" s="6"/>
      <c r="G308" s="6" t="s">
        <v>676</v>
      </c>
      <c r="H308" s="6"/>
      <c r="I308" s="6"/>
      <c r="J308" s="6"/>
      <c r="K308" s="6"/>
      <c r="L308" s="5" t="s">
        <v>69</v>
      </c>
      <c r="M308" s="5"/>
      <c r="N308" s="5"/>
      <c r="O308" s="4">
        <v>1</v>
      </c>
      <c r="P308" s="4"/>
      <c r="Q308" s="4">
        <v>2020</v>
      </c>
      <c r="R308" s="4"/>
      <c r="S308" s="4"/>
      <c r="T308" s="4">
        <v>3</v>
      </c>
      <c r="U308" s="4"/>
      <c r="V308" s="4"/>
      <c r="W308" s="5" t="s">
        <v>607</v>
      </c>
      <c r="X308" s="5"/>
      <c r="Y308" s="4">
        <v>8076.83</v>
      </c>
      <c r="Z308" s="4"/>
      <c r="AA308" s="4"/>
      <c r="AB308" s="7">
        <v>0</v>
      </c>
      <c r="AC308" s="7"/>
    </row>
    <row r="309" spans="1:29" ht="15" customHeight="1" x14ac:dyDescent="0.25">
      <c r="A309" s="6"/>
      <c r="B309" s="6"/>
      <c r="C309" s="6"/>
      <c r="D309" s="6"/>
      <c r="E309" s="6"/>
      <c r="F309" s="6"/>
      <c r="G309" s="6" t="s">
        <v>676</v>
      </c>
      <c r="H309" s="6"/>
      <c r="I309" s="6"/>
      <c r="J309" s="6"/>
      <c r="K309" s="6"/>
      <c r="L309" s="5" t="s">
        <v>15</v>
      </c>
      <c r="M309" s="5"/>
      <c r="N309" s="5"/>
      <c r="O309" s="4">
        <v>1</v>
      </c>
      <c r="P309" s="4"/>
      <c r="Q309" s="4">
        <v>2020</v>
      </c>
      <c r="R309" s="4"/>
      <c r="S309" s="4"/>
      <c r="T309" s="4">
        <v>3</v>
      </c>
      <c r="U309" s="4"/>
      <c r="V309" s="4"/>
      <c r="W309" s="5" t="s">
        <v>607</v>
      </c>
      <c r="X309" s="5"/>
      <c r="Y309" s="4">
        <v>8076.83</v>
      </c>
      <c r="Z309" s="4"/>
      <c r="AA309" s="4"/>
      <c r="AB309" s="7">
        <v>-713.08</v>
      </c>
      <c r="AC309" s="7"/>
    </row>
    <row r="310" spans="1:29" ht="15" customHeight="1" x14ac:dyDescent="0.25">
      <c r="A310" s="6"/>
      <c r="B310" s="6"/>
      <c r="C310" s="6"/>
      <c r="D310" s="6"/>
      <c r="E310" s="6"/>
      <c r="F310" s="6"/>
      <c r="G310" s="6" t="s">
        <v>676</v>
      </c>
      <c r="H310" s="6"/>
      <c r="I310" s="6"/>
      <c r="J310" s="6"/>
      <c r="K310" s="6"/>
      <c r="L310" s="5" t="s">
        <v>19</v>
      </c>
      <c r="M310" s="5"/>
      <c r="N310" s="5"/>
      <c r="O310" s="4">
        <v>1</v>
      </c>
      <c r="P310" s="4"/>
      <c r="Q310" s="4">
        <v>2020</v>
      </c>
      <c r="R310" s="4"/>
      <c r="S310" s="4"/>
      <c r="T310" s="4">
        <v>3</v>
      </c>
      <c r="U310" s="4"/>
      <c r="V310" s="4"/>
      <c r="W310" s="5" t="s">
        <v>607</v>
      </c>
      <c r="X310" s="5"/>
      <c r="Y310" s="4">
        <v>8076.83</v>
      </c>
      <c r="Z310" s="4"/>
      <c r="AA310" s="4"/>
      <c r="AB310" s="7">
        <v>-2723.62</v>
      </c>
      <c r="AC310" s="7"/>
    </row>
    <row r="311" spans="1:29" ht="15" customHeight="1" x14ac:dyDescent="0.25">
      <c r="A311" s="6"/>
      <c r="B311" s="6"/>
      <c r="C311" s="6"/>
      <c r="D311" s="6"/>
      <c r="E311" s="6"/>
      <c r="F311" s="6"/>
      <c r="G311" s="6" t="s">
        <v>676</v>
      </c>
      <c r="H311" s="6"/>
      <c r="I311" s="6"/>
      <c r="J311" s="6"/>
      <c r="K311" s="6"/>
      <c r="L311" s="5" t="s">
        <v>31</v>
      </c>
      <c r="M311" s="5"/>
      <c r="N311" s="5"/>
      <c r="O311" s="4">
        <v>1</v>
      </c>
      <c r="P311" s="4"/>
      <c r="Q311" s="4">
        <v>2020</v>
      </c>
      <c r="R311" s="4"/>
      <c r="S311" s="4"/>
      <c r="T311" s="4">
        <v>3</v>
      </c>
      <c r="U311" s="4"/>
      <c r="V311" s="4"/>
      <c r="W311" s="5" t="s">
        <v>607</v>
      </c>
      <c r="X311" s="5"/>
      <c r="Y311" s="4">
        <v>8076.83</v>
      </c>
      <c r="Z311" s="4"/>
      <c r="AA311" s="4"/>
      <c r="AB311" s="7">
        <v>-10.74</v>
      </c>
      <c r="AC311" s="7"/>
    </row>
    <row r="312" spans="1:29" ht="15" customHeight="1" x14ac:dyDescent="0.25">
      <c r="A312" s="6"/>
      <c r="B312" s="6"/>
      <c r="C312" s="6"/>
      <c r="D312" s="6"/>
      <c r="E312" s="6"/>
      <c r="F312" s="6"/>
      <c r="G312" s="6" t="s">
        <v>676</v>
      </c>
      <c r="H312" s="6"/>
      <c r="I312" s="6"/>
      <c r="J312" s="6"/>
      <c r="K312" s="6"/>
      <c r="L312" s="5" t="s">
        <v>16</v>
      </c>
      <c r="M312" s="5"/>
      <c r="N312" s="5"/>
      <c r="O312" s="4">
        <v>1</v>
      </c>
      <c r="P312" s="4"/>
      <c r="Q312" s="4">
        <v>2020</v>
      </c>
      <c r="R312" s="4"/>
      <c r="S312" s="4"/>
      <c r="T312" s="4">
        <v>3</v>
      </c>
      <c r="U312" s="4"/>
      <c r="V312" s="4"/>
      <c r="W312" s="5" t="s">
        <v>607</v>
      </c>
      <c r="X312" s="5"/>
      <c r="Y312" s="4">
        <v>8076.83</v>
      </c>
      <c r="Z312" s="4"/>
      <c r="AA312" s="4"/>
      <c r="AB312" s="7">
        <v>-40.380000000000003</v>
      </c>
      <c r="AC312" s="7"/>
    </row>
    <row r="313" spans="1:29" ht="15" customHeight="1" x14ac:dyDescent="0.25">
      <c r="A313" s="6"/>
      <c r="B313" s="6"/>
      <c r="C313" s="6"/>
      <c r="D313" s="6"/>
      <c r="E313" s="6"/>
      <c r="F313" s="6"/>
      <c r="G313" s="6" t="s">
        <v>676</v>
      </c>
      <c r="H313" s="6"/>
      <c r="I313" s="5" t="s">
        <v>604</v>
      </c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7">
        <v>10045.040000000001</v>
      </c>
      <c r="AC313" s="7"/>
    </row>
    <row r="314" spans="1:29" ht="15" customHeight="1" x14ac:dyDescent="0.25">
      <c r="A314" s="8" t="s">
        <v>169</v>
      </c>
      <c r="B314" s="8"/>
      <c r="C314" s="8"/>
      <c r="D314" s="8"/>
      <c r="E314" s="8" t="s">
        <v>170</v>
      </c>
      <c r="F314" s="8"/>
      <c r="G314" s="8" t="s">
        <v>702</v>
      </c>
      <c r="H314" s="8"/>
      <c r="I314" s="8" t="s">
        <v>24</v>
      </c>
      <c r="J314" s="8"/>
      <c r="K314" s="8"/>
      <c r="L314" s="5" t="s">
        <v>25</v>
      </c>
      <c r="M314" s="5"/>
      <c r="N314" s="5"/>
      <c r="O314" s="4">
        <v>1</v>
      </c>
      <c r="P314" s="4"/>
      <c r="Q314" s="4">
        <v>2020</v>
      </c>
      <c r="R314" s="4"/>
      <c r="S314" s="4"/>
      <c r="T314" s="4">
        <v>3</v>
      </c>
      <c r="U314" s="4"/>
      <c r="V314" s="4"/>
      <c r="W314" s="5" t="s">
        <v>606</v>
      </c>
      <c r="X314" s="5"/>
      <c r="Y314" s="4">
        <v>2780.09</v>
      </c>
      <c r="Z314" s="4"/>
      <c r="AA314" s="4"/>
      <c r="AB314" s="7">
        <v>2780.09</v>
      </c>
      <c r="AC314" s="7"/>
    </row>
    <row r="315" spans="1:29" ht="15" customHeight="1" x14ac:dyDescent="0.25">
      <c r="A315" s="6"/>
      <c r="B315" s="6"/>
      <c r="C315" s="6"/>
      <c r="D315" s="6"/>
      <c r="E315" s="6"/>
      <c r="F315" s="6"/>
      <c r="G315" s="6" t="s">
        <v>676</v>
      </c>
      <c r="H315" s="6"/>
      <c r="I315" s="6"/>
      <c r="J315" s="6"/>
      <c r="K315" s="6"/>
      <c r="L315" s="5" t="s">
        <v>38</v>
      </c>
      <c r="M315" s="5"/>
      <c r="N315" s="5"/>
      <c r="O315" s="4">
        <v>1</v>
      </c>
      <c r="P315" s="4"/>
      <c r="Q315" s="4">
        <v>2020</v>
      </c>
      <c r="R315" s="4"/>
      <c r="S315" s="4"/>
      <c r="T315" s="4">
        <v>3</v>
      </c>
      <c r="U315" s="4"/>
      <c r="V315" s="4"/>
      <c r="W315" s="5" t="s">
        <v>606</v>
      </c>
      <c r="X315" s="5"/>
      <c r="Y315" s="4">
        <v>2780.09</v>
      </c>
      <c r="Z315" s="4"/>
      <c r="AA315" s="4"/>
      <c r="AB315" s="7">
        <v>1142.3900000000001</v>
      </c>
      <c r="AC315" s="7"/>
    </row>
    <row r="316" spans="1:29" ht="15" customHeight="1" x14ac:dyDescent="0.25">
      <c r="A316" s="6"/>
      <c r="B316" s="6"/>
      <c r="C316" s="6"/>
      <c r="D316" s="6"/>
      <c r="E316" s="6"/>
      <c r="F316" s="6"/>
      <c r="G316" s="6" t="s">
        <v>676</v>
      </c>
      <c r="H316" s="6"/>
      <c r="I316" s="6"/>
      <c r="J316" s="6"/>
      <c r="K316" s="6"/>
      <c r="L316" s="5" t="s">
        <v>39</v>
      </c>
      <c r="M316" s="5"/>
      <c r="N316" s="5"/>
      <c r="O316" s="4">
        <v>1</v>
      </c>
      <c r="P316" s="4"/>
      <c r="Q316" s="4">
        <v>2020</v>
      </c>
      <c r="R316" s="4"/>
      <c r="S316" s="4"/>
      <c r="T316" s="4">
        <v>3</v>
      </c>
      <c r="U316" s="4"/>
      <c r="V316" s="4"/>
      <c r="W316" s="5" t="s">
        <v>606</v>
      </c>
      <c r="X316" s="5"/>
      <c r="Y316" s="4">
        <v>2780.09</v>
      </c>
      <c r="Z316" s="4"/>
      <c r="AA316" s="4"/>
      <c r="AB316" s="7">
        <v>1460.56</v>
      </c>
      <c r="AC316" s="7"/>
    </row>
    <row r="317" spans="1:29" ht="15" customHeight="1" x14ac:dyDescent="0.25">
      <c r="A317" s="6"/>
      <c r="B317" s="6"/>
      <c r="C317" s="6"/>
      <c r="D317" s="6"/>
      <c r="E317" s="6"/>
      <c r="F317" s="6"/>
      <c r="G317" s="6" t="s">
        <v>676</v>
      </c>
      <c r="H317" s="6"/>
      <c r="I317" s="6"/>
      <c r="J317" s="6"/>
      <c r="K317" s="6"/>
      <c r="L317" s="5" t="s">
        <v>26</v>
      </c>
      <c r="M317" s="5"/>
      <c r="N317" s="5"/>
      <c r="O317" s="4">
        <v>1</v>
      </c>
      <c r="P317" s="4"/>
      <c r="Q317" s="4">
        <v>2020</v>
      </c>
      <c r="R317" s="4"/>
      <c r="S317" s="4"/>
      <c r="T317" s="4">
        <v>3</v>
      </c>
      <c r="U317" s="4"/>
      <c r="V317" s="4"/>
      <c r="W317" s="5" t="s">
        <v>606</v>
      </c>
      <c r="X317" s="5"/>
      <c r="Y317" s="4">
        <v>2780.09</v>
      </c>
      <c r="Z317" s="4"/>
      <c r="AA317" s="4"/>
      <c r="AB317" s="7">
        <v>834.03</v>
      </c>
      <c r="AC317" s="7"/>
    </row>
    <row r="318" spans="1:29" ht="15" customHeight="1" x14ac:dyDescent="0.25">
      <c r="A318" s="6"/>
      <c r="B318" s="6"/>
      <c r="C318" s="6"/>
      <c r="D318" s="6"/>
      <c r="E318" s="6"/>
      <c r="F318" s="6"/>
      <c r="G318" s="6" t="s">
        <v>676</v>
      </c>
      <c r="H318" s="6"/>
      <c r="I318" s="6"/>
      <c r="J318" s="6"/>
      <c r="K318" s="6"/>
      <c r="L318" s="5" t="s">
        <v>43</v>
      </c>
      <c r="M318" s="5"/>
      <c r="N318" s="5"/>
      <c r="O318" s="4">
        <v>1</v>
      </c>
      <c r="P318" s="4"/>
      <c r="Q318" s="4">
        <v>2020</v>
      </c>
      <c r="R318" s="4"/>
      <c r="S318" s="4"/>
      <c r="T318" s="4">
        <v>3</v>
      </c>
      <c r="U318" s="4"/>
      <c r="V318" s="4"/>
      <c r="W318" s="5" t="s">
        <v>606</v>
      </c>
      <c r="X318" s="5"/>
      <c r="Y318" s="4">
        <v>2780.09</v>
      </c>
      <c r="Z318" s="4"/>
      <c r="AA318" s="4"/>
      <c r="AB318" s="7">
        <v>309.83999999999997</v>
      </c>
      <c r="AC318" s="7"/>
    </row>
    <row r="319" spans="1:29" ht="15" customHeight="1" x14ac:dyDescent="0.25">
      <c r="A319" s="6"/>
      <c r="B319" s="6"/>
      <c r="C319" s="6"/>
      <c r="D319" s="6"/>
      <c r="E319" s="6"/>
      <c r="F319" s="6"/>
      <c r="G319" s="6" t="s">
        <v>676</v>
      </c>
      <c r="H319" s="6"/>
      <c r="I319" s="6"/>
      <c r="J319" s="6"/>
      <c r="K319" s="6"/>
      <c r="L319" s="5" t="s">
        <v>40</v>
      </c>
      <c r="M319" s="5"/>
      <c r="N319" s="5"/>
      <c r="O319" s="4">
        <v>1</v>
      </c>
      <c r="P319" s="4"/>
      <c r="Q319" s="4">
        <v>2020</v>
      </c>
      <c r="R319" s="4"/>
      <c r="S319" s="4"/>
      <c r="T319" s="4">
        <v>3</v>
      </c>
      <c r="U319" s="4"/>
      <c r="V319" s="4"/>
      <c r="W319" s="5" t="s">
        <v>606</v>
      </c>
      <c r="X319" s="5"/>
      <c r="Y319" s="4">
        <v>2780.09</v>
      </c>
      <c r="Z319" s="4"/>
      <c r="AA319" s="4"/>
      <c r="AB319" s="7">
        <v>333.2</v>
      </c>
      <c r="AC319" s="7"/>
    </row>
    <row r="320" spans="1:29" ht="15" customHeight="1" x14ac:dyDescent="0.25">
      <c r="A320" s="6"/>
      <c r="B320" s="6"/>
      <c r="C320" s="6"/>
      <c r="D320" s="6"/>
      <c r="E320" s="6"/>
      <c r="F320" s="6"/>
      <c r="G320" s="6" t="s">
        <v>676</v>
      </c>
      <c r="H320" s="6"/>
      <c r="I320" s="6"/>
      <c r="J320" s="6"/>
      <c r="K320" s="6"/>
      <c r="L320" s="5" t="s">
        <v>28</v>
      </c>
      <c r="M320" s="5"/>
      <c r="N320" s="5"/>
      <c r="O320" s="4">
        <v>1</v>
      </c>
      <c r="P320" s="4"/>
      <c r="Q320" s="4">
        <v>2020</v>
      </c>
      <c r="R320" s="4"/>
      <c r="S320" s="4"/>
      <c r="T320" s="4">
        <v>3</v>
      </c>
      <c r="U320" s="4"/>
      <c r="V320" s="4"/>
      <c r="W320" s="5" t="s">
        <v>607</v>
      </c>
      <c r="X320" s="5"/>
      <c r="Y320" s="4">
        <v>2780.09</v>
      </c>
      <c r="Z320" s="4"/>
      <c r="AA320" s="4"/>
      <c r="AB320" s="7">
        <v>-13.9</v>
      </c>
      <c r="AC320" s="7"/>
    </row>
    <row r="321" spans="1:29" ht="15" customHeight="1" x14ac:dyDescent="0.25">
      <c r="A321" s="6"/>
      <c r="B321" s="6"/>
      <c r="C321" s="6"/>
      <c r="D321" s="6"/>
      <c r="E321" s="6"/>
      <c r="F321" s="6"/>
      <c r="G321" s="6" t="s">
        <v>676</v>
      </c>
      <c r="H321" s="6"/>
      <c r="I321" s="6"/>
      <c r="J321" s="6"/>
      <c r="K321" s="6"/>
      <c r="L321" s="5" t="s">
        <v>29</v>
      </c>
      <c r="M321" s="5"/>
      <c r="N321" s="5"/>
      <c r="O321" s="4">
        <v>1</v>
      </c>
      <c r="P321" s="4"/>
      <c r="Q321" s="4">
        <v>2020</v>
      </c>
      <c r="R321" s="4"/>
      <c r="S321" s="4"/>
      <c r="T321" s="4">
        <v>3</v>
      </c>
      <c r="U321" s="4"/>
      <c r="V321" s="4"/>
      <c r="W321" s="5" t="s">
        <v>607</v>
      </c>
      <c r="X321" s="5"/>
      <c r="Y321" s="4">
        <v>2780.09</v>
      </c>
      <c r="Z321" s="4"/>
      <c r="AA321" s="4"/>
      <c r="AB321" s="7">
        <v>-27.8</v>
      </c>
      <c r="AC321" s="7"/>
    </row>
    <row r="322" spans="1:29" ht="15" customHeight="1" x14ac:dyDescent="0.25">
      <c r="A322" s="6"/>
      <c r="B322" s="6"/>
      <c r="C322" s="6"/>
      <c r="D322" s="6"/>
      <c r="E322" s="6"/>
      <c r="F322" s="6"/>
      <c r="G322" s="6" t="s">
        <v>676</v>
      </c>
      <c r="H322" s="6"/>
      <c r="I322" s="6"/>
      <c r="J322" s="6"/>
      <c r="K322" s="6"/>
      <c r="L322" s="5" t="s">
        <v>69</v>
      </c>
      <c r="M322" s="5"/>
      <c r="N322" s="5"/>
      <c r="O322" s="4">
        <v>1</v>
      </c>
      <c r="P322" s="4"/>
      <c r="Q322" s="4">
        <v>2020</v>
      </c>
      <c r="R322" s="4"/>
      <c r="S322" s="4"/>
      <c r="T322" s="4">
        <v>3</v>
      </c>
      <c r="U322" s="4"/>
      <c r="V322" s="4"/>
      <c r="W322" s="5" t="s">
        <v>607</v>
      </c>
      <c r="X322" s="5"/>
      <c r="Y322" s="4">
        <v>2780.09</v>
      </c>
      <c r="Z322" s="4"/>
      <c r="AA322" s="4"/>
      <c r="AB322" s="7">
        <v>-35</v>
      </c>
      <c r="AC322" s="7"/>
    </row>
    <row r="323" spans="1:29" ht="15" customHeight="1" x14ac:dyDescent="0.25">
      <c r="A323" s="6"/>
      <c r="B323" s="6"/>
      <c r="C323" s="6"/>
      <c r="D323" s="6"/>
      <c r="E323" s="6"/>
      <c r="F323" s="6"/>
      <c r="G323" s="6" t="s">
        <v>676</v>
      </c>
      <c r="H323" s="6"/>
      <c r="I323" s="6"/>
      <c r="J323" s="6"/>
      <c r="K323" s="6"/>
      <c r="L323" s="5" t="s">
        <v>79</v>
      </c>
      <c r="M323" s="5"/>
      <c r="N323" s="5"/>
      <c r="O323" s="4">
        <v>1</v>
      </c>
      <c r="P323" s="4"/>
      <c r="Q323" s="4">
        <v>2020</v>
      </c>
      <c r="R323" s="4"/>
      <c r="S323" s="4"/>
      <c r="T323" s="4">
        <v>3</v>
      </c>
      <c r="U323" s="4"/>
      <c r="V323" s="4"/>
      <c r="W323" s="5" t="s">
        <v>607</v>
      </c>
      <c r="X323" s="5"/>
      <c r="Y323" s="4">
        <v>2780.09</v>
      </c>
      <c r="Z323" s="4"/>
      <c r="AA323" s="4"/>
      <c r="AB323" s="7">
        <v>-278.01</v>
      </c>
      <c r="AC323" s="7"/>
    </row>
    <row r="324" spans="1:29" ht="15" customHeight="1" x14ac:dyDescent="0.25">
      <c r="A324" s="6"/>
      <c r="B324" s="6"/>
      <c r="C324" s="6"/>
      <c r="D324" s="6"/>
      <c r="E324" s="6"/>
      <c r="F324" s="6"/>
      <c r="G324" s="6" t="s">
        <v>676</v>
      </c>
      <c r="H324" s="6"/>
      <c r="I324" s="6"/>
      <c r="J324" s="6"/>
      <c r="K324" s="6"/>
      <c r="L324" s="5" t="s">
        <v>15</v>
      </c>
      <c r="M324" s="5"/>
      <c r="N324" s="5"/>
      <c r="O324" s="4">
        <v>1</v>
      </c>
      <c r="P324" s="4"/>
      <c r="Q324" s="4">
        <v>2020</v>
      </c>
      <c r="R324" s="4"/>
      <c r="S324" s="4"/>
      <c r="T324" s="4">
        <v>3</v>
      </c>
      <c r="U324" s="4"/>
      <c r="V324" s="4"/>
      <c r="W324" s="5" t="s">
        <v>607</v>
      </c>
      <c r="X324" s="5"/>
      <c r="Y324" s="4">
        <v>2780.09</v>
      </c>
      <c r="Z324" s="4"/>
      <c r="AA324" s="4"/>
      <c r="AB324" s="7">
        <v>-713.08</v>
      </c>
      <c r="AC324" s="7"/>
    </row>
    <row r="325" spans="1:29" ht="15" customHeight="1" x14ac:dyDescent="0.25">
      <c r="A325" s="6"/>
      <c r="B325" s="6"/>
      <c r="C325" s="6"/>
      <c r="D325" s="6"/>
      <c r="E325" s="6"/>
      <c r="F325" s="6"/>
      <c r="G325" s="6" t="s">
        <v>676</v>
      </c>
      <c r="H325" s="6"/>
      <c r="I325" s="6"/>
      <c r="J325" s="6"/>
      <c r="K325" s="6"/>
      <c r="L325" s="5" t="s">
        <v>19</v>
      </c>
      <c r="M325" s="5"/>
      <c r="N325" s="5"/>
      <c r="O325" s="4">
        <v>1</v>
      </c>
      <c r="P325" s="4"/>
      <c r="Q325" s="4">
        <v>2020</v>
      </c>
      <c r="R325" s="4"/>
      <c r="S325" s="4"/>
      <c r="T325" s="4">
        <v>3</v>
      </c>
      <c r="U325" s="4"/>
      <c r="V325" s="4"/>
      <c r="W325" s="5" t="s">
        <v>607</v>
      </c>
      <c r="X325" s="5"/>
      <c r="Y325" s="4">
        <v>2780.09</v>
      </c>
      <c r="Z325" s="4"/>
      <c r="AA325" s="4"/>
      <c r="AB325" s="7">
        <v>-683.73</v>
      </c>
      <c r="AC325" s="7"/>
    </row>
    <row r="326" spans="1:29" ht="15" customHeight="1" x14ac:dyDescent="0.25">
      <c r="A326" s="6"/>
      <c r="B326" s="6"/>
      <c r="C326" s="6"/>
      <c r="D326" s="6"/>
      <c r="E326" s="6"/>
      <c r="F326" s="6"/>
      <c r="G326" s="6" t="s">
        <v>676</v>
      </c>
      <c r="H326" s="6"/>
      <c r="I326" s="6"/>
      <c r="J326" s="6"/>
      <c r="K326" s="6"/>
      <c r="L326" s="5" t="s">
        <v>16</v>
      </c>
      <c r="M326" s="5"/>
      <c r="N326" s="5"/>
      <c r="O326" s="4">
        <v>1</v>
      </c>
      <c r="P326" s="4"/>
      <c r="Q326" s="4">
        <v>2020</v>
      </c>
      <c r="R326" s="4"/>
      <c r="S326" s="4"/>
      <c r="T326" s="4">
        <v>3</v>
      </c>
      <c r="U326" s="4"/>
      <c r="V326" s="4"/>
      <c r="W326" s="5" t="s">
        <v>607</v>
      </c>
      <c r="X326" s="5"/>
      <c r="Y326" s="4">
        <v>2780.09</v>
      </c>
      <c r="Z326" s="4"/>
      <c r="AA326" s="4"/>
      <c r="AB326" s="7">
        <v>-13.9</v>
      </c>
      <c r="AC326" s="7"/>
    </row>
    <row r="327" spans="1:29" ht="15" customHeight="1" x14ac:dyDescent="0.25">
      <c r="A327" s="6"/>
      <c r="B327" s="6"/>
      <c r="C327" s="6"/>
      <c r="D327" s="6"/>
      <c r="E327" s="6"/>
      <c r="F327" s="6"/>
      <c r="G327" s="6" t="s">
        <v>676</v>
      </c>
      <c r="H327" s="6"/>
      <c r="I327" s="5" t="s">
        <v>604</v>
      </c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7">
        <v>5094.6899999999996</v>
      </c>
      <c r="AC327" s="7"/>
    </row>
    <row r="328" spans="1:29" ht="15" customHeight="1" x14ac:dyDescent="0.25">
      <c r="A328" s="8" t="s">
        <v>176</v>
      </c>
      <c r="B328" s="8"/>
      <c r="C328" s="8"/>
      <c r="D328" s="8"/>
      <c r="E328" s="8" t="s">
        <v>177</v>
      </c>
      <c r="F328" s="8"/>
      <c r="G328" s="8" t="s">
        <v>703</v>
      </c>
      <c r="H328" s="8"/>
      <c r="I328" s="8" t="s">
        <v>24</v>
      </c>
      <c r="J328" s="8"/>
      <c r="K328" s="8"/>
      <c r="L328" s="5" t="s">
        <v>25</v>
      </c>
      <c r="M328" s="5"/>
      <c r="N328" s="5"/>
      <c r="O328" s="4">
        <v>1</v>
      </c>
      <c r="P328" s="4"/>
      <c r="Q328" s="4">
        <v>2020</v>
      </c>
      <c r="R328" s="4"/>
      <c r="S328" s="4"/>
      <c r="T328" s="4">
        <v>3</v>
      </c>
      <c r="U328" s="4"/>
      <c r="V328" s="4"/>
      <c r="W328" s="5" t="s">
        <v>606</v>
      </c>
      <c r="X328" s="5"/>
      <c r="Y328" s="4">
        <v>4365.99</v>
      </c>
      <c r="Z328" s="4"/>
      <c r="AA328" s="4"/>
      <c r="AB328" s="7">
        <v>4365.99</v>
      </c>
      <c r="AC328" s="7"/>
    </row>
    <row r="329" spans="1:29" ht="15" customHeight="1" x14ac:dyDescent="0.25">
      <c r="A329" s="6"/>
      <c r="B329" s="6"/>
      <c r="C329" s="6"/>
      <c r="D329" s="6"/>
      <c r="E329" s="6"/>
      <c r="F329" s="6"/>
      <c r="G329" s="6" t="s">
        <v>676</v>
      </c>
      <c r="H329" s="6"/>
      <c r="I329" s="6"/>
      <c r="J329" s="6"/>
      <c r="K329" s="6"/>
      <c r="L329" s="5" t="s">
        <v>38</v>
      </c>
      <c r="M329" s="5"/>
      <c r="N329" s="5"/>
      <c r="O329" s="4">
        <v>1</v>
      </c>
      <c r="P329" s="4"/>
      <c r="Q329" s="4">
        <v>2020</v>
      </c>
      <c r="R329" s="4"/>
      <c r="S329" s="4"/>
      <c r="T329" s="4">
        <v>3</v>
      </c>
      <c r="U329" s="4"/>
      <c r="V329" s="4"/>
      <c r="W329" s="5" t="s">
        <v>606</v>
      </c>
      <c r="X329" s="5"/>
      <c r="Y329" s="4">
        <v>4365.99</v>
      </c>
      <c r="Z329" s="4"/>
      <c r="AA329" s="4"/>
      <c r="AB329" s="7">
        <v>363.77</v>
      </c>
      <c r="AC329" s="7"/>
    </row>
    <row r="330" spans="1:29" ht="15" customHeight="1" x14ac:dyDescent="0.25">
      <c r="A330" s="6"/>
      <c r="B330" s="6"/>
      <c r="C330" s="6"/>
      <c r="D330" s="6"/>
      <c r="E330" s="6"/>
      <c r="F330" s="6"/>
      <c r="G330" s="6" t="s">
        <v>676</v>
      </c>
      <c r="H330" s="6"/>
      <c r="I330" s="6"/>
      <c r="J330" s="6"/>
      <c r="K330" s="6"/>
      <c r="L330" s="5" t="s">
        <v>39</v>
      </c>
      <c r="M330" s="5"/>
      <c r="N330" s="5"/>
      <c r="O330" s="4">
        <v>1</v>
      </c>
      <c r="P330" s="4"/>
      <c r="Q330" s="4">
        <v>2020</v>
      </c>
      <c r="R330" s="4"/>
      <c r="S330" s="4"/>
      <c r="T330" s="4">
        <v>3</v>
      </c>
      <c r="U330" s="4"/>
      <c r="V330" s="4"/>
      <c r="W330" s="5" t="s">
        <v>606</v>
      </c>
      <c r="X330" s="5"/>
      <c r="Y330" s="4">
        <v>4365.99</v>
      </c>
      <c r="Z330" s="4"/>
      <c r="AA330" s="4"/>
      <c r="AB330" s="7">
        <v>2266.19</v>
      </c>
      <c r="AC330" s="7"/>
    </row>
    <row r="331" spans="1:29" ht="15" customHeight="1" x14ac:dyDescent="0.25">
      <c r="A331" s="6"/>
      <c r="B331" s="6"/>
      <c r="C331" s="6"/>
      <c r="D331" s="6"/>
      <c r="E331" s="6"/>
      <c r="F331" s="6"/>
      <c r="G331" s="6" t="s">
        <v>676</v>
      </c>
      <c r="H331" s="6"/>
      <c r="I331" s="6"/>
      <c r="J331" s="6"/>
      <c r="K331" s="6"/>
      <c r="L331" s="5" t="s">
        <v>56</v>
      </c>
      <c r="M331" s="5"/>
      <c r="N331" s="5"/>
      <c r="O331" s="4">
        <v>1</v>
      </c>
      <c r="P331" s="4"/>
      <c r="Q331" s="4">
        <v>2020</v>
      </c>
      <c r="R331" s="4"/>
      <c r="S331" s="4"/>
      <c r="T331" s="4">
        <v>3</v>
      </c>
      <c r="U331" s="4"/>
      <c r="V331" s="4"/>
      <c r="W331" s="5" t="s">
        <v>606</v>
      </c>
      <c r="X331" s="5"/>
      <c r="Y331" s="4">
        <v>4365.99</v>
      </c>
      <c r="Z331" s="4"/>
      <c r="AA331" s="4"/>
      <c r="AB331" s="7">
        <v>1309.8</v>
      </c>
      <c r="AC331" s="7"/>
    </row>
    <row r="332" spans="1:29" ht="15" customHeight="1" x14ac:dyDescent="0.25">
      <c r="A332" s="6"/>
      <c r="B332" s="6"/>
      <c r="C332" s="6"/>
      <c r="D332" s="6"/>
      <c r="E332" s="6"/>
      <c r="F332" s="6"/>
      <c r="G332" s="6" t="s">
        <v>676</v>
      </c>
      <c r="H332" s="6"/>
      <c r="I332" s="6"/>
      <c r="J332" s="6"/>
      <c r="K332" s="6"/>
      <c r="L332" s="5" t="s">
        <v>40</v>
      </c>
      <c r="M332" s="5"/>
      <c r="N332" s="5"/>
      <c r="O332" s="4">
        <v>1</v>
      </c>
      <c r="P332" s="4"/>
      <c r="Q332" s="4">
        <v>2020</v>
      </c>
      <c r="R332" s="4"/>
      <c r="S332" s="4"/>
      <c r="T332" s="4">
        <v>3</v>
      </c>
      <c r="U332" s="4"/>
      <c r="V332" s="4"/>
      <c r="W332" s="5" t="s">
        <v>606</v>
      </c>
      <c r="X332" s="5"/>
      <c r="Y332" s="4">
        <v>4365.99</v>
      </c>
      <c r="Z332" s="4"/>
      <c r="AA332" s="4"/>
      <c r="AB332" s="7">
        <v>106.1</v>
      </c>
      <c r="AC332" s="7"/>
    </row>
    <row r="333" spans="1:29" ht="15" customHeight="1" x14ac:dyDescent="0.25">
      <c r="A333" s="6"/>
      <c r="B333" s="6"/>
      <c r="C333" s="6"/>
      <c r="D333" s="6"/>
      <c r="E333" s="6"/>
      <c r="F333" s="6"/>
      <c r="G333" s="6" t="s">
        <v>676</v>
      </c>
      <c r="H333" s="6"/>
      <c r="I333" s="6"/>
      <c r="J333" s="6"/>
      <c r="K333" s="6"/>
      <c r="L333" s="5" t="s">
        <v>128</v>
      </c>
      <c r="M333" s="5"/>
      <c r="N333" s="5"/>
      <c r="O333" s="4">
        <v>1</v>
      </c>
      <c r="P333" s="4"/>
      <c r="Q333" s="4">
        <v>2020</v>
      </c>
      <c r="R333" s="4"/>
      <c r="S333" s="4"/>
      <c r="T333" s="4">
        <v>3</v>
      </c>
      <c r="U333" s="4"/>
      <c r="V333" s="4"/>
      <c r="W333" s="5" t="s">
        <v>607</v>
      </c>
      <c r="X333" s="5"/>
      <c r="Y333" s="4">
        <v>4365.99</v>
      </c>
      <c r="Z333" s="4"/>
      <c r="AA333" s="4"/>
      <c r="AB333" s="7">
        <v>-1221.6400000000001</v>
      </c>
      <c r="AC333" s="7"/>
    </row>
    <row r="334" spans="1:29" ht="15" customHeight="1" x14ac:dyDescent="0.25">
      <c r="A334" s="6"/>
      <c r="B334" s="6"/>
      <c r="C334" s="6"/>
      <c r="D334" s="6"/>
      <c r="E334" s="6"/>
      <c r="F334" s="6"/>
      <c r="G334" s="6" t="s">
        <v>676</v>
      </c>
      <c r="H334" s="6"/>
      <c r="I334" s="6"/>
      <c r="J334" s="6"/>
      <c r="K334" s="6"/>
      <c r="L334" s="5" t="s">
        <v>28</v>
      </c>
      <c r="M334" s="5"/>
      <c r="N334" s="5"/>
      <c r="O334" s="4">
        <v>1</v>
      </c>
      <c r="P334" s="4"/>
      <c r="Q334" s="4">
        <v>2020</v>
      </c>
      <c r="R334" s="4"/>
      <c r="S334" s="4"/>
      <c r="T334" s="4">
        <v>3</v>
      </c>
      <c r="U334" s="4"/>
      <c r="V334" s="4"/>
      <c r="W334" s="5" t="s">
        <v>607</v>
      </c>
      <c r="X334" s="5"/>
      <c r="Y334" s="4">
        <v>4365.99</v>
      </c>
      <c r="Z334" s="4"/>
      <c r="AA334" s="4"/>
      <c r="AB334" s="7">
        <v>-21.83</v>
      </c>
      <c r="AC334" s="7"/>
    </row>
    <row r="335" spans="1:29" ht="15" customHeight="1" x14ac:dyDescent="0.25">
      <c r="A335" s="6"/>
      <c r="B335" s="6"/>
      <c r="C335" s="6"/>
      <c r="D335" s="6"/>
      <c r="E335" s="6"/>
      <c r="F335" s="6"/>
      <c r="G335" s="6" t="s">
        <v>676</v>
      </c>
      <c r="H335" s="6"/>
      <c r="I335" s="6"/>
      <c r="J335" s="6"/>
      <c r="K335" s="6"/>
      <c r="L335" s="5" t="s">
        <v>29</v>
      </c>
      <c r="M335" s="5"/>
      <c r="N335" s="5"/>
      <c r="O335" s="4">
        <v>1</v>
      </c>
      <c r="P335" s="4"/>
      <c r="Q335" s="4">
        <v>2020</v>
      </c>
      <c r="R335" s="4"/>
      <c r="S335" s="4"/>
      <c r="T335" s="4">
        <v>3</v>
      </c>
      <c r="U335" s="4"/>
      <c r="V335" s="4"/>
      <c r="W335" s="5" t="s">
        <v>607</v>
      </c>
      <c r="X335" s="5"/>
      <c r="Y335" s="4">
        <v>4365.99</v>
      </c>
      <c r="Z335" s="4"/>
      <c r="AA335" s="4"/>
      <c r="AB335" s="7">
        <v>-43.66</v>
      </c>
      <c r="AC335" s="7"/>
    </row>
    <row r="336" spans="1:29" ht="15" customHeight="1" x14ac:dyDescent="0.25">
      <c r="A336" s="6"/>
      <c r="B336" s="6"/>
      <c r="C336" s="6"/>
      <c r="D336" s="6"/>
      <c r="E336" s="6"/>
      <c r="F336" s="6"/>
      <c r="G336" s="6" t="s">
        <v>676</v>
      </c>
      <c r="H336" s="6"/>
      <c r="I336" s="6"/>
      <c r="J336" s="6"/>
      <c r="K336" s="6"/>
      <c r="L336" s="5" t="s">
        <v>30</v>
      </c>
      <c r="M336" s="5"/>
      <c r="N336" s="5"/>
      <c r="O336" s="4">
        <v>1</v>
      </c>
      <c r="P336" s="4"/>
      <c r="Q336" s="4">
        <v>2020</v>
      </c>
      <c r="R336" s="4"/>
      <c r="S336" s="4"/>
      <c r="T336" s="4">
        <v>3</v>
      </c>
      <c r="U336" s="4"/>
      <c r="V336" s="4"/>
      <c r="W336" s="5" t="s">
        <v>607</v>
      </c>
      <c r="X336" s="5"/>
      <c r="Y336" s="4">
        <v>4365.99</v>
      </c>
      <c r="Z336" s="4"/>
      <c r="AA336" s="4"/>
      <c r="AB336" s="7">
        <v>-1423.1</v>
      </c>
      <c r="AC336" s="7"/>
    </row>
    <row r="337" spans="1:29" ht="15" customHeight="1" x14ac:dyDescent="0.25">
      <c r="A337" s="6"/>
      <c r="B337" s="6"/>
      <c r="C337" s="6"/>
      <c r="D337" s="6"/>
      <c r="E337" s="6"/>
      <c r="F337" s="6"/>
      <c r="G337" s="6" t="s">
        <v>676</v>
      </c>
      <c r="H337" s="6"/>
      <c r="I337" s="6"/>
      <c r="J337" s="6"/>
      <c r="K337" s="6"/>
      <c r="L337" s="5" t="s">
        <v>69</v>
      </c>
      <c r="M337" s="5"/>
      <c r="N337" s="5"/>
      <c r="O337" s="4">
        <v>1</v>
      </c>
      <c r="P337" s="4"/>
      <c r="Q337" s="4">
        <v>2020</v>
      </c>
      <c r="R337" s="4"/>
      <c r="S337" s="4"/>
      <c r="T337" s="4">
        <v>3</v>
      </c>
      <c r="U337" s="4"/>
      <c r="V337" s="4"/>
      <c r="W337" s="5" t="s">
        <v>607</v>
      </c>
      <c r="X337" s="5"/>
      <c r="Y337" s="4">
        <v>4365.99</v>
      </c>
      <c r="Z337" s="4"/>
      <c r="AA337" s="4"/>
      <c r="AB337" s="7">
        <v>0</v>
      </c>
      <c r="AC337" s="7"/>
    </row>
    <row r="338" spans="1:29" ht="15" customHeight="1" x14ac:dyDescent="0.25">
      <c r="A338" s="6"/>
      <c r="B338" s="6"/>
      <c r="C338" s="6"/>
      <c r="D338" s="6"/>
      <c r="E338" s="6"/>
      <c r="F338" s="6"/>
      <c r="G338" s="6" t="s">
        <v>676</v>
      </c>
      <c r="H338" s="6"/>
      <c r="I338" s="6"/>
      <c r="J338" s="6"/>
      <c r="K338" s="6"/>
      <c r="L338" s="5" t="s">
        <v>15</v>
      </c>
      <c r="M338" s="5"/>
      <c r="N338" s="5"/>
      <c r="O338" s="4">
        <v>1</v>
      </c>
      <c r="P338" s="4"/>
      <c r="Q338" s="4">
        <v>2020</v>
      </c>
      <c r="R338" s="4"/>
      <c r="S338" s="4"/>
      <c r="T338" s="4">
        <v>3</v>
      </c>
      <c r="U338" s="4"/>
      <c r="V338" s="4"/>
      <c r="W338" s="5" t="s">
        <v>607</v>
      </c>
      <c r="X338" s="5"/>
      <c r="Y338" s="4">
        <v>4365.99</v>
      </c>
      <c r="Z338" s="4"/>
      <c r="AA338" s="4"/>
      <c r="AB338" s="7">
        <v>-713.08</v>
      </c>
      <c r="AC338" s="7"/>
    </row>
    <row r="339" spans="1:29" ht="15" customHeight="1" x14ac:dyDescent="0.25">
      <c r="A339" s="6"/>
      <c r="B339" s="6"/>
      <c r="C339" s="6"/>
      <c r="D339" s="6"/>
      <c r="E339" s="6"/>
      <c r="F339" s="6"/>
      <c r="G339" s="6" t="s">
        <v>676</v>
      </c>
      <c r="H339" s="6"/>
      <c r="I339" s="6"/>
      <c r="J339" s="6"/>
      <c r="K339" s="6"/>
      <c r="L339" s="5" t="s">
        <v>19</v>
      </c>
      <c r="M339" s="5"/>
      <c r="N339" s="5"/>
      <c r="O339" s="4">
        <v>1</v>
      </c>
      <c r="P339" s="4"/>
      <c r="Q339" s="4">
        <v>2020</v>
      </c>
      <c r="R339" s="4"/>
      <c r="S339" s="4"/>
      <c r="T339" s="4">
        <v>3</v>
      </c>
      <c r="U339" s="4"/>
      <c r="V339" s="4"/>
      <c r="W339" s="5" t="s">
        <v>607</v>
      </c>
      <c r="X339" s="5"/>
      <c r="Y339" s="4">
        <v>4365.99</v>
      </c>
      <c r="Z339" s="4"/>
      <c r="AA339" s="4"/>
      <c r="AB339" s="7">
        <v>-911.85</v>
      </c>
      <c r="AC339" s="7"/>
    </row>
    <row r="340" spans="1:29" ht="15" customHeight="1" x14ac:dyDescent="0.25">
      <c r="A340" s="6"/>
      <c r="B340" s="6"/>
      <c r="C340" s="6"/>
      <c r="D340" s="6"/>
      <c r="E340" s="6"/>
      <c r="F340" s="6"/>
      <c r="G340" s="6" t="s">
        <v>676</v>
      </c>
      <c r="H340" s="6"/>
      <c r="I340" s="6"/>
      <c r="J340" s="6"/>
      <c r="K340" s="6"/>
      <c r="L340" s="5" t="s">
        <v>31</v>
      </c>
      <c r="M340" s="5"/>
      <c r="N340" s="5"/>
      <c r="O340" s="4">
        <v>1</v>
      </c>
      <c r="P340" s="4"/>
      <c r="Q340" s="4">
        <v>2020</v>
      </c>
      <c r="R340" s="4"/>
      <c r="S340" s="4"/>
      <c r="T340" s="4">
        <v>3</v>
      </c>
      <c r="U340" s="4"/>
      <c r="V340" s="4"/>
      <c r="W340" s="5" t="s">
        <v>607</v>
      </c>
      <c r="X340" s="5"/>
      <c r="Y340" s="4">
        <v>4365.99</v>
      </c>
      <c r="Z340" s="4"/>
      <c r="AA340" s="4"/>
      <c r="AB340" s="7">
        <v>-10.74</v>
      </c>
      <c r="AC340" s="7"/>
    </row>
    <row r="341" spans="1:29" ht="15" customHeight="1" x14ac:dyDescent="0.25">
      <c r="A341" s="6"/>
      <c r="B341" s="6"/>
      <c r="C341" s="6"/>
      <c r="D341" s="6"/>
      <c r="E341" s="6"/>
      <c r="F341" s="6"/>
      <c r="G341" s="6" t="s">
        <v>676</v>
      </c>
      <c r="H341" s="6"/>
      <c r="I341" s="6"/>
      <c r="J341" s="6"/>
      <c r="K341" s="6"/>
      <c r="L341" s="5" t="s">
        <v>16</v>
      </c>
      <c r="M341" s="5"/>
      <c r="N341" s="5"/>
      <c r="O341" s="4">
        <v>1</v>
      </c>
      <c r="P341" s="4"/>
      <c r="Q341" s="4">
        <v>2020</v>
      </c>
      <c r="R341" s="4"/>
      <c r="S341" s="4"/>
      <c r="T341" s="4">
        <v>3</v>
      </c>
      <c r="U341" s="4"/>
      <c r="V341" s="4"/>
      <c r="W341" s="5" t="s">
        <v>607</v>
      </c>
      <c r="X341" s="5"/>
      <c r="Y341" s="4">
        <v>4365.99</v>
      </c>
      <c r="Z341" s="4"/>
      <c r="AA341" s="4"/>
      <c r="AB341" s="7">
        <v>-21.83</v>
      </c>
      <c r="AC341" s="7"/>
    </row>
    <row r="342" spans="1:29" ht="15" customHeight="1" x14ac:dyDescent="0.25">
      <c r="A342" s="6"/>
      <c r="B342" s="6"/>
      <c r="C342" s="6"/>
      <c r="D342" s="6"/>
      <c r="E342" s="6"/>
      <c r="F342" s="6"/>
      <c r="G342" s="6" t="s">
        <v>676</v>
      </c>
      <c r="H342" s="6"/>
      <c r="I342" s="6"/>
      <c r="J342" s="6"/>
      <c r="K342" s="6"/>
      <c r="L342" s="5" t="s">
        <v>51</v>
      </c>
      <c r="M342" s="5"/>
      <c r="N342" s="5"/>
      <c r="O342" s="4">
        <v>1</v>
      </c>
      <c r="P342" s="4"/>
      <c r="Q342" s="4">
        <v>2020</v>
      </c>
      <c r="R342" s="4"/>
      <c r="S342" s="4"/>
      <c r="T342" s="4">
        <v>3</v>
      </c>
      <c r="U342" s="4"/>
      <c r="V342" s="4"/>
      <c r="W342" s="5" t="s">
        <v>607</v>
      </c>
      <c r="X342" s="5"/>
      <c r="Y342" s="4">
        <v>4365.99</v>
      </c>
      <c r="Z342" s="4"/>
      <c r="AA342" s="4"/>
      <c r="AB342" s="7">
        <v>-126.18</v>
      </c>
      <c r="AC342" s="7"/>
    </row>
    <row r="343" spans="1:29" ht="15" customHeight="1" x14ac:dyDescent="0.25">
      <c r="A343" s="6"/>
      <c r="B343" s="6"/>
      <c r="C343" s="6"/>
      <c r="D343" s="6"/>
      <c r="E343" s="6"/>
      <c r="F343" s="6"/>
      <c r="G343" s="6" t="s">
        <v>676</v>
      </c>
      <c r="H343" s="6"/>
      <c r="I343" s="5" t="s">
        <v>604</v>
      </c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7">
        <v>3917.94</v>
      </c>
      <c r="AC343" s="7"/>
    </row>
    <row r="344" spans="1:29" ht="15" customHeight="1" x14ac:dyDescent="0.25">
      <c r="A344" s="8" t="s">
        <v>178</v>
      </c>
      <c r="B344" s="8"/>
      <c r="C344" s="8"/>
      <c r="D344" s="8"/>
      <c r="E344" s="8" t="s">
        <v>179</v>
      </c>
      <c r="F344" s="8"/>
      <c r="G344" s="8" t="s">
        <v>704</v>
      </c>
      <c r="H344" s="8"/>
      <c r="I344" s="8" t="s">
        <v>24</v>
      </c>
      <c r="J344" s="8"/>
      <c r="K344" s="8"/>
      <c r="L344" s="5" t="s">
        <v>25</v>
      </c>
      <c r="M344" s="5"/>
      <c r="N344" s="5"/>
      <c r="O344" s="4">
        <v>1</v>
      </c>
      <c r="P344" s="4"/>
      <c r="Q344" s="4">
        <v>2020</v>
      </c>
      <c r="R344" s="4"/>
      <c r="S344" s="4"/>
      <c r="T344" s="4">
        <v>3</v>
      </c>
      <c r="U344" s="4"/>
      <c r="V344" s="4"/>
      <c r="W344" s="5" t="s">
        <v>606</v>
      </c>
      <c r="X344" s="5"/>
      <c r="Y344" s="4">
        <v>19815.91</v>
      </c>
      <c r="Z344" s="4"/>
      <c r="AA344" s="4"/>
      <c r="AB344" s="7">
        <v>19815.91</v>
      </c>
      <c r="AC344" s="7"/>
    </row>
    <row r="345" spans="1:29" ht="15" customHeight="1" x14ac:dyDescent="0.25">
      <c r="A345" s="6"/>
      <c r="B345" s="6"/>
      <c r="C345" s="6"/>
      <c r="D345" s="6"/>
      <c r="E345" s="6"/>
      <c r="F345" s="6"/>
      <c r="G345" s="6" t="s">
        <v>676</v>
      </c>
      <c r="H345" s="6"/>
      <c r="I345" s="6"/>
      <c r="J345" s="6"/>
      <c r="K345" s="6"/>
      <c r="L345" s="5" t="s">
        <v>29</v>
      </c>
      <c r="M345" s="5"/>
      <c r="N345" s="5"/>
      <c r="O345" s="4">
        <v>1</v>
      </c>
      <c r="P345" s="4"/>
      <c r="Q345" s="4">
        <v>2020</v>
      </c>
      <c r="R345" s="4"/>
      <c r="S345" s="4"/>
      <c r="T345" s="4">
        <v>3</v>
      </c>
      <c r="U345" s="4"/>
      <c r="V345" s="4"/>
      <c r="W345" s="5" t="s">
        <v>607</v>
      </c>
      <c r="X345" s="5"/>
      <c r="Y345" s="4">
        <v>19815.91</v>
      </c>
      <c r="Z345" s="4"/>
      <c r="AA345" s="4"/>
      <c r="AB345" s="7">
        <v>-198.16</v>
      </c>
      <c r="AC345" s="7"/>
    </row>
    <row r="346" spans="1:29" ht="15" customHeight="1" x14ac:dyDescent="0.25">
      <c r="A346" s="6"/>
      <c r="B346" s="6"/>
      <c r="C346" s="6"/>
      <c r="D346" s="6"/>
      <c r="E346" s="6"/>
      <c r="F346" s="6"/>
      <c r="G346" s="6" t="s">
        <v>676</v>
      </c>
      <c r="H346" s="6"/>
      <c r="I346" s="6"/>
      <c r="J346" s="6"/>
      <c r="K346" s="6"/>
      <c r="L346" s="5" t="s">
        <v>69</v>
      </c>
      <c r="M346" s="5"/>
      <c r="N346" s="5"/>
      <c r="O346" s="4">
        <v>1</v>
      </c>
      <c r="P346" s="4"/>
      <c r="Q346" s="4">
        <v>2020</v>
      </c>
      <c r="R346" s="4"/>
      <c r="S346" s="4"/>
      <c r="T346" s="4">
        <v>3</v>
      </c>
      <c r="U346" s="4"/>
      <c r="V346" s="4"/>
      <c r="W346" s="5" t="s">
        <v>607</v>
      </c>
      <c r="X346" s="5"/>
      <c r="Y346" s="4">
        <v>19815.91</v>
      </c>
      <c r="Z346" s="4"/>
      <c r="AA346" s="4"/>
      <c r="AB346" s="7">
        <v>0</v>
      </c>
      <c r="AC346" s="7"/>
    </row>
    <row r="347" spans="1:29" ht="15" customHeight="1" x14ac:dyDescent="0.25">
      <c r="A347" s="6"/>
      <c r="B347" s="6"/>
      <c r="C347" s="6"/>
      <c r="D347" s="6"/>
      <c r="E347" s="6"/>
      <c r="F347" s="6"/>
      <c r="G347" s="6" t="s">
        <v>676</v>
      </c>
      <c r="H347" s="6"/>
      <c r="I347" s="6"/>
      <c r="J347" s="6"/>
      <c r="K347" s="6"/>
      <c r="L347" s="5" t="s">
        <v>15</v>
      </c>
      <c r="M347" s="5"/>
      <c r="N347" s="5"/>
      <c r="O347" s="4">
        <v>1</v>
      </c>
      <c r="P347" s="4"/>
      <c r="Q347" s="4">
        <v>2020</v>
      </c>
      <c r="R347" s="4"/>
      <c r="S347" s="4"/>
      <c r="T347" s="4">
        <v>3</v>
      </c>
      <c r="U347" s="4"/>
      <c r="V347" s="4"/>
      <c r="W347" s="5" t="s">
        <v>607</v>
      </c>
      <c r="X347" s="5"/>
      <c r="Y347" s="4">
        <v>19815.91</v>
      </c>
      <c r="Z347" s="4"/>
      <c r="AA347" s="4"/>
      <c r="AB347" s="7">
        <v>-713.08</v>
      </c>
      <c r="AC347" s="7"/>
    </row>
    <row r="348" spans="1:29" ht="15" customHeight="1" x14ac:dyDescent="0.25">
      <c r="A348" s="6"/>
      <c r="B348" s="6"/>
      <c r="C348" s="6"/>
      <c r="D348" s="6"/>
      <c r="E348" s="6"/>
      <c r="F348" s="6"/>
      <c r="G348" s="6" t="s">
        <v>676</v>
      </c>
      <c r="H348" s="6"/>
      <c r="I348" s="6"/>
      <c r="J348" s="6"/>
      <c r="K348" s="6"/>
      <c r="L348" s="5" t="s">
        <v>19</v>
      </c>
      <c r="M348" s="5"/>
      <c r="N348" s="5"/>
      <c r="O348" s="4">
        <v>1</v>
      </c>
      <c r="P348" s="4"/>
      <c r="Q348" s="4">
        <v>2020</v>
      </c>
      <c r="R348" s="4"/>
      <c r="S348" s="4"/>
      <c r="T348" s="4">
        <v>3</v>
      </c>
      <c r="U348" s="4"/>
      <c r="V348" s="4"/>
      <c r="W348" s="5" t="s">
        <v>607</v>
      </c>
      <c r="X348" s="5"/>
      <c r="Y348" s="4">
        <v>19815.91</v>
      </c>
      <c r="Z348" s="4"/>
      <c r="AA348" s="4"/>
      <c r="AB348" s="7">
        <v>-4383.91</v>
      </c>
      <c r="AC348" s="7"/>
    </row>
    <row r="349" spans="1:29" ht="15" customHeight="1" x14ac:dyDescent="0.25">
      <c r="A349" s="6"/>
      <c r="B349" s="6"/>
      <c r="C349" s="6"/>
      <c r="D349" s="6"/>
      <c r="E349" s="6"/>
      <c r="F349" s="6"/>
      <c r="G349" s="6" t="s">
        <v>676</v>
      </c>
      <c r="H349" s="6"/>
      <c r="I349" s="6"/>
      <c r="J349" s="6"/>
      <c r="K349" s="6"/>
      <c r="L349" s="5" t="s">
        <v>31</v>
      </c>
      <c r="M349" s="5"/>
      <c r="N349" s="5"/>
      <c r="O349" s="4">
        <v>1</v>
      </c>
      <c r="P349" s="4"/>
      <c r="Q349" s="4">
        <v>2020</v>
      </c>
      <c r="R349" s="4"/>
      <c r="S349" s="4"/>
      <c r="T349" s="4">
        <v>3</v>
      </c>
      <c r="U349" s="4"/>
      <c r="V349" s="4"/>
      <c r="W349" s="5" t="s">
        <v>607</v>
      </c>
      <c r="X349" s="5"/>
      <c r="Y349" s="4">
        <v>19815.91</v>
      </c>
      <c r="Z349" s="4"/>
      <c r="AA349" s="4"/>
      <c r="AB349" s="7">
        <v>-10.74</v>
      </c>
      <c r="AC349" s="7"/>
    </row>
    <row r="350" spans="1:29" ht="15" customHeight="1" x14ac:dyDescent="0.25">
      <c r="A350" s="6"/>
      <c r="B350" s="6"/>
      <c r="C350" s="6"/>
      <c r="D350" s="6"/>
      <c r="E350" s="6"/>
      <c r="F350" s="6"/>
      <c r="G350" s="6" t="s">
        <v>676</v>
      </c>
      <c r="H350" s="6"/>
      <c r="I350" s="6"/>
      <c r="J350" s="6"/>
      <c r="K350" s="6"/>
      <c r="L350" s="5" t="s">
        <v>16</v>
      </c>
      <c r="M350" s="5"/>
      <c r="N350" s="5"/>
      <c r="O350" s="4">
        <v>1</v>
      </c>
      <c r="P350" s="4"/>
      <c r="Q350" s="4">
        <v>2020</v>
      </c>
      <c r="R350" s="4"/>
      <c r="S350" s="4"/>
      <c r="T350" s="4">
        <v>3</v>
      </c>
      <c r="U350" s="4"/>
      <c r="V350" s="4"/>
      <c r="W350" s="5" t="s">
        <v>607</v>
      </c>
      <c r="X350" s="5"/>
      <c r="Y350" s="4">
        <v>19815.91</v>
      </c>
      <c r="Z350" s="4"/>
      <c r="AA350" s="4"/>
      <c r="AB350" s="7">
        <v>-99.08</v>
      </c>
      <c r="AC350" s="7"/>
    </row>
    <row r="351" spans="1:29" ht="15" customHeight="1" x14ac:dyDescent="0.25">
      <c r="A351" s="6"/>
      <c r="B351" s="6"/>
      <c r="C351" s="6"/>
      <c r="D351" s="6"/>
      <c r="E351" s="6"/>
      <c r="F351" s="6"/>
      <c r="G351" s="6" t="s">
        <v>676</v>
      </c>
      <c r="H351" s="6"/>
      <c r="I351" s="6"/>
      <c r="J351" s="6"/>
      <c r="K351" s="6"/>
      <c r="L351" s="5" t="s">
        <v>51</v>
      </c>
      <c r="M351" s="5"/>
      <c r="N351" s="5"/>
      <c r="O351" s="4">
        <v>1</v>
      </c>
      <c r="P351" s="4"/>
      <c r="Q351" s="4">
        <v>2020</v>
      </c>
      <c r="R351" s="4"/>
      <c r="S351" s="4"/>
      <c r="T351" s="4">
        <v>3</v>
      </c>
      <c r="U351" s="4"/>
      <c r="V351" s="4"/>
      <c r="W351" s="5" t="s">
        <v>607</v>
      </c>
      <c r="X351" s="5"/>
      <c r="Y351" s="4">
        <v>19815.91</v>
      </c>
      <c r="Z351" s="4"/>
      <c r="AA351" s="4"/>
      <c r="AB351" s="7">
        <v>-297.24</v>
      </c>
      <c r="AC351" s="7"/>
    </row>
    <row r="352" spans="1:29" ht="15" customHeight="1" x14ac:dyDescent="0.25">
      <c r="A352" s="6"/>
      <c r="B352" s="6"/>
      <c r="C352" s="6"/>
      <c r="D352" s="6"/>
      <c r="E352" s="6"/>
      <c r="F352" s="6"/>
      <c r="G352" s="6" t="s">
        <v>676</v>
      </c>
      <c r="H352" s="6"/>
      <c r="I352" s="5" t="s">
        <v>604</v>
      </c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7">
        <v>14113.7</v>
      </c>
      <c r="AC352" s="7"/>
    </row>
    <row r="353" spans="1:29" ht="15" customHeight="1" x14ac:dyDescent="0.25">
      <c r="A353" s="8" t="s">
        <v>186</v>
      </c>
      <c r="B353" s="8"/>
      <c r="C353" s="8"/>
      <c r="D353" s="8"/>
      <c r="E353" s="8" t="s">
        <v>187</v>
      </c>
      <c r="F353" s="8"/>
      <c r="G353" s="8" t="s">
        <v>705</v>
      </c>
      <c r="H353" s="8"/>
      <c r="I353" s="8" t="s">
        <v>24</v>
      </c>
      <c r="J353" s="8"/>
      <c r="K353" s="8"/>
      <c r="L353" s="5" t="s">
        <v>25</v>
      </c>
      <c r="M353" s="5"/>
      <c r="N353" s="5"/>
      <c r="O353" s="4">
        <v>1</v>
      </c>
      <c r="P353" s="4"/>
      <c r="Q353" s="4">
        <v>2020</v>
      </c>
      <c r="R353" s="4"/>
      <c r="S353" s="4"/>
      <c r="T353" s="4">
        <v>3</v>
      </c>
      <c r="U353" s="4"/>
      <c r="V353" s="4"/>
      <c r="W353" s="5" t="s">
        <v>606</v>
      </c>
      <c r="X353" s="5"/>
      <c r="Y353" s="4">
        <v>8076.83</v>
      </c>
      <c r="Z353" s="4"/>
      <c r="AA353" s="4"/>
      <c r="AB353" s="7">
        <v>4846.1000000000004</v>
      </c>
      <c r="AC353" s="7"/>
    </row>
    <row r="354" spans="1:29" ht="15" customHeight="1" x14ac:dyDescent="0.25">
      <c r="A354" s="6"/>
      <c r="B354" s="6"/>
      <c r="C354" s="6"/>
      <c r="D354" s="6"/>
      <c r="E354" s="6"/>
      <c r="F354" s="6"/>
      <c r="G354" s="6" t="s">
        <v>676</v>
      </c>
      <c r="H354" s="6"/>
      <c r="I354" s="6"/>
      <c r="J354" s="6"/>
      <c r="K354" s="6"/>
      <c r="L354" s="5" t="s">
        <v>38</v>
      </c>
      <c r="M354" s="5"/>
      <c r="N354" s="5"/>
      <c r="O354" s="4">
        <v>1</v>
      </c>
      <c r="P354" s="4"/>
      <c r="Q354" s="4">
        <v>2020</v>
      </c>
      <c r="R354" s="4"/>
      <c r="S354" s="4"/>
      <c r="T354" s="4">
        <v>3</v>
      </c>
      <c r="U354" s="4"/>
      <c r="V354" s="4"/>
      <c r="W354" s="5" t="s">
        <v>606</v>
      </c>
      <c r="X354" s="5"/>
      <c r="Y354" s="4">
        <v>8076.83</v>
      </c>
      <c r="Z354" s="4"/>
      <c r="AA354" s="4"/>
      <c r="AB354" s="7">
        <v>36.22</v>
      </c>
      <c r="AC354" s="7"/>
    </row>
    <row r="355" spans="1:29" ht="15" customHeight="1" x14ac:dyDescent="0.25">
      <c r="A355" s="6"/>
      <c r="B355" s="6"/>
      <c r="C355" s="6"/>
      <c r="D355" s="6"/>
      <c r="E355" s="6"/>
      <c r="F355" s="6"/>
      <c r="G355" s="6" t="s">
        <v>676</v>
      </c>
      <c r="H355" s="6"/>
      <c r="I355" s="6"/>
      <c r="J355" s="6"/>
      <c r="K355" s="6"/>
      <c r="L355" s="5" t="s">
        <v>26</v>
      </c>
      <c r="M355" s="5"/>
      <c r="N355" s="5"/>
      <c r="O355" s="4">
        <v>1</v>
      </c>
      <c r="P355" s="4"/>
      <c r="Q355" s="4">
        <v>2020</v>
      </c>
      <c r="R355" s="4"/>
      <c r="S355" s="4"/>
      <c r="T355" s="4">
        <v>3</v>
      </c>
      <c r="U355" s="4"/>
      <c r="V355" s="4"/>
      <c r="W355" s="5" t="s">
        <v>606</v>
      </c>
      <c r="X355" s="5"/>
      <c r="Y355" s="4">
        <v>8076.83</v>
      </c>
      <c r="Z355" s="4"/>
      <c r="AA355" s="4"/>
      <c r="AB355" s="7">
        <v>1453.83</v>
      </c>
      <c r="AC355" s="7"/>
    </row>
    <row r="356" spans="1:29" ht="15" customHeight="1" x14ac:dyDescent="0.25">
      <c r="A356" s="6"/>
      <c r="B356" s="6"/>
      <c r="C356" s="6"/>
      <c r="D356" s="6"/>
      <c r="E356" s="6"/>
      <c r="F356" s="6"/>
      <c r="G356" s="6" t="s">
        <v>676</v>
      </c>
      <c r="H356" s="6"/>
      <c r="I356" s="6"/>
      <c r="J356" s="6"/>
      <c r="K356" s="6"/>
      <c r="L356" s="5" t="s">
        <v>43</v>
      </c>
      <c r="M356" s="5"/>
      <c r="N356" s="5"/>
      <c r="O356" s="4">
        <v>1</v>
      </c>
      <c r="P356" s="4"/>
      <c r="Q356" s="4">
        <v>2020</v>
      </c>
      <c r="R356" s="4"/>
      <c r="S356" s="4"/>
      <c r="T356" s="4">
        <v>3</v>
      </c>
      <c r="U356" s="4"/>
      <c r="V356" s="4"/>
      <c r="W356" s="5" t="s">
        <v>606</v>
      </c>
      <c r="X356" s="5"/>
      <c r="Y356" s="4">
        <v>8076.83</v>
      </c>
      <c r="Z356" s="4"/>
      <c r="AA356" s="4"/>
      <c r="AB356" s="7">
        <v>309.83999999999997</v>
      </c>
      <c r="AC356" s="7"/>
    </row>
    <row r="357" spans="1:29" ht="15" customHeight="1" x14ac:dyDescent="0.25">
      <c r="A357" s="6"/>
      <c r="B357" s="6"/>
      <c r="C357" s="6"/>
      <c r="D357" s="6"/>
      <c r="E357" s="6"/>
      <c r="F357" s="6"/>
      <c r="G357" s="6" t="s">
        <v>676</v>
      </c>
      <c r="H357" s="6"/>
      <c r="I357" s="6"/>
      <c r="J357" s="6"/>
      <c r="K357" s="6"/>
      <c r="L357" s="5" t="s">
        <v>59</v>
      </c>
      <c r="M357" s="5"/>
      <c r="N357" s="5"/>
      <c r="O357" s="4">
        <v>1</v>
      </c>
      <c r="P357" s="4"/>
      <c r="Q357" s="4">
        <v>2020</v>
      </c>
      <c r="R357" s="4"/>
      <c r="S357" s="4"/>
      <c r="T357" s="4">
        <v>3</v>
      </c>
      <c r="U357" s="4"/>
      <c r="V357" s="4"/>
      <c r="W357" s="5" t="s">
        <v>606</v>
      </c>
      <c r="X357" s="5"/>
      <c r="Y357" s="4">
        <v>8076.83</v>
      </c>
      <c r="Z357" s="4"/>
      <c r="AA357" s="4"/>
      <c r="AB357" s="7">
        <v>1758.3</v>
      </c>
      <c r="AC357" s="7"/>
    </row>
    <row r="358" spans="1:29" ht="15" customHeight="1" x14ac:dyDescent="0.25">
      <c r="A358" s="6"/>
      <c r="B358" s="6"/>
      <c r="C358" s="6"/>
      <c r="D358" s="6"/>
      <c r="E358" s="6"/>
      <c r="F358" s="6"/>
      <c r="G358" s="6" t="s">
        <v>676</v>
      </c>
      <c r="H358" s="6"/>
      <c r="I358" s="6"/>
      <c r="J358" s="6"/>
      <c r="K358" s="6"/>
      <c r="L358" s="5" t="s">
        <v>60</v>
      </c>
      <c r="M358" s="5"/>
      <c r="N358" s="5"/>
      <c r="O358" s="4">
        <v>1</v>
      </c>
      <c r="P358" s="4"/>
      <c r="Q358" s="4">
        <v>2020</v>
      </c>
      <c r="R358" s="4"/>
      <c r="S358" s="4"/>
      <c r="T358" s="4">
        <v>3</v>
      </c>
      <c r="U358" s="4"/>
      <c r="V358" s="4"/>
      <c r="W358" s="5" t="s">
        <v>606</v>
      </c>
      <c r="X358" s="5"/>
      <c r="Y358" s="4">
        <v>8076.83</v>
      </c>
      <c r="Z358" s="4"/>
      <c r="AA358" s="4"/>
      <c r="AB358" s="7">
        <v>586.1</v>
      </c>
      <c r="AC358" s="7"/>
    </row>
    <row r="359" spans="1:29" ht="15" customHeight="1" x14ac:dyDescent="0.25">
      <c r="A359" s="6"/>
      <c r="B359" s="6"/>
      <c r="C359" s="6"/>
      <c r="D359" s="6"/>
      <c r="E359" s="6"/>
      <c r="F359" s="6"/>
      <c r="G359" s="6" t="s">
        <v>676</v>
      </c>
      <c r="H359" s="6"/>
      <c r="I359" s="6"/>
      <c r="J359" s="6"/>
      <c r="K359" s="6"/>
      <c r="L359" s="5" t="s">
        <v>40</v>
      </c>
      <c r="M359" s="5"/>
      <c r="N359" s="5"/>
      <c r="O359" s="4">
        <v>1</v>
      </c>
      <c r="P359" s="4"/>
      <c r="Q359" s="4">
        <v>2020</v>
      </c>
      <c r="R359" s="4"/>
      <c r="S359" s="4"/>
      <c r="T359" s="4">
        <v>3</v>
      </c>
      <c r="U359" s="4"/>
      <c r="V359" s="4"/>
      <c r="W359" s="5" t="s">
        <v>606</v>
      </c>
      <c r="X359" s="5"/>
      <c r="Y359" s="4">
        <v>8076.83</v>
      </c>
      <c r="Z359" s="4"/>
      <c r="AA359" s="4"/>
      <c r="AB359" s="7">
        <v>10.56</v>
      </c>
      <c r="AC359" s="7"/>
    </row>
    <row r="360" spans="1:29" ht="15" customHeight="1" x14ac:dyDescent="0.25">
      <c r="A360" s="6"/>
      <c r="B360" s="6"/>
      <c r="C360" s="6"/>
      <c r="D360" s="6"/>
      <c r="E360" s="6"/>
      <c r="F360" s="6"/>
      <c r="G360" s="6" t="s">
        <v>676</v>
      </c>
      <c r="H360" s="6"/>
      <c r="I360" s="6"/>
      <c r="J360" s="6"/>
      <c r="K360" s="6"/>
      <c r="L360" s="5" t="s">
        <v>63</v>
      </c>
      <c r="M360" s="5"/>
      <c r="N360" s="5"/>
      <c r="O360" s="4">
        <v>1</v>
      </c>
      <c r="P360" s="4"/>
      <c r="Q360" s="4">
        <v>2020</v>
      </c>
      <c r="R360" s="4"/>
      <c r="S360" s="4"/>
      <c r="T360" s="4">
        <v>3</v>
      </c>
      <c r="U360" s="4"/>
      <c r="V360" s="4"/>
      <c r="W360" s="5" t="s">
        <v>607</v>
      </c>
      <c r="X360" s="5"/>
      <c r="Y360" s="4">
        <v>8076.83</v>
      </c>
      <c r="Z360" s="4"/>
      <c r="AA360" s="4"/>
      <c r="AB360" s="7">
        <v>-2201.4499999999998</v>
      </c>
      <c r="AC360" s="7"/>
    </row>
    <row r="361" spans="1:29" ht="15" customHeight="1" x14ac:dyDescent="0.25">
      <c r="A361" s="6"/>
      <c r="B361" s="6"/>
      <c r="C361" s="6"/>
      <c r="D361" s="6"/>
      <c r="E361" s="6"/>
      <c r="F361" s="6"/>
      <c r="G361" s="6" t="s">
        <v>676</v>
      </c>
      <c r="H361" s="6"/>
      <c r="I361" s="6"/>
      <c r="J361" s="6"/>
      <c r="K361" s="6"/>
      <c r="L361" s="5" t="s">
        <v>28</v>
      </c>
      <c r="M361" s="5"/>
      <c r="N361" s="5"/>
      <c r="O361" s="4">
        <v>1</v>
      </c>
      <c r="P361" s="4"/>
      <c r="Q361" s="4">
        <v>2020</v>
      </c>
      <c r="R361" s="4"/>
      <c r="S361" s="4"/>
      <c r="T361" s="4">
        <v>3</v>
      </c>
      <c r="U361" s="4"/>
      <c r="V361" s="4"/>
      <c r="W361" s="5" t="s">
        <v>607</v>
      </c>
      <c r="X361" s="5"/>
      <c r="Y361" s="4">
        <v>8076.83</v>
      </c>
      <c r="Z361" s="4"/>
      <c r="AA361" s="4"/>
      <c r="AB361" s="7">
        <v>-24.23</v>
      </c>
      <c r="AC361" s="7"/>
    </row>
    <row r="362" spans="1:29" ht="15" customHeight="1" x14ac:dyDescent="0.25">
      <c r="A362" s="6"/>
      <c r="B362" s="6"/>
      <c r="C362" s="6"/>
      <c r="D362" s="6"/>
      <c r="E362" s="6"/>
      <c r="F362" s="6"/>
      <c r="G362" s="6" t="s">
        <v>676</v>
      </c>
      <c r="H362" s="6"/>
      <c r="I362" s="6"/>
      <c r="J362" s="6"/>
      <c r="K362" s="6"/>
      <c r="L362" s="5" t="s">
        <v>29</v>
      </c>
      <c r="M362" s="5"/>
      <c r="N362" s="5"/>
      <c r="O362" s="4">
        <v>1</v>
      </c>
      <c r="P362" s="4"/>
      <c r="Q362" s="4">
        <v>2020</v>
      </c>
      <c r="R362" s="4"/>
      <c r="S362" s="4"/>
      <c r="T362" s="4">
        <v>3</v>
      </c>
      <c r="U362" s="4"/>
      <c r="V362" s="4"/>
      <c r="W362" s="5" t="s">
        <v>607</v>
      </c>
      <c r="X362" s="5"/>
      <c r="Y362" s="4">
        <v>8076.83</v>
      </c>
      <c r="Z362" s="4"/>
      <c r="AA362" s="4"/>
      <c r="AB362" s="7">
        <v>-80.77</v>
      </c>
      <c r="AC362" s="7"/>
    </row>
    <row r="363" spans="1:29" ht="15" customHeight="1" x14ac:dyDescent="0.25">
      <c r="A363" s="6"/>
      <c r="B363" s="6"/>
      <c r="C363" s="6"/>
      <c r="D363" s="6"/>
      <c r="E363" s="6"/>
      <c r="F363" s="6"/>
      <c r="G363" s="6" t="s">
        <v>676</v>
      </c>
      <c r="H363" s="6"/>
      <c r="I363" s="6"/>
      <c r="J363" s="6"/>
      <c r="K363" s="6"/>
      <c r="L363" s="5" t="s">
        <v>30</v>
      </c>
      <c r="M363" s="5"/>
      <c r="N363" s="5"/>
      <c r="O363" s="4">
        <v>1</v>
      </c>
      <c r="P363" s="4"/>
      <c r="Q363" s="4">
        <v>2020</v>
      </c>
      <c r="R363" s="4"/>
      <c r="S363" s="4"/>
      <c r="T363" s="4">
        <v>3</v>
      </c>
      <c r="U363" s="4"/>
      <c r="V363" s="4"/>
      <c r="W363" s="5" t="s">
        <v>607</v>
      </c>
      <c r="X363" s="5"/>
      <c r="Y363" s="4">
        <v>8076.83</v>
      </c>
      <c r="Z363" s="4"/>
      <c r="AA363" s="4"/>
      <c r="AB363" s="7">
        <v>-715.88</v>
      </c>
      <c r="AC363" s="7"/>
    </row>
    <row r="364" spans="1:29" ht="15" customHeight="1" x14ac:dyDescent="0.25">
      <c r="A364" s="6"/>
      <c r="B364" s="6"/>
      <c r="C364" s="6"/>
      <c r="D364" s="6"/>
      <c r="E364" s="6"/>
      <c r="F364" s="6"/>
      <c r="G364" s="6" t="s">
        <v>676</v>
      </c>
      <c r="H364" s="6"/>
      <c r="I364" s="6"/>
      <c r="J364" s="6"/>
      <c r="K364" s="6"/>
      <c r="L364" s="5" t="s">
        <v>69</v>
      </c>
      <c r="M364" s="5"/>
      <c r="N364" s="5"/>
      <c r="O364" s="4">
        <v>1</v>
      </c>
      <c r="P364" s="4"/>
      <c r="Q364" s="4">
        <v>2020</v>
      </c>
      <c r="R364" s="4"/>
      <c r="S364" s="4"/>
      <c r="T364" s="4">
        <v>3</v>
      </c>
      <c r="U364" s="4"/>
      <c r="V364" s="4"/>
      <c r="W364" s="5" t="s">
        <v>607</v>
      </c>
      <c r="X364" s="5"/>
      <c r="Y364" s="4">
        <v>8076.83</v>
      </c>
      <c r="Z364" s="4"/>
      <c r="AA364" s="4"/>
      <c r="AB364" s="7">
        <v>0</v>
      </c>
      <c r="AC364" s="7"/>
    </row>
    <row r="365" spans="1:29" ht="15" customHeight="1" x14ac:dyDescent="0.25">
      <c r="A365" s="6"/>
      <c r="B365" s="6"/>
      <c r="C365" s="6"/>
      <c r="D365" s="6"/>
      <c r="E365" s="6"/>
      <c r="F365" s="6"/>
      <c r="G365" s="6" t="s">
        <v>676</v>
      </c>
      <c r="H365" s="6"/>
      <c r="I365" s="6"/>
      <c r="J365" s="6"/>
      <c r="K365" s="6"/>
      <c r="L365" s="5" t="s">
        <v>15</v>
      </c>
      <c r="M365" s="5"/>
      <c r="N365" s="5"/>
      <c r="O365" s="4">
        <v>1</v>
      </c>
      <c r="P365" s="4"/>
      <c r="Q365" s="4">
        <v>2020</v>
      </c>
      <c r="R365" s="4"/>
      <c r="S365" s="4"/>
      <c r="T365" s="4">
        <v>3</v>
      </c>
      <c r="U365" s="4"/>
      <c r="V365" s="4"/>
      <c r="W365" s="5" t="s">
        <v>607</v>
      </c>
      <c r="X365" s="5"/>
      <c r="Y365" s="4">
        <v>8076.83</v>
      </c>
      <c r="Z365" s="4"/>
      <c r="AA365" s="4"/>
      <c r="AB365" s="7">
        <v>-394.94</v>
      </c>
      <c r="AC365" s="7"/>
    </row>
    <row r="366" spans="1:29" ht="15" customHeight="1" x14ac:dyDescent="0.25">
      <c r="A366" s="6"/>
      <c r="B366" s="6"/>
      <c r="C366" s="6"/>
      <c r="D366" s="6"/>
      <c r="E366" s="6"/>
      <c r="F366" s="6"/>
      <c r="G366" s="6" t="s">
        <v>676</v>
      </c>
      <c r="H366" s="6"/>
      <c r="I366" s="6"/>
      <c r="J366" s="6"/>
      <c r="K366" s="6"/>
      <c r="L366" s="5" t="s">
        <v>19</v>
      </c>
      <c r="M366" s="5"/>
      <c r="N366" s="5"/>
      <c r="O366" s="4">
        <v>1</v>
      </c>
      <c r="P366" s="4"/>
      <c r="Q366" s="4">
        <v>2020</v>
      </c>
      <c r="R366" s="4"/>
      <c r="S366" s="4"/>
      <c r="T366" s="4">
        <v>3</v>
      </c>
      <c r="U366" s="4"/>
      <c r="V366" s="4"/>
      <c r="W366" s="5" t="s">
        <v>607</v>
      </c>
      <c r="X366" s="5"/>
      <c r="Y366" s="4">
        <v>8076.83</v>
      </c>
      <c r="Z366" s="4"/>
      <c r="AA366" s="4"/>
      <c r="AB366" s="7">
        <v>-767.37</v>
      </c>
      <c r="AC366" s="7"/>
    </row>
    <row r="367" spans="1:29" ht="15" customHeight="1" x14ac:dyDescent="0.25">
      <c r="A367" s="6"/>
      <c r="B367" s="6"/>
      <c r="C367" s="6"/>
      <c r="D367" s="6"/>
      <c r="E367" s="6"/>
      <c r="F367" s="6"/>
      <c r="G367" s="6" t="s">
        <v>676</v>
      </c>
      <c r="H367" s="6"/>
      <c r="I367" s="6"/>
      <c r="J367" s="6"/>
      <c r="K367" s="6"/>
      <c r="L367" s="5" t="s">
        <v>190</v>
      </c>
      <c r="M367" s="5"/>
      <c r="N367" s="5"/>
      <c r="O367" s="4">
        <v>1</v>
      </c>
      <c r="P367" s="4"/>
      <c r="Q367" s="4">
        <v>2020</v>
      </c>
      <c r="R367" s="4"/>
      <c r="S367" s="4"/>
      <c r="T367" s="4">
        <v>3</v>
      </c>
      <c r="U367" s="4"/>
      <c r="V367" s="4"/>
      <c r="W367" s="5" t="s">
        <v>607</v>
      </c>
      <c r="X367" s="5"/>
      <c r="Y367" s="4">
        <v>8076.83</v>
      </c>
      <c r="Z367" s="4"/>
      <c r="AA367" s="4"/>
      <c r="AB367" s="7">
        <v>-24.11</v>
      </c>
      <c r="AC367" s="7"/>
    </row>
    <row r="368" spans="1:29" ht="15" customHeight="1" x14ac:dyDescent="0.25">
      <c r="A368" s="6"/>
      <c r="B368" s="6"/>
      <c r="C368" s="6"/>
      <c r="D368" s="6"/>
      <c r="E368" s="6"/>
      <c r="F368" s="6"/>
      <c r="G368" s="6" t="s">
        <v>676</v>
      </c>
      <c r="H368" s="6"/>
      <c r="I368" s="6"/>
      <c r="J368" s="6"/>
      <c r="K368" s="6"/>
      <c r="L368" s="5" t="s">
        <v>64</v>
      </c>
      <c r="M368" s="5"/>
      <c r="N368" s="5"/>
      <c r="O368" s="4">
        <v>1</v>
      </c>
      <c r="P368" s="4"/>
      <c r="Q368" s="4">
        <v>2020</v>
      </c>
      <c r="R368" s="4"/>
      <c r="S368" s="4"/>
      <c r="T368" s="4">
        <v>3</v>
      </c>
      <c r="U368" s="4"/>
      <c r="V368" s="4"/>
      <c r="W368" s="5" t="s">
        <v>607</v>
      </c>
      <c r="X368" s="5"/>
      <c r="Y368" s="4">
        <v>8076.83</v>
      </c>
      <c r="Z368" s="4"/>
      <c r="AA368" s="4"/>
      <c r="AB368" s="7">
        <v>-118.84</v>
      </c>
      <c r="AC368" s="7"/>
    </row>
    <row r="369" spans="1:29" ht="15" customHeight="1" x14ac:dyDescent="0.25">
      <c r="A369" s="6"/>
      <c r="B369" s="6"/>
      <c r="C369" s="6"/>
      <c r="D369" s="6"/>
      <c r="E369" s="6"/>
      <c r="F369" s="6"/>
      <c r="G369" s="6" t="s">
        <v>676</v>
      </c>
      <c r="H369" s="6"/>
      <c r="I369" s="6"/>
      <c r="J369" s="6"/>
      <c r="K369" s="6"/>
      <c r="L369" s="5" t="s">
        <v>16</v>
      </c>
      <c r="M369" s="5"/>
      <c r="N369" s="5"/>
      <c r="O369" s="4">
        <v>1</v>
      </c>
      <c r="P369" s="4"/>
      <c r="Q369" s="4">
        <v>2020</v>
      </c>
      <c r="R369" s="4"/>
      <c r="S369" s="4"/>
      <c r="T369" s="4">
        <v>3</v>
      </c>
      <c r="U369" s="4"/>
      <c r="V369" s="4"/>
      <c r="W369" s="5" t="s">
        <v>607</v>
      </c>
      <c r="X369" s="5"/>
      <c r="Y369" s="4">
        <v>8076.83</v>
      </c>
      <c r="Z369" s="4"/>
      <c r="AA369" s="4"/>
      <c r="AB369" s="7">
        <v>-40.380000000000003</v>
      </c>
      <c r="AC369" s="7"/>
    </row>
    <row r="370" spans="1:29" ht="15" customHeight="1" x14ac:dyDescent="0.25">
      <c r="A370" s="6"/>
      <c r="B370" s="6"/>
      <c r="C370" s="6"/>
      <c r="D370" s="6"/>
      <c r="E370" s="6"/>
      <c r="F370" s="6"/>
      <c r="G370" s="6" t="s">
        <v>676</v>
      </c>
      <c r="H370" s="6"/>
      <c r="I370" s="6"/>
      <c r="J370" s="6"/>
      <c r="K370" s="6"/>
      <c r="L370" s="5" t="s">
        <v>642</v>
      </c>
      <c r="M370" s="5"/>
      <c r="N370" s="5"/>
      <c r="O370" s="4">
        <v>1</v>
      </c>
      <c r="P370" s="4"/>
      <c r="Q370" s="4">
        <v>2020</v>
      </c>
      <c r="R370" s="4"/>
      <c r="S370" s="4"/>
      <c r="T370" s="4">
        <v>3</v>
      </c>
      <c r="U370" s="4"/>
      <c r="V370" s="4"/>
      <c r="W370" s="5" t="s">
        <v>607</v>
      </c>
      <c r="X370" s="5"/>
      <c r="Y370" s="4">
        <v>8076.83</v>
      </c>
      <c r="Z370" s="4"/>
      <c r="AA370" s="4"/>
      <c r="AB370" s="7">
        <v>-477.25</v>
      </c>
      <c r="AC370" s="7"/>
    </row>
    <row r="371" spans="1:29" ht="15" customHeight="1" x14ac:dyDescent="0.25">
      <c r="A371" s="6"/>
      <c r="B371" s="6"/>
      <c r="C371" s="6"/>
      <c r="D371" s="6"/>
      <c r="E371" s="6"/>
      <c r="F371" s="6"/>
      <c r="G371" s="6" t="s">
        <v>676</v>
      </c>
      <c r="H371" s="6"/>
      <c r="I371" s="5" t="s">
        <v>604</v>
      </c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7">
        <v>4155.7299999999996</v>
      </c>
      <c r="AC371" s="7"/>
    </row>
    <row r="372" spans="1:29" ht="15" customHeight="1" x14ac:dyDescent="0.25">
      <c r="A372" s="8" t="s">
        <v>188</v>
      </c>
      <c r="B372" s="8"/>
      <c r="C372" s="8"/>
      <c r="D372" s="8"/>
      <c r="E372" s="8" t="s">
        <v>189</v>
      </c>
      <c r="F372" s="8"/>
      <c r="G372" s="8" t="s">
        <v>706</v>
      </c>
      <c r="H372" s="8"/>
      <c r="I372" s="8" t="s">
        <v>24</v>
      </c>
      <c r="J372" s="8"/>
      <c r="K372" s="8"/>
      <c r="L372" s="5" t="s">
        <v>25</v>
      </c>
      <c r="M372" s="5"/>
      <c r="N372" s="5"/>
      <c r="O372" s="4">
        <v>1</v>
      </c>
      <c r="P372" s="4"/>
      <c r="Q372" s="4">
        <v>2020</v>
      </c>
      <c r="R372" s="4"/>
      <c r="S372" s="4"/>
      <c r="T372" s="4">
        <v>3</v>
      </c>
      <c r="U372" s="4"/>
      <c r="V372" s="4"/>
      <c r="W372" s="5" t="s">
        <v>606</v>
      </c>
      <c r="X372" s="5"/>
      <c r="Y372" s="4">
        <v>7619.65</v>
      </c>
      <c r="Z372" s="4"/>
      <c r="AA372" s="4"/>
      <c r="AB372" s="7">
        <v>4063.81</v>
      </c>
      <c r="AC372" s="7"/>
    </row>
    <row r="373" spans="1:29" ht="15" customHeight="1" x14ac:dyDescent="0.25">
      <c r="A373" s="6"/>
      <c r="B373" s="6"/>
      <c r="C373" s="6"/>
      <c r="D373" s="6"/>
      <c r="E373" s="6"/>
      <c r="F373" s="6"/>
      <c r="G373" s="6" t="s">
        <v>676</v>
      </c>
      <c r="H373" s="6"/>
      <c r="I373" s="6"/>
      <c r="J373" s="6"/>
      <c r="K373" s="6"/>
      <c r="L373" s="5" t="s">
        <v>26</v>
      </c>
      <c r="M373" s="5"/>
      <c r="N373" s="5"/>
      <c r="O373" s="4">
        <v>1</v>
      </c>
      <c r="P373" s="4"/>
      <c r="Q373" s="4">
        <v>2020</v>
      </c>
      <c r="R373" s="4"/>
      <c r="S373" s="4"/>
      <c r="T373" s="4">
        <v>3</v>
      </c>
      <c r="U373" s="4"/>
      <c r="V373" s="4"/>
      <c r="W373" s="5" t="s">
        <v>606</v>
      </c>
      <c r="X373" s="5"/>
      <c r="Y373" s="4">
        <v>7619.65</v>
      </c>
      <c r="Z373" s="4"/>
      <c r="AA373" s="4"/>
      <c r="AB373" s="7">
        <v>1219.1500000000001</v>
      </c>
      <c r="AC373" s="7"/>
    </row>
    <row r="374" spans="1:29" ht="15" customHeight="1" x14ac:dyDescent="0.25">
      <c r="A374" s="6"/>
      <c r="B374" s="6"/>
      <c r="C374" s="6"/>
      <c r="D374" s="6"/>
      <c r="E374" s="6"/>
      <c r="F374" s="6"/>
      <c r="G374" s="6" t="s">
        <v>676</v>
      </c>
      <c r="H374" s="6"/>
      <c r="I374" s="6"/>
      <c r="J374" s="6"/>
      <c r="K374" s="6"/>
      <c r="L374" s="5" t="s">
        <v>325</v>
      </c>
      <c r="M374" s="5"/>
      <c r="N374" s="5"/>
      <c r="O374" s="4">
        <v>1</v>
      </c>
      <c r="P374" s="4"/>
      <c r="Q374" s="4">
        <v>2020</v>
      </c>
      <c r="R374" s="4"/>
      <c r="S374" s="4"/>
      <c r="T374" s="4">
        <v>3</v>
      </c>
      <c r="U374" s="4"/>
      <c r="V374" s="4"/>
      <c r="W374" s="5" t="s">
        <v>606</v>
      </c>
      <c r="X374" s="5"/>
      <c r="Y374" s="4">
        <v>7619.65</v>
      </c>
      <c r="Z374" s="4"/>
      <c r="AA374" s="4"/>
      <c r="AB374" s="7">
        <v>7619.65</v>
      </c>
      <c r="AC374" s="7"/>
    </row>
    <row r="375" spans="1:29" ht="15" customHeight="1" x14ac:dyDescent="0.25">
      <c r="A375" s="6"/>
      <c r="B375" s="6"/>
      <c r="C375" s="6"/>
      <c r="D375" s="6"/>
      <c r="E375" s="6"/>
      <c r="F375" s="6"/>
      <c r="G375" s="6" t="s">
        <v>676</v>
      </c>
      <c r="H375" s="6"/>
      <c r="I375" s="6"/>
      <c r="J375" s="6"/>
      <c r="K375" s="6"/>
      <c r="L375" s="5" t="s">
        <v>43</v>
      </c>
      <c r="M375" s="5"/>
      <c r="N375" s="5"/>
      <c r="O375" s="4">
        <v>1</v>
      </c>
      <c r="P375" s="4"/>
      <c r="Q375" s="4">
        <v>2020</v>
      </c>
      <c r="R375" s="4"/>
      <c r="S375" s="4"/>
      <c r="T375" s="4">
        <v>3</v>
      </c>
      <c r="U375" s="4"/>
      <c r="V375" s="4"/>
      <c r="W375" s="5" t="s">
        <v>606</v>
      </c>
      <c r="X375" s="5"/>
      <c r="Y375" s="4">
        <v>7619.65</v>
      </c>
      <c r="Z375" s="4"/>
      <c r="AA375" s="4"/>
      <c r="AB375" s="7">
        <v>309.83999999999997</v>
      </c>
      <c r="AC375" s="7"/>
    </row>
    <row r="376" spans="1:29" ht="15" customHeight="1" x14ac:dyDescent="0.25">
      <c r="A376" s="6"/>
      <c r="B376" s="6"/>
      <c r="C376" s="6"/>
      <c r="D376" s="6"/>
      <c r="E376" s="6"/>
      <c r="F376" s="6"/>
      <c r="G376" s="6" t="s">
        <v>676</v>
      </c>
      <c r="H376" s="6"/>
      <c r="I376" s="6"/>
      <c r="J376" s="6"/>
      <c r="K376" s="6"/>
      <c r="L376" s="5" t="s">
        <v>59</v>
      </c>
      <c r="M376" s="5"/>
      <c r="N376" s="5"/>
      <c r="O376" s="4">
        <v>1</v>
      </c>
      <c r="P376" s="4"/>
      <c r="Q376" s="4">
        <v>2020</v>
      </c>
      <c r="R376" s="4"/>
      <c r="S376" s="4"/>
      <c r="T376" s="4">
        <v>3</v>
      </c>
      <c r="U376" s="4"/>
      <c r="V376" s="4"/>
      <c r="W376" s="5" t="s">
        <v>606</v>
      </c>
      <c r="X376" s="5"/>
      <c r="Y376" s="4">
        <v>7619.65</v>
      </c>
      <c r="Z376" s="4"/>
      <c r="AA376" s="4"/>
      <c r="AB376" s="7">
        <v>6238.8</v>
      </c>
      <c r="AC376" s="7"/>
    </row>
    <row r="377" spans="1:29" ht="15" customHeight="1" x14ac:dyDescent="0.25">
      <c r="A377" s="6"/>
      <c r="B377" s="6"/>
      <c r="C377" s="6"/>
      <c r="D377" s="6"/>
      <c r="E377" s="6"/>
      <c r="F377" s="6"/>
      <c r="G377" s="6" t="s">
        <v>676</v>
      </c>
      <c r="H377" s="6"/>
      <c r="I377" s="6"/>
      <c r="J377" s="6"/>
      <c r="K377" s="6"/>
      <c r="L377" s="5" t="s">
        <v>156</v>
      </c>
      <c r="M377" s="5"/>
      <c r="N377" s="5"/>
      <c r="O377" s="4">
        <v>1</v>
      </c>
      <c r="P377" s="4"/>
      <c r="Q377" s="4">
        <v>2020</v>
      </c>
      <c r="R377" s="4"/>
      <c r="S377" s="4"/>
      <c r="T377" s="4">
        <v>3</v>
      </c>
      <c r="U377" s="4"/>
      <c r="V377" s="4"/>
      <c r="W377" s="5" t="s">
        <v>606</v>
      </c>
      <c r="X377" s="5"/>
      <c r="Y377" s="4">
        <v>7619.65</v>
      </c>
      <c r="Z377" s="4"/>
      <c r="AA377" s="4"/>
      <c r="AB377" s="7">
        <v>445.63</v>
      </c>
      <c r="AC377" s="7"/>
    </row>
    <row r="378" spans="1:29" ht="15" customHeight="1" x14ac:dyDescent="0.25">
      <c r="A378" s="6"/>
      <c r="B378" s="6"/>
      <c r="C378" s="6"/>
      <c r="D378" s="6"/>
      <c r="E378" s="6"/>
      <c r="F378" s="6"/>
      <c r="G378" s="6" t="s">
        <v>676</v>
      </c>
      <c r="H378" s="6"/>
      <c r="I378" s="6"/>
      <c r="J378" s="6"/>
      <c r="K378" s="6"/>
      <c r="L378" s="5" t="s">
        <v>60</v>
      </c>
      <c r="M378" s="5"/>
      <c r="N378" s="5"/>
      <c r="O378" s="4">
        <v>1</v>
      </c>
      <c r="P378" s="4"/>
      <c r="Q378" s="4">
        <v>2020</v>
      </c>
      <c r="R378" s="4"/>
      <c r="S378" s="4"/>
      <c r="T378" s="4">
        <v>3</v>
      </c>
      <c r="U378" s="4"/>
      <c r="V378" s="4"/>
      <c r="W378" s="5" t="s">
        <v>606</v>
      </c>
      <c r="X378" s="5"/>
      <c r="Y378" s="4">
        <v>7619.65</v>
      </c>
      <c r="Z378" s="4"/>
      <c r="AA378" s="4"/>
      <c r="AB378" s="7">
        <v>2079.6</v>
      </c>
      <c r="AC378" s="7"/>
    </row>
    <row r="379" spans="1:29" ht="15" customHeight="1" x14ac:dyDescent="0.25">
      <c r="A379" s="6"/>
      <c r="B379" s="6"/>
      <c r="C379" s="6"/>
      <c r="D379" s="6"/>
      <c r="E379" s="6"/>
      <c r="F379" s="6"/>
      <c r="G379" s="6" t="s">
        <v>676</v>
      </c>
      <c r="H379" s="6"/>
      <c r="I379" s="6"/>
      <c r="J379" s="6"/>
      <c r="K379" s="6"/>
      <c r="L379" s="5" t="s">
        <v>157</v>
      </c>
      <c r="M379" s="5"/>
      <c r="N379" s="5"/>
      <c r="O379" s="4">
        <v>1</v>
      </c>
      <c r="P379" s="4"/>
      <c r="Q379" s="4">
        <v>2020</v>
      </c>
      <c r="R379" s="4"/>
      <c r="S379" s="4"/>
      <c r="T379" s="4">
        <v>3</v>
      </c>
      <c r="U379" s="4"/>
      <c r="V379" s="4"/>
      <c r="W379" s="5" t="s">
        <v>606</v>
      </c>
      <c r="X379" s="5"/>
      <c r="Y379" s="4">
        <v>7619.65</v>
      </c>
      <c r="Z379" s="4"/>
      <c r="AA379" s="4"/>
      <c r="AB379" s="7">
        <v>148.54</v>
      </c>
      <c r="AC379" s="7"/>
    </row>
    <row r="380" spans="1:29" ht="15" customHeight="1" x14ac:dyDescent="0.25">
      <c r="A380" s="6"/>
      <c r="B380" s="6"/>
      <c r="C380" s="6"/>
      <c r="D380" s="6"/>
      <c r="E380" s="6"/>
      <c r="F380" s="6"/>
      <c r="G380" s="6" t="s">
        <v>676</v>
      </c>
      <c r="H380" s="6"/>
      <c r="I380" s="6"/>
      <c r="J380" s="6"/>
      <c r="K380" s="6"/>
      <c r="L380" s="5" t="s">
        <v>13</v>
      </c>
      <c r="M380" s="5"/>
      <c r="N380" s="5"/>
      <c r="O380" s="4">
        <v>1</v>
      </c>
      <c r="P380" s="4"/>
      <c r="Q380" s="4">
        <v>2020</v>
      </c>
      <c r="R380" s="4"/>
      <c r="S380" s="4"/>
      <c r="T380" s="4">
        <v>3</v>
      </c>
      <c r="U380" s="4"/>
      <c r="V380" s="4"/>
      <c r="W380" s="5" t="s">
        <v>606</v>
      </c>
      <c r="X380" s="5"/>
      <c r="Y380" s="4">
        <v>7619.65</v>
      </c>
      <c r="Z380" s="4"/>
      <c r="AA380" s="4"/>
      <c r="AB380" s="7">
        <v>1984.46</v>
      </c>
      <c r="AC380" s="7"/>
    </row>
    <row r="381" spans="1:29" ht="15" customHeight="1" x14ac:dyDescent="0.25">
      <c r="A381" s="6"/>
      <c r="B381" s="6"/>
      <c r="C381" s="6"/>
      <c r="D381" s="6"/>
      <c r="E381" s="6"/>
      <c r="F381" s="6"/>
      <c r="G381" s="6" t="s">
        <v>676</v>
      </c>
      <c r="H381" s="6"/>
      <c r="I381" s="6"/>
      <c r="J381" s="6"/>
      <c r="K381" s="6"/>
      <c r="L381" s="5" t="s">
        <v>63</v>
      </c>
      <c r="M381" s="5"/>
      <c r="N381" s="5"/>
      <c r="O381" s="4">
        <v>1</v>
      </c>
      <c r="P381" s="4"/>
      <c r="Q381" s="4">
        <v>2020</v>
      </c>
      <c r="R381" s="4"/>
      <c r="S381" s="4"/>
      <c r="T381" s="4">
        <v>3</v>
      </c>
      <c r="U381" s="4"/>
      <c r="V381" s="4"/>
      <c r="W381" s="5" t="s">
        <v>607</v>
      </c>
      <c r="X381" s="5"/>
      <c r="Y381" s="4">
        <v>7619.65</v>
      </c>
      <c r="Z381" s="4"/>
      <c r="AA381" s="4"/>
      <c r="AB381" s="7">
        <v>-13966.04</v>
      </c>
      <c r="AC381" s="7"/>
    </row>
    <row r="382" spans="1:29" ht="15" customHeight="1" x14ac:dyDescent="0.25">
      <c r="A382" s="6"/>
      <c r="B382" s="6"/>
      <c r="C382" s="6"/>
      <c r="D382" s="6"/>
      <c r="E382" s="6"/>
      <c r="F382" s="6"/>
      <c r="G382" s="6" t="s">
        <v>676</v>
      </c>
      <c r="H382" s="6"/>
      <c r="I382" s="6"/>
      <c r="J382" s="6"/>
      <c r="K382" s="6"/>
      <c r="L382" s="5" t="s">
        <v>69</v>
      </c>
      <c r="M382" s="5"/>
      <c r="N382" s="5"/>
      <c r="O382" s="4">
        <v>1</v>
      </c>
      <c r="P382" s="4"/>
      <c r="Q382" s="4">
        <v>2020</v>
      </c>
      <c r="R382" s="4"/>
      <c r="S382" s="4"/>
      <c r="T382" s="4">
        <v>3</v>
      </c>
      <c r="U382" s="4"/>
      <c r="V382" s="4"/>
      <c r="W382" s="5" t="s">
        <v>607</v>
      </c>
      <c r="X382" s="5"/>
      <c r="Y382" s="4">
        <v>7619.65</v>
      </c>
      <c r="Z382" s="4"/>
      <c r="AA382" s="4"/>
      <c r="AB382" s="7">
        <v>0</v>
      </c>
      <c r="AC382" s="7"/>
    </row>
    <row r="383" spans="1:29" ht="15" customHeight="1" x14ac:dyDescent="0.25">
      <c r="A383" s="6"/>
      <c r="B383" s="6"/>
      <c r="C383" s="6"/>
      <c r="D383" s="6"/>
      <c r="E383" s="6"/>
      <c r="F383" s="6"/>
      <c r="G383" s="6" t="s">
        <v>676</v>
      </c>
      <c r="H383" s="6"/>
      <c r="I383" s="6"/>
      <c r="J383" s="6"/>
      <c r="K383" s="6"/>
      <c r="L383" s="5" t="s">
        <v>79</v>
      </c>
      <c r="M383" s="5"/>
      <c r="N383" s="5"/>
      <c r="O383" s="4">
        <v>1</v>
      </c>
      <c r="P383" s="4"/>
      <c r="Q383" s="4">
        <v>2020</v>
      </c>
      <c r="R383" s="4"/>
      <c r="S383" s="4"/>
      <c r="T383" s="4">
        <v>3</v>
      </c>
      <c r="U383" s="4"/>
      <c r="V383" s="4"/>
      <c r="W383" s="5" t="s">
        <v>607</v>
      </c>
      <c r="X383" s="5"/>
      <c r="Y383" s="4">
        <v>7619.65</v>
      </c>
      <c r="Z383" s="4"/>
      <c r="AA383" s="4"/>
      <c r="AB383" s="7">
        <v>-726.1</v>
      </c>
      <c r="AC383" s="7"/>
    </row>
    <row r="384" spans="1:29" ht="15" customHeight="1" x14ac:dyDescent="0.25">
      <c r="A384" s="6"/>
      <c r="B384" s="6"/>
      <c r="C384" s="6"/>
      <c r="D384" s="6"/>
      <c r="E384" s="6"/>
      <c r="F384" s="6"/>
      <c r="G384" s="6" t="s">
        <v>676</v>
      </c>
      <c r="H384" s="6"/>
      <c r="I384" s="6"/>
      <c r="J384" s="6"/>
      <c r="K384" s="6"/>
      <c r="L384" s="5" t="s">
        <v>15</v>
      </c>
      <c r="M384" s="5"/>
      <c r="N384" s="5"/>
      <c r="O384" s="4">
        <v>1</v>
      </c>
      <c r="P384" s="4"/>
      <c r="Q384" s="4">
        <v>2020</v>
      </c>
      <c r="R384" s="4"/>
      <c r="S384" s="4"/>
      <c r="T384" s="4">
        <v>3</v>
      </c>
      <c r="U384" s="4"/>
      <c r="V384" s="4"/>
      <c r="W384" s="5" t="s">
        <v>607</v>
      </c>
      <c r="X384" s="5"/>
      <c r="Y384" s="4">
        <v>7619.65</v>
      </c>
      <c r="Z384" s="4"/>
      <c r="AA384" s="4"/>
      <c r="AB384" s="7">
        <v>-380.31</v>
      </c>
      <c r="AC384" s="7"/>
    </row>
    <row r="385" spans="1:29" ht="15" customHeight="1" x14ac:dyDescent="0.25">
      <c r="A385" s="6"/>
      <c r="B385" s="6"/>
      <c r="C385" s="6"/>
      <c r="D385" s="6"/>
      <c r="E385" s="6"/>
      <c r="F385" s="6"/>
      <c r="G385" s="6" t="s">
        <v>676</v>
      </c>
      <c r="H385" s="6"/>
      <c r="I385" s="6"/>
      <c r="J385" s="6"/>
      <c r="K385" s="6"/>
      <c r="L385" s="5" t="s">
        <v>19</v>
      </c>
      <c r="M385" s="5"/>
      <c r="N385" s="5"/>
      <c r="O385" s="4">
        <v>1</v>
      </c>
      <c r="P385" s="4"/>
      <c r="Q385" s="4">
        <v>2020</v>
      </c>
      <c r="R385" s="4"/>
      <c r="S385" s="4"/>
      <c r="T385" s="4">
        <v>3</v>
      </c>
      <c r="U385" s="4"/>
      <c r="V385" s="4"/>
      <c r="W385" s="5" t="s">
        <v>607</v>
      </c>
      <c r="X385" s="5"/>
      <c r="Y385" s="4">
        <v>7619.65</v>
      </c>
      <c r="Z385" s="4"/>
      <c r="AA385" s="4"/>
      <c r="AB385" s="7">
        <v>-1024.5899999999999</v>
      </c>
      <c r="AC385" s="7"/>
    </row>
    <row r="386" spans="1:29" ht="15" customHeight="1" x14ac:dyDescent="0.25">
      <c r="A386" s="6"/>
      <c r="B386" s="6"/>
      <c r="C386" s="6"/>
      <c r="D386" s="6"/>
      <c r="E386" s="6"/>
      <c r="F386" s="6"/>
      <c r="G386" s="6" t="s">
        <v>676</v>
      </c>
      <c r="H386" s="6"/>
      <c r="I386" s="6"/>
      <c r="J386" s="6"/>
      <c r="K386" s="6"/>
      <c r="L386" s="5" t="s">
        <v>190</v>
      </c>
      <c r="M386" s="5"/>
      <c r="N386" s="5"/>
      <c r="O386" s="4">
        <v>1</v>
      </c>
      <c r="P386" s="4"/>
      <c r="Q386" s="4">
        <v>2020</v>
      </c>
      <c r="R386" s="4"/>
      <c r="S386" s="4"/>
      <c r="T386" s="4">
        <v>3</v>
      </c>
      <c r="U386" s="4"/>
      <c r="V386" s="4"/>
      <c r="W386" s="5" t="s">
        <v>607</v>
      </c>
      <c r="X386" s="5"/>
      <c r="Y386" s="4">
        <v>7619.65</v>
      </c>
      <c r="Z386" s="4"/>
      <c r="AA386" s="4"/>
      <c r="AB386" s="7">
        <v>-1483.55</v>
      </c>
      <c r="AC386" s="7"/>
    </row>
    <row r="387" spans="1:29" ht="15" customHeight="1" x14ac:dyDescent="0.25">
      <c r="A387" s="6"/>
      <c r="B387" s="6"/>
      <c r="C387" s="6"/>
      <c r="D387" s="6"/>
      <c r="E387" s="6"/>
      <c r="F387" s="6"/>
      <c r="G387" s="6" t="s">
        <v>676</v>
      </c>
      <c r="H387" s="6"/>
      <c r="I387" s="6"/>
      <c r="J387" s="6"/>
      <c r="K387" s="6"/>
      <c r="L387" s="5" t="s">
        <v>64</v>
      </c>
      <c r="M387" s="5"/>
      <c r="N387" s="5"/>
      <c r="O387" s="4">
        <v>1</v>
      </c>
      <c r="P387" s="4"/>
      <c r="Q387" s="4">
        <v>2020</v>
      </c>
      <c r="R387" s="4"/>
      <c r="S387" s="4"/>
      <c r="T387" s="4">
        <v>3</v>
      </c>
      <c r="U387" s="4"/>
      <c r="V387" s="4"/>
      <c r="W387" s="5" t="s">
        <v>607</v>
      </c>
      <c r="X387" s="5"/>
      <c r="Y387" s="4">
        <v>7619.65</v>
      </c>
      <c r="Z387" s="4"/>
      <c r="AA387" s="4"/>
      <c r="AB387" s="7">
        <v>-332.77</v>
      </c>
      <c r="AC387" s="7"/>
    </row>
    <row r="388" spans="1:29" ht="15" customHeight="1" x14ac:dyDescent="0.25">
      <c r="A388" s="6"/>
      <c r="B388" s="6"/>
      <c r="C388" s="6"/>
      <c r="D388" s="6"/>
      <c r="E388" s="6"/>
      <c r="F388" s="6"/>
      <c r="G388" s="6" t="s">
        <v>676</v>
      </c>
      <c r="H388" s="6"/>
      <c r="I388" s="6"/>
      <c r="J388" s="6"/>
      <c r="K388" s="6"/>
      <c r="L388" s="5" t="s">
        <v>158</v>
      </c>
      <c r="M388" s="5"/>
      <c r="N388" s="5"/>
      <c r="O388" s="4">
        <v>1</v>
      </c>
      <c r="P388" s="4"/>
      <c r="Q388" s="4">
        <v>2020</v>
      </c>
      <c r="R388" s="4"/>
      <c r="S388" s="4"/>
      <c r="T388" s="4">
        <v>3</v>
      </c>
      <c r="U388" s="4"/>
      <c r="V388" s="4"/>
      <c r="W388" s="5" t="s">
        <v>607</v>
      </c>
      <c r="X388" s="5"/>
      <c r="Y388" s="4">
        <v>7619.65</v>
      </c>
      <c r="Z388" s="4"/>
      <c r="AA388" s="4"/>
      <c r="AB388" s="7">
        <v>-23.76</v>
      </c>
      <c r="AC388" s="7"/>
    </row>
    <row r="389" spans="1:29" ht="15" customHeight="1" x14ac:dyDescent="0.25">
      <c r="A389" s="6"/>
      <c r="B389" s="6"/>
      <c r="C389" s="6"/>
      <c r="D389" s="6"/>
      <c r="E389" s="6"/>
      <c r="F389" s="6"/>
      <c r="G389" s="6" t="s">
        <v>676</v>
      </c>
      <c r="H389" s="6"/>
      <c r="I389" s="6"/>
      <c r="J389" s="6"/>
      <c r="K389" s="6"/>
      <c r="L389" s="5" t="s">
        <v>16</v>
      </c>
      <c r="M389" s="5"/>
      <c r="N389" s="5"/>
      <c r="O389" s="4">
        <v>1</v>
      </c>
      <c r="P389" s="4"/>
      <c r="Q389" s="4">
        <v>2020</v>
      </c>
      <c r="R389" s="4"/>
      <c r="S389" s="4"/>
      <c r="T389" s="4">
        <v>3</v>
      </c>
      <c r="U389" s="4"/>
      <c r="V389" s="4"/>
      <c r="W389" s="5" t="s">
        <v>607</v>
      </c>
      <c r="X389" s="5"/>
      <c r="Y389" s="4">
        <v>7619.65</v>
      </c>
      <c r="Z389" s="4"/>
      <c r="AA389" s="4"/>
      <c r="AB389" s="7">
        <v>-38.1</v>
      </c>
      <c r="AC389" s="7"/>
    </row>
    <row r="390" spans="1:29" ht="15" customHeight="1" x14ac:dyDescent="0.25">
      <c r="A390" s="6"/>
      <c r="B390" s="6"/>
      <c r="C390" s="6"/>
      <c r="D390" s="6"/>
      <c r="E390" s="6"/>
      <c r="F390" s="6"/>
      <c r="G390" s="6" t="s">
        <v>676</v>
      </c>
      <c r="H390" s="6"/>
      <c r="I390" s="5" t="s">
        <v>604</v>
      </c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7">
        <v>6134.26</v>
      </c>
      <c r="AC390" s="7"/>
    </row>
    <row r="391" spans="1:29" ht="15" customHeight="1" x14ac:dyDescent="0.25">
      <c r="A391" s="8" t="s">
        <v>643</v>
      </c>
      <c r="B391" s="8"/>
      <c r="C391" s="8"/>
      <c r="D391" s="8"/>
      <c r="E391" s="8" t="s">
        <v>644</v>
      </c>
      <c r="F391" s="8"/>
      <c r="G391" s="8" t="s">
        <v>707</v>
      </c>
      <c r="H391" s="8"/>
      <c r="I391" s="8" t="s">
        <v>24</v>
      </c>
      <c r="J391" s="8"/>
      <c r="K391" s="8"/>
      <c r="L391" s="5" t="s">
        <v>25</v>
      </c>
      <c r="M391" s="5"/>
      <c r="N391" s="5"/>
      <c r="O391" s="4">
        <v>1</v>
      </c>
      <c r="P391" s="4"/>
      <c r="Q391" s="4">
        <v>2020</v>
      </c>
      <c r="R391" s="4"/>
      <c r="S391" s="4"/>
      <c r="T391" s="4">
        <v>3</v>
      </c>
      <c r="U391" s="4"/>
      <c r="V391" s="4"/>
      <c r="W391" s="5" t="s">
        <v>606</v>
      </c>
      <c r="X391" s="5"/>
      <c r="Y391" s="4">
        <v>4555.08</v>
      </c>
      <c r="Z391" s="4"/>
      <c r="AA391" s="4"/>
      <c r="AB391" s="7">
        <v>0</v>
      </c>
      <c r="AC391" s="7"/>
    </row>
    <row r="392" spans="1:29" ht="15" customHeight="1" x14ac:dyDescent="0.25">
      <c r="A392" s="6"/>
      <c r="B392" s="6"/>
      <c r="C392" s="6"/>
      <c r="D392" s="6"/>
      <c r="E392" s="6"/>
      <c r="F392" s="6"/>
      <c r="G392" s="6" t="s">
        <v>676</v>
      </c>
      <c r="H392" s="6"/>
      <c r="I392" s="6"/>
      <c r="J392" s="6"/>
      <c r="K392" s="6"/>
      <c r="L392" s="5" t="s">
        <v>26</v>
      </c>
      <c r="M392" s="5"/>
      <c r="N392" s="5"/>
      <c r="O392" s="4">
        <v>1</v>
      </c>
      <c r="P392" s="4"/>
      <c r="Q392" s="4">
        <v>2020</v>
      </c>
      <c r="R392" s="4"/>
      <c r="S392" s="4"/>
      <c r="T392" s="4">
        <v>3</v>
      </c>
      <c r="U392" s="4"/>
      <c r="V392" s="4"/>
      <c r="W392" s="5" t="s">
        <v>606</v>
      </c>
      <c r="X392" s="5"/>
      <c r="Y392" s="4">
        <v>4555.08</v>
      </c>
      <c r="Z392" s="4"/>
      <c r="AA392" s="4"/>
      <c r="AB392" s="7">
        <v>0</v>
      </c>
      <c r="AC392" s="7"/>
    </row>
    <row r="393" spans="1:29" ht="15" customHeight="1" x14ac:dyDescent="0.25">
      <c r="A393" s="6"/>
      <c r="B393" s="6"/>
      <c r="C393" s="6"/>
      <c r="D393" s="6"/>
      <c r="E393" s="6"/>
      <c r="F393" s="6"/>
      <c r="G393" s="6" t="s">
        <v>676</v>
      </c>
      <c r="H393" s="6"/>
      <c r="I393" s="6"/>
      <c r="J393" s="6"/>
      <c r="K393" s="6"/>
      <c r="L393" s="5" t="s">
        <v>43</v>
      </c>
      <c r="M393" s="5"/>
      <c r="N393" s="5"/>
      <c r="O393" s="4">
        <v>1</v>
      </c>
      <c r="P393" s="4"/>
      <c r="Q393" s="4">
        <v>2020</v>
      </c>
      <c r="R393" s="4"/>
      <c r="S393" s="4"/>
      <c r="T393" s="4">
        <v>3</v>
      </c>
      <c r="U393" s="4"/>
      <c r="V393" s="4"/>
      <c r="W393" s="5" t="s">
        <v>606</v>
      </c>
      <c r="X393" s="5"/>
      <c r="Y393" s="4">
        <v>4555.08</v>
      </c>
      <c r="Z393" s="4"/>
      <c r="AA393" s="4"/>
      <c r="AB393" s="7">
        <v>309.83999999999997</v>
      </c>
      <c r="AC393" s="7"/>
    </row>
    <row r="394" spans="1:29" ht="15" customHeight="1" x14ac:dyDescent="0.25">
      <c r="A394" s="6"/>
      <c r="B394" s="6"/>
      <c r="C394" s="6"/>
      <c r="D394" s="6"/>
      <c r="E394" s="6"/>
      <c r="F394" s="6"/>
      <c r="G394" s="6" t="s">
        <v>676</v>
      </c>
      <c r="H394" s="6"/>
      <c r="I394" s="6"/>
      <c r="J394" s="6"/>
      <c r="K394" s="6"/>
      <c r="L394" s="5" t="s">
        <v>641</v>
      </c>
      <c r="M394" s="5"/>
      <c r="N394" s="5"/>
      <c r="O394" s="4">
        <v>1</v>
      </c>
      <c r="P394" s="4"/>
      <c r="Q394" s="4">
        <v>2020</v>
      </c>
      <c r="R394" s="4"/>
      <c r="S394" s="4"/>
      <c r="T394" s="4">
        <v>3</v>
      </c>
      <c r="U394" s="4"/>
      <c r="V394" s="4"/>
      <c r="W394" s="5" t="s">
        <v>606</v>
      </c>
      <c r="X394" s="5"/>
      <c r="Y394" s="4">
        <v>4555.08</v>
      </c>
      <c r="Z394" s="4"/>
      <c r="AA394" s="4"/>
      <c r="AB394" s="7">
        <v>0</v>
      </c>
      <c r="AC394" s="7"/>
    </row>
    <row r="395" spans="1:29" ht="15" customHeight="1" x14ac:dyDescent="0.25">
      <c r="A395" s="6"/>
      <c r="B395" s="6"/>
      <c r="C395" s="6"/>
      <c r="D395" s="6"/>
      <c r="E395" s="6"/>
      <c r="F395" s="6"/>
      <c r="G395" s="6" t="s">
        <v>676</v>
      </c>
      <c r="H395" s="6"/>
      <c r="I395" s="6"/>
      <c r="J395" s="6"/>
      <c r="K395" s="6"/>
      <c r="L395" s="5" t="s">
        <v>625</v>
      </c>
      <c r="M395" s="5"/>
      <c r="N395" s="5"/>
      <c r="O395" s="4">
        <v>1</v>
      </c>
      <c r="P395" s="4"/>
      <c r="Q395" s="4">
        <v>2020</v>
      </c>
      <c r="R395" s="4"/>
      <c r="S395" s="4"/>
      <c r="T395" s="4">
        <v>3</v>
      </c>
      <c r="U395" s="4"/>
      <c r="V395" s="4"/>
      <c r="W395" s="5" t="s">
        <v>606</v>
      </c>
      <c r="X395" s="5"/>
      <c r="Y395" s="4">
        <v>4555.08</v>
      </c>
      <c r="Z395" s="4"/>
      <c r="AA395" s="4"/>
      <c r="AB395" s="7">
        <v>6604.87</v>
      </c>
      <c r="AC395" s="7"/>
    </row>
    <row r="396" spans="1:29" ht="15" customHeight="1" x14ac:dyDescent="0.25">
      <c r="A396" s="6"/>
      <c r="B396" s="6"/>
      <c r="C396" s="6"/>
      <c r="D396" s="6"/>
      <c r="E396" s="6"/>
      <c r="F396" s="6"/>
      <c r="G396" s="6" t="s">
        <v>676</v>
      </c>
      <c r="H396" s="6"/>
      <c r="I396" s="6"/>
      <c r="J396" s="6"/>
      <c r="K396" s="6"/>
      <c r="L396" s="5" t="s">
        <v>626</v>
      </c>
      <c r="M396" s="5"/>
      <c r="N396" s="5"/>
      <c r="O396" s="4">
        <v>1</v>
      </c>
      <c r="P396" s="4"/>
      <c r="Q396" s="4">
        <v>2020</v>
      </c>
      <c r="R396" s="4"/>
      <c r="S396" s="4"/>
      <c r="T396" s="4">
        <v>3</v>
      </c>
      <c r="U396" s="4"/>
      <c r="V396" s="4"/>
      <c r="W396" s="5" t="s">
        <v>606</v>
      </c>
      <c r="X396" s="5"/>
      <c r="Y396" s="4">
        <v>4555.08</v>
      </c>
      <c r="Z396" s="4"/>
      <c r="AA396" s="4"/>
      <c r="AB396" s="7">
        <v>2201.62</v>
      </c>
      <c r="AC396" s="7"/>
    </row>
    <row r="397" spans="1:29" ht="15" customHeight="1" x14ac:dyDescent="0.25">
      <c r="A397" s="6"/>
      <c r="B397" s="6"/>
      <c r="C397" s="6"/>
      <c r="D397" s="6"/>
      <c r="E397" s="6"/>
      <c r="F397" s="6"/>
      <c r="G397" s="6" t="s">
        <v>676</v>
      </c>
      <c r="H397" s="6"/>
      <c r="I397" s="6"/>
      <c r="J397" s="6"/>
      <c r="K397" s="6"/>
      <c r="L397" s="5" t="s">
        <v>645</v>
      </c>
      <c r="M397" s="5"/>
      <c r="N397" s="5"/>
      <c r="O397" s="4">
        <v>1</v>
      </c>
      <c r="P397" s="4"/>
      <c r="Q397" s="4">
        <v>2020</v>
      </c>
      <c r="R397" s="4"/>
      <c r="S397" s="4"/>
      <c r="T397" s="4">
        <v>3</v>
      </c>
      <c r="U397" s="4"/>
      <c r="V397" s="4"/>
      <c r="W397" s="5" t="s">
        <v>606</v>
      </c>
      <c r="X397" s="5"/>
      <c r="Y397" s="4">
        <v>4555.08</v>
      </c>
      <c r="Z397" s="4"/>
      <c r="AA397" s="4"/>
      <c r="AB397" s="7">
        <v>0</v>
      </c>
      <c r="AC397" s="7"/>
    </row>
    <row r="398" spans="1:29" ht="15" customHeight="1" x14ac:dyDescent="0.25">
      <c r="A398" s="6"/>
      <c r="B398" s="6"/>
      <c r="C398" s="6"/>
      <c r="D398" s="6"/>
      <c r="E398" s="6"/>
      <c r="F398" s="6"/>
      <c r="G398" s="6" t="s">
        <v>676</v>
      </c>
      <c r="H398" s="6"/>
      <c r="I398" s="6"/>
      <c r="J398" s="6"/>
      <c r="K398" s="6"/>
      <c r="L398" s="5" t="s">
        <v>646</v>
      </c>
      <c r="M398" s="5"/>
      <c r="N398" s="5"/>
      <c r="O398" s="4">
        <v>1</v>
      </c>
      <c r="P398" s="4"/>
      <c r="Q398" s="4">
        <v>2020</v>
      </c>
      <c r="R398" s="4"/>
      <c r="S398" s="4"/>
      <c r="T398" s="4">
        <v>3</v>
      </c>
      <c r="U398" s="4"/>
      <c r="V398" s="4"/>
      <c r="W398" s="5" t="s">
        <v>606</v>
      </c>
      <c r="X398" s="5"/>
      <c r="Y398" s="4">
        <v>4555.08</v>
      </c>
      <c r="Z398" s="4"/>
      <c r="AA398" s="4"/>
      <c r="AB398" s="7">
        <v>0</v>
      </c>
      <c r="AC398" s="7"/>
    </row>
    <row r="399" spans="1:29" ht="15" customHeight="1" x14ac:dyDescent="0.25">
      <c r="A399" s="6"/>
      <c r="B399" s="6"/>
      <c r="C399" s="6"/>
      <c r="D399" s="6"/>
      <c r="E399" s="6"/>
      <c r="F399" s="6"/>
      <c r="G399" s="6" t="s">
        <v>676</v>
      </c>
      <c r="H399" s="6"/>
      <c r="I399" s="6"/>
      <c r="J399" s="6"/>
      <c r="K399" s="6"/>
      <c r="L399" s="5" t="s">
        <v>647</v>
      </c>
      <c r="M399" s="5"/>
      <c r="N399" s="5"/>
      <c r="O399" s="4">
        <v>1</v>
      </c>
      <c r="P399" s="4"/>
      <c r="Q399" s="4">
        <v>2020</v>
      </c>
      <c r="R399" s="4"/>
      <c r="S399" s="4"/>
      <c r="T399" s="4">
        <v>3</v>
      </c>
      <c r="U399" s="4"/>
      <c r="V399" s="4"/>
      <c r="W399" s="5" t="s">
        <v>606</v>
      </c>
      <c r="X399" s="5"/>
      <c r="Y399" s="4">
        <v>4555.08</v>
      </c>
      <c r="Z399" s="4"/>
      <c r="AA399" s="4"/>
      <c r="AB399" s="7">
        <v>342.84</v>
      </c>
      <c r="AC399" s="7"/>
    </row>
    <row r="400" spans="1:29" ht="15" customHeight="1" x14ac:dyDescent="0.25">
      <c r="A400" s="6"/>
      <c r="B400" s="6"/>
      <c r="C400" s="6"/>
      <c r="D400" s="6"/>
      <c r="E400" s="6"/>
      <c r="F400" s="6"/>
      <c r="G400" s="6" t="s">
        <v>676</v>
      </c>
      <c r="H400" s="6"/>
      <c r="I400" s="6"/>
      <c r="J400" s="6"/>
      <c r="K400" s="6"/>
      <c r="L400" s="5" t="s">
        <v>627</v>
      </c>
      <c r="M400" s="5"/>
      <c r="N400" s="5"/>
      <c r="O400" s="4">
        <v>1</v>
      </c>
      <c r="P400" s="4"/>
      <c r="Q400" s="4">
        <v>2020</v>
      </c>
      <c r="R400" s="4"/>
      <c r="S400" s="4"/>
      <c r="T400" s="4">
        <v>3</v>
      </c>
      <c r="U400" s="4"/>
      <c r="V400" s="4"/>
      <c r="W400" s="5" t="s">
        <v>606</v>
      </c>
      <c r="X400" s="5"/>
      <c r="Y400" s="4">
        <v>4555.08</v>
      </c>
      <c r="Z400" s="4"/>
      <c r="AA400" s="4"/>
      <c r="AB400" s="7">
        <v>2511.2800000000002</v>
      </c>
      <c r="AC400" s="7"/>
    </row>
    <row r="401" spans="1:29" ht="15" customHeight="1" x14ac:dyDescent="0.25">
      <c r="A401" s="6"/>
      <c r="B401" s="6"/>
      <c r="C401" s="6"/>
      <c r="D401" s="6"/>
      <c r="E401" s="6"/>
      <c r="F401" s="6"/>
      <c r="G401" s="6" t="s">
        <v>676</v>
      </c>
      <c r="H401" s="6"/>
      <c r="I401" s="6"/>
      <c r="J401" s="6"/>
      <c r="K401" s="6"/>
      <c r="L401" s="5" t="s">
        <v>628</v>
      </c>
      <c r="M401" s="5"/>
      <c r="N401" s="5"/>
      <c r="O401" s="4">
        <v>1</v>
      </c>
      <c r="P401" s="4"/>
      <c r="Q401" s="4">
        <v>2020</v>
      </c>
      <c r="R401" s="4"/>
      <c r="S401" s="4"/>
      <c r="T401" s="4">
        <v>3</v>
      </c>
      <c r="U401" s="4"/>
      <c r="V401" s="4"/>
      <c r="W401" s="5" t="s">
        <v>606</v>
      </c>
      <c r="X401" s="5"/>
      <c r="Y401" s="4">
        <v>4555.08</v>
      </c>
      <c r="Z401" s="4"/>
      <c r="AA401" s="4"/>
      <c r="AB401" s="7">
        <v>853.78</v>
      </c>
      <c r="AC401" s="7"/>
    </row>
    <row r="402" spans="1:29" ht="15" customHeight="1" x14ac:dyDescent="0.25">
      <c r="A402" s="6"/>
      <c r="B402" s="6"/>
      <c r="C402" s="6"/>
      <c r="D402" s="6"/>
      <c r="E402" s="6"/>
      <c r="F402" s="6"/>
      <c r="G402" s="6" t="s">
        <v>676</v>
      </c>
      <c r="H402" s="6"/>
      <c r="I402" s="6"/>
      <c r="J402" s="6"/>
      <c r="K402" s="6"/>
      <c r="L402" s="5" t="s">
        <v>648</v>
      </c>
      <c r="M402" s="5"/>
      <c r="N402" s="5"/>
      <c r="O402" s="4">
        <v>1</v>
      </c>
      <c r="P402" s="4"/>
      <c r="Q402" s="4">
        <v>2020</v>
      </c>
      <c r="R402" s="4"/>
      <c r="S402" s="4"/>
      <c r="T402" s="4">
        <v>3</v>
      </c>
      <c r="U402" s="4"/>
      <c r="V402" s="4"/>
      <c r="W402" s="5" t="s">
        <v>606</v>
      </c>
      <c r="X402" s="5"/>
      <c r="Y402" s="4">
        <v>4555.08</v>
      </c>
      <c r="Z402" s="4"/>
      <c r="AA402" s="4"/>
      <c r="AB402" s="7">
        <v>13.5</v>
      </c>
      <c r="AC402" s="7"/>
    </row>
    <row r="403" spans="1:29" ht="15" customHeight="1" x14ac:dyDescent="0.25">
      <c r="A403" s="6"/>
      <c r="B403" s="6"/>
      <c r="C403" s="6"/>
      <c r="D403" s="6"/>
      <c r="E403" s="6"/>
      <c r="F403" s="6"/>
      <c r="G403" s="6" t="s">
        <v>676</v>
      </c>
      <c r="H403" s="6"/>
      <c r="I403" s="6"/>
      <c r="J403" s="6"/>
      <c r="K403" s="6"/>
      <c r="L403" s="5" t="s">
        <v>649</v>
      </c>
      <c r="M403" s="5"/>
      <c r="N403" s="5"/>
      <c r="O403" s="4">
        <v>1</v>
      </c>
      <c r="P403" s="4"/>
      <c r="Q403" s="4">
        <v>2020</v>
      </c>
      <c r="R403" s="4"/>
      <c r="S403" s="4"/>
      <c r="T403" s="4">
        <v>3</v>
      </c>
      <c r="U403" s="4"/>
      <c r="V403" s="4"/>
      <c r="W403" s="5" t="s">
        <v>606</v>
      </c>
      <c r="X403" s="5"/>
      <c r="Y403" s="4">
        <v>4555.08</v>
      </c>
      <c r="Z403" s="4"/>
      <c r="AA403" s="4"/>
      <c r="AB403" s="7">
        <v>928.97</v>
      </c>
      <c r="AC403" s="7"/>
    </row>
    <row r="404" spans="1:29" ht="15" customHeight="1" x14ac:dyDescent="0.25">
      <c r="A404" s="6"/>
      <c r="B404" s="6"/>
      <c r="C404" s="6"/>
      <c r="D404" s="6"/>
      <c r="E404" s="6"/>
      <c r="F404" s="6"/>
      <c r="G404" s="6" t="s">
        <v>676</v>
      </c>
      <c r="H404" s="6"/>
      <c r="I404" s="6"/>
      <c r="J404" s="6"/>
      <c r="K404" s="6"/>
      <c r="L404" s="5" t="s">
        <v>650</v>
      </c>
      <c r="M404" s="5"/>
      <c r="N404" s="5"/>
      <c r="O404" s="4">
        <v>1</v>
      </c>
      <c r="P404" s="4"/>
      <c r="Q404" s="4">
        <v>2020</v>
      </c>
      <c r="R404" s="4"/>
      <c r="S404" s="4"/>
      <c r="T404" s="4">
        <v>3</v>
      </c>
      <c r="U404" s="4"/>
      <c r="V404" s="4"/>
      <c r="W404" s="5" t="s">
        <v>606</v>
      </c>
      <c r="X404" s="5"/>
      <c r="Y404" s="4">
        <v>4555.08</v>
      </c>
      <c r="Z404" s="4"/>
      <c r="AA404" s="4"/>
      <c r="AB404" s="7">
        <v>3.37</v>
      </c>
      <c r="AC404" s="7"/>
    </row>
    <row r="405" spans="1:29" ht="15" customHeight="1" x14ac:dyDescent="0.25">
      <c r="A405" s="6"/>
      <c r="B405" s="6"/>
      <c r="C405" s="6"/>
      <c r="D405" s="6"/>
      <c r="E405" s="6"/>
      <c r="F405" s="6"/>
      <c r="G405" s="6" t="s">
        <v>676</v>
      </c>
      <c r="H405" s="6"/>
      <c r="I405" s="6"/>
      <c r="J405" s="6"/>
      <c r="K405" s="6"/>
      <c r="L405" s="5" t="s">
        <v>651</v>
      </c>
      <c r="M405" s="5"/>
      <c r="N405" s="5"/>
      <c r="O405" s="4">
        <v>1</v>
      </c>
      <c r="P405" s="4"/>
      <c r="Q405" s="4">
        <v>2020</v>
      </c>
      <c r="R405" s="4"/>
      <c r="S405" s="4"/>
      <c r="T405" s="4">
        <v>3</v>
      </c>
      <c r="U405" s="4"/>
      <c r="V405" s="4"/>
      <c r="W405" s="5" t="s">
        <v>607</v>
      </c>
      <c r="X405" s="5"/>
      <c r="Y405" s="4">
        <v>4555.08</v>
      </c>
      <c r="Z405" s="4"/>
      <c r="AA405" s="4"/>
      <c r="AB405" s="7">
        <v>-4555.08</v>
      </c>
      <c r="AC405" s="7"/>
    </row>
    <row r="406" spans="1:29" ht="15" customHeight="1" x14ac:dyDescent="0.25">
      <c r="A406" s="6"/>
      <c r="B406" s="6"/>
      <c r="C406" s="6"/>
      <c r="D406" s="6"/>
      <c r="E406" s="6"/>
      <c r="F406" s="6"/>
      <c r="G406" s="6" t="s">
        <v>676</v>
      </c>
      <c r="H406" s="6"/>
      <c r="I406" s="6"/>
      <c r="J406" s="6"/>
      <c r="K406" s="6"/>
      <c r="L406" s="5" t="s">
        <v>629</v>
      </c>
      <c r="M406" s="5"/>
      <c r="N406" s="5"/>
      <c r="O406" s="4">
        <v>1</v>
      </c>
      <c r="P406" s="4"/>
      <c r="Q406" s="4">
        <v>2020</v>
      </c>
      <c r="R406" s="4"/>
      <c r="S406" s="4"/>
      <c r="T406" s="4">
        <v>3</v>
      </c>
      <c r="U406" s="4"/>
      <c r="V406" s="4"/>
      <c r="W406" s="5" t="s">
        <v>607</v>
      </c>
      <c r="X406" s="5"/>
      <c r="Y406" s="4">
        <v>4555.08</v>
      </c>
      <c r="Z406" s="4"/>
      <c r="AA406" s="4"/>
      <c r="AB406" s="7">
        <v>-9214.99</v>
      </c>
      <c r="AC406" s="7"/>
    </row>
    <row r="407" spans="1:29" ht="15" customHeight="1" x14ac:dyDescent="0.25">
      <c r="A407" s="6"/>
      <c r="B407" s="6"/>
      <c r="C407" s="6"/>
      <c r="D407" s="6"/>
      <c r="E407" s="6"/>
      <c r="F407" s="6"/>
      <c r="G407" s="6" t="s">
        <v>676</v>
      </c>
      <c r="H407" s="6"/>
      <c r="I407" s="6"/>
      <c r="J407" s="6"/>
      <c r="K407" s="6"/>
      <c r="L407" s="5" t="s">
        <v>652</v>
      </c>
      <c r="M407" s="5"/>
      <c r="N407" s="5"/>
      <c r="O407" s="4">
        <v>1</v>
      </c>
      <c r="P407" s="4"/>
      <c r="Q407" s="4">
        <v>2020</v>
      </c>
      <c r="R407" s="4"/>
      <c r="S407" s="4"/>
      <c r="T407" s="4">
        <v>3</v>
      </c>
      <c r="U407" s="4"/>
      <c r="V407" s="4"/>
      <c r="W407" s="5" t="s">
        <v>607</v>
      </c>
      <c r="X407" s="5"/>
      <c r="Y407" s="4">
        <v>4555.08</v>
      </c>
      <c r="Z407" s="4"/>
      <c r="AA407" s="4"/>
      <c r="AB407" s="7">
        <v>0</v>
      </c>
      <c r="AC407" s="7"/>
    </row>
    <row r="408" spans="1:29" ht="15" customHeight="1" x14ac:dyDescent="0.25">
      <c r="A408" s="6"/>
      <c r="B408" s="6"/>
      <c r="C408" s="6"/>
      <c r="D408" s="6"/>
      <c r="E408" s="6"/>
      <c r="F408" s="6"/>
      <c r="G408" s="6" t="s">
        <v>676</v>
      </c>
      <c r="H408" s="6"/>
      <c r="I408" s="5" t="s">
        <v>604</v>
      </c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7">
        <v>0</v>
      </c>
      <c r="AC408" s="7"/>
    </row>
    <row r="409" spans="1:29" ht="15" customHeight="1" x14ac:dyDescent="0.25">
      <c r="A409" s="8" t="s">
        <v>195</v>
      </c>
      <c r="B409" s="8"/>
      <c r="C409" s="8"/>
      <c r="D409" s="8"/>
      <c r="E409" s="8" t="s">
        <v>196</v>
      </c>
      <c r="F409" s="8"/>
      <c r="G409" s="8" t="s">
        <v>708</v>
      </c>
      <c r="H409" s="8"/>
      <c r="I409" s="8" t="s">
        <v>24</v>
      </c>
      <c r="J409" s="8"/>
      <c r="K409" s="8"/>
      <c r="L409" s="5" t="s">
        <v>25</v>
      </c>
      <c r="M409" s="5"/>
      <c r="N409" s="5"/>
      <c r="O409" s="4">
        <v>1</v>
      </c>
      <c r="P409" s="4"/>
      <c r="Q409" s="4">
        <v>2020</v>
      </c>
      <c r="R409" s="4"/>
      <c r="S409" s="4"/>
      <c r="T409" s="4">
        <v>3</v>
      </c>
      <c r="U409" s="4"/>
      <c r="V409" s="4"/>
      <c r="W409" s="5" t="s">
        <v>606</v>
      </c>
      <c r="X409" s="5"/>
      <c r="Y409" s="4">
        <v>2780.09</v>
      </c>
      <c r="Z409" s="4"/>
      <c r="AA409" s="4"/>
      <c r="AB409" s="7">
        <v>2780.09</v>
      </c>
      <c r="AC409" s="7"/>
    </row>
    <row r="410" spans="1:29" ht="15" customHeight="1" x14ac:dyDescent="0.25">
      <c r="A410" s="6"/>
      <c r="B410" s="6"/>
      <c r="C410" s="6"/>
      <c r="D410" s="6"/>
      <c r="E410" s="6"/>
      <c r="F410" s="6"/>
      <c r="G410" s="6" t="s">
        <v>676</v>
      </c>
      <c r="H410" s="6"/>
      <c r="I410" s="6"/>
      <c r="J410" s="6"/>
      <c r="K410" s="6"/>
      <c r="L410" s="5" t="s">
        <v>38</v>
      </c>
      <c r="M410" s="5"/>
      <c r="N410" s="5"/>
      <c r="O410" s="4">
        <v>1</v>
      </c>
      <c r="P410" s="4"/>
      <c r="Q410" s="4">
        <v>2020</v>
      </c>
      <c r="R410" s="4"/>
      <c r="S410" s="4"/>
      <c r="T410" s="4">
        <v>3</v>
      </c>
      <c r="U410" s="4"/>
      <c r="V410" s="4"/>
      <c r="W410" s="5" t="s">
        <v>606</v>
      </c>
      <c r="X410" s="5"/>
      <c r="Y410" s="4">
        <v>2780.09</v>
      </c>
      <c r="Z410" s="4"/>
      <c r="AA410" s="4"/>
      <c r="AB410" s="7">
        <v>115.98</v>
      </c>
      <c r="AC410" s="7"/>
    </row>
    <row r="411" spans="1:29" ht="15" customHeight="1" x14ac:dyDescent="0.25">
      <c r="A411" s="6"/>
      <c r="B411" s="6"/>
      <c r="C411" s="6"/>
      <c r="D411" s="6"/>
      <c r="E411" s="6"/>
      <c r="F411" s="6"/>
      <c r="G411" s="6" t="s">
        <v>676</v>
      </c>
      <c r="H411" s="6"/>
      <c r="I411" s="6"/>
      <c r="J411" s="6"/>
      <c r="K411" s="6"/>
      <c r="L411" s="5" t="s">
        <v>26</v>
      </c>
      <c r="M411" s="5"/>
      <c r="N411" s="5"/>
      <c r="O411" s="4">
        <v>1</v>
      </c>
      <c r="P411" s="4"/>
      <c r="Q411" s="4">
        <v>2020</v>
      </c>
      <c r="R411" s="4"/>
      <c r="S411" s="4"/>
      <c r="T411" s="4">
        <v>3</v>
      </c>
      <c r="U411" s="4"/>
      <c r="V411" s="4"/>
      <c r="W411" s="5" t="s">
        <v>606</v>
      </c>
      <c r="X411" s="5"/>
      <c r="Y411" s="4">
        <v>2780.09</v>
      </c>
      <c r="Z411" s="4"/>
      <c r="AA411" s="4"/>
      <c r="AB411" s="7">
        <v>834.03</v>
      </c>
      <c r="AC411" s="7"/>
    </row>
    <row r="412" spans="1:29" ht="15" customHeight="1" x14ac:dyDescent="0.25">
      <c r="A412" s="6"/>
      <c r="B412" s="6"/>
      <c r="C412" s="6"/>
      <c r="D412" s="6"/>
      <c r="E412" s="6"/>
      <c r="F412" s="6"/>
      <c r="G412" s="6" t="s">
        <v>676</v>
      </c>
      <c r="H412" s="6"/>
      <c r="I412" s="6"/>
      <c r="J412" s="6"/>
      <c r="K412" s="6"/>
      <c r="L412" s="5" t="s">
        <v>27</v>
      </c>
      <c r="M412" s="5"/>
      <c r="N412" s="5"/>
      <c r="O412" s="4">
        <v>1</v>
      </c>
      <c r="P412" s="4"/>
      <c r="Q412" s="4">
        <v>2020</v>
      </c>
      <c r="R412" s="4"/>
      <c r="S412" s="4"/>
      <c r="T412" s="4">
        <v>3</v>
      </c>
      <c r="U412" s="4"/>
      <c r="V412" s="4"/>
      <c r="W412" s="5" t="s">
        <v>606</v>
      </c>
      <c r="X412" s="5"/>
      <c r="Y412" s="4">
        <v>2780.09</v>
      </c>
      <c r="Z412" s="4"/>
      <c r="AA412" s="4"/>
      <c r="AB412" s="7">
        <v>1200.69</v>
      </c>
      <c r="AC412" s="7"/>
    </row>
    <row r="413" spans="1:29" ht="15" customHeight="1" x14ac:dyDescent="0.25">
      <c r="A413" s="6"/>
      <c r="B413" s="6"/>
      <c r="C413" s="6"/>
      <c r="D413" s="6"/>
      <c r="E413" s="6"/>
      <c r="F413" s="6"/>
      <c r="G413" s="6" t="s">
        <v>676</v>
      </c>
      <c r="H413" s="6"/>
      <c r="I413" s="6"/>
      <c r="J413" s="6"/>
      <c r="K413" s="6"/>
      <c r="L413" s="5" t="s">
        <v>40</v>
      </c>
      <c r="M413" s="5"/>
      <c r="N413" s="5"/>
      <c r="O413" s="4">
        <v>1</v>
      </c>
      <c r="P413" s="4"/>
      <c r="Q413" s="4">
        <v>2020</v>
      </c>
      <c r="R413" s="4"/>
      <c r="S413" s="4"/>
      <c r="T413" s="4">
        <v>3</v>
      </c>
      <c r="U413" s="4"/>
      <c r="V413" s="4"/>
      <c r="W413" s="5" t="s">
        <v>606</v>
      </c>
      <c r="X413" s="5"/>
      <c r="Y413" s="4">
        <v>2780.09</v>
      </c>
      <c r="Z413" s="4"/>
      <c r="AA413" s="4"/>
      <c r="AB413" s="7">
        <v>33.83</v>
      </c>
      <c r="AC413" s="7"/>
    </row>
    <row r="414" spans="1:29" ht="15" customHeight="1" x14ac:dyDescent="0.25">
      <c r="A414" s="6"/>
      <c r="B414" s="6"/>
      <c r="C414" s="6"/>
      <c r="D414" s="6"/>
      <c r="E414" s="6"/>
      <c r="F414" s="6"/>
      <c r="G414" s="6" t="s">
        <v>676</v>
      </c>
      <c r="H414" s="6"/>
      <c r="I414" s="6"/>
      <c r="J414" s="6"/>
      <c r="K414" s="6"/>
      <c r="L414" s="5" t="s">
        <v>28</v>
      </c>
      <c r="M414" s="5"/>
      <c r="N414" s="5"/>
      <c r="O414" s="4">
        <v>1</v>
      </c>
      <c r="P414" s="4"/>
      <c r="Q414" s="4">
        <v>2020</v>
      </c>
      <c r="R414" s="4"/>
      <c r="S414" s="4"/>
      <c r="T414" s="4">
        <v>3</v>
      </c>
      <c r="U414" s="4"/>
      <c r="V414" s="4"/>
      <c r="W414" s="5" t="s">
        <v>607</v>
      </c>
      <c r="X414" s="5"/>
      <c r="Y414" s="4">
        <v>2780.09</v>
      </c>
      <c r="Z414" s="4"/>
      <c r="AA414" s="4"/>
      <c r="AB414" s="7">
        <v>-13.9</v>
      </c>
      <c r="AC414" s="7"/>
    </row>
    <row r="415" spans="1:29" ht="15" customHeight="1" x14ac:dyDescent="0.25">
      <c r="A415" s="6"/>
      <c r="B415" s="6"/>
      <c r="C415" s="6"/>
      <c r="D415" s="6"/>
      <c r="E415" s="6"/>
      <c r="F415" s="6"/>
      <c r="G415" s="6" t="s">
        <v>676</v>
      </c>
      <c r="H415" s="6"/>
      <c r="I415" s="6"/>
      <c r="J415" s="6"/>
      <c r="K415" s="6"/>
      <c r="L415" s="5" t="s">
        <v>29</v>
      </c>
      <c r="M415" s="5"/>
      <c r="N415" s="5"/>
      <c r="O415" s="4">
        <v>1</v>
      </c>
      <c r="P415" s="4"/>
      <c r="Q415" s="4">
        <v>2020</v>
      </c>
      <c r="R415" s="4"/>
      <c r="S415" s="4"/>
      <c r="T415" s="4">
        <v>3</v>
      </c>
      <c r="U415" s="4"/>
      <c r="V415" s="4"/>
      <c r="W415" s="5" t="s">
        <v>607</v>
      </c>
      <c r="X415" s="5"/>
      <c r="Y415" s="4">
        <v>2780.09</v>
      </c>
      <c r="Z415" s="4"/>
      <c r="AA415" s="4"/>
      <c r="AB415" s="7">
        <v>-27.8</v>
      </c>
      <c r="AC415" s="7"/>
    </row>
    <row r="416" spans="1:29" ht="15" customHeight="1" x14ac:dyDescent="0.25">
      <c r="A416" s="6"/>
      <c r="B416" s="6"/>
      <c r="C416" s="6"/>
      <c r="D416" s="6"/>
      <c r="E416" s="6"/>
      <c r="F416" s="6"/>
      <c r="G416" s="6" t="s">
        <v>676</v>
      </c>
      <c r="H416" s="6"/>
      <c r="I416" s="6"/>
      <c r="J416" s="6"/>
      <c r="K416" s="6"/>
      <c r="L416" s="5" t="s">
        <v>69</v>
      </c>
      <c r="M416" s="5"/>
      <c r="N416" s="5"/>
      <c r="O416" s="4">
        <v>1</v>
      </c>
      <c r="P416" s="4"/>
      <c r="Q416" s="4">
        <v>2020</v>
      </c>
      <c r="R416" s="4"/>
      <c r="S416" s="4"/>
      <c r="T416" s="4">
        <v>3</v>
      </c>
      <c r="U416" s="4"/>
      <c r="V416" s="4"/>
      <c r="W416" s="5" t="s">
        <v>607</v>
      </c>
      <c r="X416" s="5"/>
      <c r="Y416" s="4">
        <v>2780.09</v>
      </c>
      <c r="Z416" s="4"/>
      <c r="AA416" s="4"/>
      <c r="AB416" s="7">
        <v>0</v>
      </c>
      <c r="AC416" s="7"/>
    </row>
    <row r="417" spans="1:29" ht="15" customHeight="1" x14ac:dyDescent="0.25">
      <c r="A417" s="6"/>
      <c r="B417" s="6"/>
      <c r="C417" s="6"/>
      <c r="D417" s="6"/>
      <c r="E417" s="6"/>
      <c r="F417" s="6"/>
      <c r="G417" s="6" t="s">
        <v>676</v>
      </c>
      <c r="H417" s="6"/>
      <c r="I417" s="6"/>
      <c r="J417" s="6"/>
      <c r="K417" s="6"/>
      <c r="L417" s="5" t="s">
        <v>79</v>
      </c>
      <c r="M417" s="5"/>
      <c r="N417" s="5"/>
      <c r="O417" s="4">
        <v>1</v>
      </c>
      <c r="P417" s="4"/>
      <c r="Q417" s="4">
        <v>2020</v>
      </c>
      <c r="R417" s="4"/>
      <c r="S417" s="4"/>
      <c r="T417" s="4">
        <v>3</v>
      </c>
      <c r="U417" s="4"/>
      <c r="V417" s="4"/>
      <c r="W417" s="5" t="s">
        <v>607</v>
      </c>
      <c r="X417" s="5"/>
      <c r="Y417" s="4">
        <v>2780.09</v>
      </c>
      <c r="Z417" s="4"/>
      <c r="AA417" s="4"/>
      <c r="AB417" s="7">
        <v>-369.99</v>
      </c>
      <c r="AC417" s="7"/>
    </row>
    <row r="418" spans="1:29" ht="15" customHeight="1" x14ac:dyDescent="0.25">
      <c r="A418" s="6"/>
      <c r="B418" s="6"/>
      <c r="C418" s="6"/>
      <c r="D418" s="6"/>
      <c r="E418" s="6"/>
      <c r="F418" s="6"/>
      <c r="G418" s="6" t="s">
        <v>676</v>
      </c>
      <c r="H418" s="6"/>
      <c r="I418" s="6"/>
      <c r="J418" s="6"/>
      <c r="K418" s="6"/>
      <c r="L418" s="5" t="s">
        <v>15</v>
      </c>
      <c r="M418" s="5"/>
      <c r="N418" s="5"/>
      <c r="O418" s="4">
        <v>1</v>
      </c>
      <c r="P418" s="4"/>
      <c r="Q418" s="4">
        <v>2020</v>
      </c>
      <c r="R418" s="4"/>
      <c r="S418" s="4"/>
      <c r="T418" s="4">
        <v>3</v>
      </c>
      <c r="U418" s="4"/>
      <c r="V418" s="4"/>
      <c r="W418" s="5" t="s">
        <v>607</v>
      </c>
      <c r="X418" s="5"/>
      <c r="Y418" s="4">
        <v>2780.09</v>
      </c>
      <c r="Z418" s="4"/>
      <c r="AA418" s="4"/>
      <c r="AB418" s="7">
        <v>-553.98</v>
      </c>
      <c r="AC418" s="7"/>
    </row>
    <row r="419" spans="1:29" ht="15" customHeight="1" x14ac:dyDescent="0.25">
      <c r="A419" s="6"/>
      <c r="B419" s="6"/>
      <c r="C419" s="6"/>
      <c r="D419" s="6"/>
      <c r="E419" s="6"/>
      <c r="F419" s="6"/>
      <c r="G419" s="6" t="s">
        <v>676</v>
      </c>
      <c r="H419" s="6"/>
      <c r="I419" s="6"/>
      <c r="J419" s="6"/>
      <c r="K419" s="6"/>
      <c r="L419" s="5" t="s">
        <v>19</v>
      </c>
      <c r="M419" s="5"/>
      <c r="N419" s="5"/>
      <c r="O419" s="4">
        <v>1</v>
      </c>
      <c r="P419" s="4"/>
      <c r="Q419" s="4">
        <v>2020</v>
      </c>
      <c r="R419" s="4"/>
      <c r="S419" s="4"/>
      <c r="T419" s="4">
        <v>3</v>
      </c>
      <c r="U419" s="4"/>
      <c r="V419" s="4"/>
      <c r="W419" s="5" t="s">
        <v>607</v>
      </c>
      <c r="X419" s="5"/>
      <c r="Y419" s="4">
        <v>2780.09</v>
      </c>
      <c r="Z419" s="4"/>
      <c r="AA419" s="4"/>
      <c r="AB419" s="7">
        <v>-356.26</v>
      </c>
      <c r="AC419" s="7"/>
    </row>
    <row r="420" spans="1:29" ht="15" customHeight="1" x14ac:dyDescent="0.25">
      <c r="A420" s="6"/>
      <c r="B420" s="6"/>
      <c r="C420" s="6"/>
      <c r="D420" s="6"/>
      <c r="E420" s="6"/>
      <c r="F420" s="6"/>
      <c r="G420" s="6" t="s">
        <v>676</v>
      </c>
      <c r="H420" s="6"/>
      <c r="I420" s="6"/>
      <c r="J420" s="6"/>
      <c r="K420" s="6"/>
      <c r="L420" s="5" t="s">
        <v>16</v>
      </c>
      <c r="M420" s="5"/>
      <c r="N420" s="5"/>
      <c r="O420" s="4">
        <v>1</v>
      </c>
      <c r="P420" s="4"/>
      <c r="Q420" s="4">
        <v>2020</v>
      </c>
      <c r="R420" s="4"/>
      <c r="S420" s="4"/>
      <c r="T420" s="4">
        <v>3</v>
      </c>
      <c r="U420" s="4"/>
      <c r="V420" s="4"/>
      <c r="W420" s="5" t="s">
        <v>607</v>
      </c>
      <c r="X420" s="5"/>
      <c r="Y420" s="4">
        <v>2780.09</v>
      </c>
      <c r="Z420" s="4"/>
      <c r="AA420" s="4"/>
      <c r="AB420" s="7">
        <v>-13.9</v>
      </c>
      <c r="AC420" s="7"/>
    </row>
    <row r="421" spans="1:29" ht="15" customHeight="1" x14ac:dyDescent="0.25">
      <c r="A421" s="6"/>
      <c r="B421" s="6"/>
      <c r="C421" s="6"/>
      <c r="D421" s="6"/>
      <c r="E421" s="6"/>
      <c r="F421" s="6"/>
      <c r="G421" s="6" t="s">
        <v>676</v>
      </c>
      <c r="H421" s="6"/>
      <c r="I421" s="5" t="s">
        <v>604</v>
      </c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7">
        <v>3628.79</v>
      </c>
      <c r="AC421" s="7"/>
    </row>
    <row r="422" spans="1:29" ht="15" customHeight="1" x14ac:dyDescent="0.25">
      <c r="A422" s="8" t="s">
        <v>205</v>
      </c>
      <c r="B422" s="8"/>
      <c r="C422" s="8"/>
      <c r="D422" s="8"/>
      <c r="E422" s="8" t="s">
        <v>206</v>
      </c>
      <c r="F422" s="8"/>
      <c r="G422" s="8" t="s">
        <v>709</v>
      </c>
      <c r="H422" s="8"/>
      <c r="I422" s="8" t="s">
        <v>24</v>
      </c>
      <c r="J422" s="8"/>
      <c r="K422" s="8"/>
      <c r="L422" s="5" t="s">
        <v>25</v>
      </c>
      <c r="M422" s="5"/>
      <c r="N422" s="5"/>
      <c r="O422" s="4">
        <v>1</v>
      </c>
      <c r="P422" s="4"/>
      <c r="Q422" s="4">
        <v>2020</v>
      </c>
      <c r="R422" s="4"/>
      <c r="S422" s="4"/>
      <c r="T422" s="4">
        <v>3</v>
      </c>
      <c r="U422" s="4"/>
      <c r="V422" s="4"/>
      <c r="W422" s="5" t="s">
        <v>606</v>
      </c>
      <c r="X422" s="5"/>
      <c r="Y422" s="4">
        <v>6434.67</v>
      </c>
      <c r="Z422" s="4"/>
      <c r="AA422" s="4"/>
      <c r="AB422" s="7">
        <v>6434.67</v>
      </c>
      <c r="AC422" s="7"/>
    </row>
    <row r="423" spans="1:29" ht="15" customHeight="1" x14ac:dyDescent="0.25">
      <c r="A423" s="6"/>
      <c r="B423" s="6"/>
      <c r="C423" s="6"/>
      <c r="D423" s="6"/>
      <c r="E423" s="6"/>
      <c r="F423" s="6"/>
      <c r="G423" s="6" t="s">
        <v>676</v>
      </c>
      <c r="H423" s="6"/>
      <c r="I423" s="6"/>
      <c r="J423" s="6"/>
      <c r="K423" s="6"/>
      <c r="L423" s="5" t="s">
        <v>38</v>
      </c>
      <c r="M423" s="5"/>
      <c r="N423" s="5"/>
      <c r="O423" s="4">
        <v>1</v>
      </c>
      <c r="P423" s="4"/>
      <c r="Q423" s="4">
        <v>2020</v>
      </c>
      <c r="R423" s="4"/>
      <c r="S423" s="4"/>
      <c r="T423" s="4">
        <v>3</v>
      </c>
      <c r="U423" s="4"/>
      <c r="V423" s="4"/>
      <c r="W423" s="5" t="s">
        <v>606</v>
      </c>
      <c r="X423" s="5"/>
      <c r="Y423" s="4">
        <v>6434.67</v>
      </c>
      <c r="Z423" s="4"/>
      <c r="AA423" s="4"/>
      <c r="AB423" s="7">
        <v>1257.04</v>
      </c>
      <c r="AC423" s="7"/>
    </row>
    <row r="424" spans="1:29" ht="15" customHeight="1" x14ac:dyDescent="0.25">
      <c r="A424" s="6"/>
      <c r="B424" s="6"/>
      <c r="C424" s="6"/>
      <c r="D424" s="6"/>
      <c r="E424" s="6"/>
      <c r="F424" s="6"/>
      <c r="G424" s="6" t="s">
        <v>676</v>
      </c>
      <c r="H424" s="6"/>
      <c r="I424" s="6"/>
      <c r="J424" s="6"/>
      <c r="K424" s="6"/>
      <c r="L424" s="5" t="s">
        <v>26</v>
      </c>
      <c r="M424" s="5"/>
      <c r="N424" s="5"/>
      <c r="O424" s="4">
        <v>1</v>
      </c>
      <c r="P424" s="4"/>
      <c r="Q424" s="4">
        <v>2020</v>
      </c>
      <c r="R424" s="4"/>
      <c r="S424" s="4"/>
      <c r="T424" s="4">
        <v>3</v>
      </c>
      <c r="U424" s="4"/>
      <c r="V424" s="4"/>
      <c r="W424" s="5" t="s">
        <v>606</v>
      </c>
      <c r="X424" s="5"/>
      <c r="Y424" s="4">
        <v>6434.67</v>
      </c>
      <c r="Z424" s="4"/>
      <c r="AA424" s="4"/>
      <c r="AB424" s="7">
        <v>1930.4</v>
      </c>
      <c r="AC424" s="7"/>
    </row>
    <row r="425" spans="1:29" ht="15" customHeight="1" x14ac:dyDescent="0.25">
      <c r="A425" s="6"/>
      <c r="B425" s="6"/>
      <c r="C425" s="6"/>
      <c r="D425" s="6"/>
      <c r="E425" s="6"/>
      <c r="F425" s="6"/>
      <c r="G425" s="6" t="s">
        <v>676</v>
      </c>
      <c r="H425" s="6"/>
      <c r="I425" s="6"/>
      <c r="J425" s="6"/>
      <c r="K425" s="6"/>
      <c r="L425" s="5" t="s">
        <v>27</v>
      </c>
      <c r="M425" s="5"/>
      <c r="N425" s="5"/>
      <c r="O425" s="4">
        <v>1</v>
      </c>
      <c r="P425" s="4"/>
      <c r="Q425" s="4">
        <v>2020</v>
      </c>
      <c r="R425" s="4"/>
      <c r="S425" s="4"/>
      <c r="T425" s="4">
        <v>3</v>
      </c>
      <c r="U425" s="4"/>
      <c r="V425" s="4"/>
      <c r="W425" s="5" t="s">
        <v>606</v>
      </c>
      <c r="X425" s="5"/>
      <c r="Y425" s="4">
        <v>6434.67</v>
      </c>
      <c r="Z425" s="4"/>
      <c r="AA425" s="4"/>
      <c r="AB425" s="7">
        <v>1200.69</v>
      </c>
      <c r="AC425" s="7"/>
    </row>
    <row r="426" spans="1:29" ht="15" customHeight="1" x14ac:dyDescent="0.25">
      <c r="A426" s="6"/>
      <c r="B426" s="6"/>
      <c r="C426" s="6"/>
      <c r="D426" s="6"/>
      <c r="E426" s="6"/>
      <c r="F426" s="6"/>
      <c r="G426" s="6" t="s">
        <v>676</v>
      </c>
      <c r="H426" s="6"/>
      <c r="I426" s="6"/>
      <c r="J426" s="6"/>
      <c r="K426" s="6"/>
      <c r="L426" s="5" t="s">
        <v>40</v>
      </c>
      <c r="M426" s="5"/>
      <c r="N426" s="5"/>
      <c r="O426" s="4">
        <v>1</v>
      </c>
      <c r="P426" s="4"/>
      <c r="Q426" s="4">
        <v>2020</v>
      </c>
      <c r="R426" s="4"/>
      <c r="S426" s="4"/>
      <c r="T426" s="4">
        <v>3</v>
      </c>
      <c r="U426" s="4"/>
      <c r="V426" s="4"/>
      <c r="W426" s="5" t="s">
        <v>606</v>
      </c>
      <c r="X426" s="5"/>
      <c r="Y426" s="4">
        <v>6434.67</v>
      </c>
      <c r="Z426" s="4"/>
      <c r="AA426" s="4"/>
      <c r="AB426" s="7">
        <v>366.64</v>
      </c>
      <c r="AC426" s="7"/>
    </row>
    <row r="427" spans="1:29" ht="15" customHeight="1" x14ac:dyDescent="0.25">
      <c r="A427" s="6"/>
      <c r="B427" s="6"/>
      <c r="C427" s="6"/>
      <c r="D427" s="6"/>
      <c r="E427" s="6"/>
      <c r="F427" s="6"/>
      <c r="G427" s="6" t="s">
        <v>676</v>
      </c>
      <c r="H427" s="6"/>
      <c r="I427" s="6"/>
      <c r="J427" s="6"/>
      <c r="K427" s="6"/>
      <c r="L427" s="5" t="s">
        <v>67</v>
      </c>
      <c r="M427" s="5"/>
      <c r="N427" s="5"/>
      <c r="O427" s="4">
        <v>1</v>
      </c>
      <c r="P427" s="4"/>
      <c r="Q427" s="4">
        <v>2020</v>
      </c>
      <c r="R427" s="4"/>
      <c r="S427" s="4"/>
      <c r="T427" s="4">
        <v>3</v>
      </c>
      <c r="U427" s="4"/>
      <c r="V427" s="4"/>
      <c r="W427" s="5" t="s">
        <v>606</v>
      </c>
      <c r="X427" s="5"/>
      <c r="Y427" s="4">
        <v>6434.67</v>
      </c>
      <c r="Z427" s="4"/>
      <c r="AA427" s="4"/>
      <c r="AB427" s="7">
        <v>1108</v>
      </c>
      <c r="AC427" s="7"/>
    </row>
    <row r="428" spans="1:29" ht="15" customHeight="1" x14ac:dyDescent="0.25">
      <c r="A428" s="6"/>
      <c r="B428" s="6"/>
      <c r="C428" s="6"/>
      <c r="D428" s="6"/>
      <c r="E428" s="6"/>
      <c r="F428" s="6"/>
      <c r="G428" s="6" t="s">
        <v>676</v>
      </c>
      <c r="H428" s="6"/>
      <c r="I428" s="6"/>
      <c r="J428" s="6"/>
      <c r="K428" s="6"/>
      <c r="L428" s="5" t="s">
        <v>29</v>
      </c>
      <c r="M428" s="5"/>
      <c r="N428" s="5"/>
      <c r="O428" s="4">
        <v>1</v>
      </c>
      <c r="P428" s="4"/>
      <c r="Q428" s="4">
        <v>2020</v>
      </c>
      <c r="R428" s="4"/>
      <c r="S428" s="4"/>
      <c r="T428" s="4">
        <v>3</v>
      </c>
      <c r="U428" s="4"/>
      <c r="V428" s="4"/>
      <c r="W428" s="5" t="s">
        <v>607</v>
      </c>
      <c r="X428" s="5"/>
      <c r="Y428" s="4">
        <v>6434.67</v>
      </c>
      <c r="Z428" s="4"/>
      <c r="AA428" s="4"/>
      <c r="AB428" s="7">
        <v>-64.349999999999994</v>
      </c>
      <c r="AC428" s="7"/>
    </row>
    <row r="429" spans="1:29" ht="15" customHeight="1" x14ac:dyDescent="0.25">
      <c r="A429" s="6"/>
      <c r="B429" s="6"/>
      <c r="C429" s="6"/>
      <c r="D429" s="6"/>
      <c r="E429" s="6"/>
      <c r="F429" s="6"/>
      <c r="G429" s="6" t="s">
        <v>676</v>
      </c>
      <c r="H429" s="6"/>
      <c r="I429" s="6"/>
      <c r="J429" s="6"/>
      <c r="K429" s="6"/>
      <c r="L429" s="5" t="s">
        <v>30</v>
      </c>
      <c r="M429" s="5"/>
      <c r="N429" s="5"/>
      <c r="O429" s="4">
        <v>1</v>
      </c>
      <c r="P429" s="4"/>
      <c r="Q429" s="4">
        <v>2020</v>
      </c>
      <c r="R429" s="4"/>
      <c r="S429" s="4"/>
      <c r="T429" s="4">
        <v>3</v>
      </c>
      <c r="U429" s="4"/>
      <c r="V429" s="4"/>
      <c r="W429" s="5" t="s">
        <v>607</v>
      </c>
      <c r="X429" s="5"/>
      <c r="Y429" s="4">
        <v>6434.67</v>
      </c>
      <c r="Z429" s="4"/>
      <c r="AA429" s="4"/>
      <c r="AB429" s="7">
        <v>-1423.1</v>
      </c>
      <c r="AC429" s="7"/>
    </row>
    <row r="430" spans="1:29" ht="15" customHeight="1" x14ac:dyDescent="0.25">
      <c r="A430" s="6"/>
      <c r="B430" s="6"/>
      <c r="C430" s="6"/>
      <c r="D430" s="6"/>
      <c r="E430" s="6"/>
      <c r="F430" s="6"/>
      <c r="G430" s="6" t="s">
        <v>676</v>
      </c>
      <c r="H430" s="6"/>
      <c r="I430" s="6"/>
      <c r="J430" s="6"/>
      <c r="K430" s="6"/>
      <c r="L430" s="5" t="s">
        <v>69</v>
      </c>
      <c r="M430" s="5"/>
      <c r="N430" s="5"/>
      <c r="O430" s="4">
        <v>1</v>
      </c>
      <c r="P430" s="4"/>
      <c r="Q430" s="4">
        <v>2020</v>
      </c>
      <c r="R430" s="4"/>
      <c r="S430" s="4"/>
      <c r="T430" s="4">
        <v>3</v>
      </c>
      <c r="U430" s="4"/>
      <c r="V430" s="4"/>
      <c r="W430" s="5" t="s">
        <v>607</v>
      </c>
      <c r="X430" s="5"/>
      <c r="Y430" s="4">
        <v>6434.67</v>
      </c>
      <c r="Z430" s="4"/>
      <c r="AA430" s="4"/>
      <c r="AB430" s="7">
        <v>0</v>
      </c>
      <c r="AC430" s="7"/>
    </row>
    <row r="431" spans="1:29" ht="15" customHeight="1" x14ac:dyDescent="0.25">
      <c r="A431" s="6"/>
      <c r="B431" s="6"/>
      <c r="C431" s="6"/>
      <c r="D431" s="6"/>
      <c r="E431" s="6"/>
      <c r="F431" s="6"/>
      <c r="G431" s="6" t="s">
        <v>676</v>
      </c>
      <c r="H431" s="6"/>
      <c r="I431" s="6"/>
      <c r="J431" s="6"/>
      <c r="K431" s="6"/>
      <c r="L431" s="5" t="s">
        <v>79</v>
      </c>
      <c r="M431" s="5"/>
      <c r="N431" s="5"/>
      <c r="O431" s="4">
        <v>1</v>
      </c>
      <c r="P431" s="4"/>
      <c r="Q431" s="4">
        <v>2020</v>
      </c>
      <c r="R431" s="4"/>
      <c r="S431" s="4"/>
      <c r="T431" s="4">
        <v>3</v>
      </c>
      <c r="U431" s="4"/>
      <c r="V431" s="4"/>
      <c r="W431" s="5" t="s">
        <v>607</v>
      </c>
      <c r="X431" s="5"/>
      <c r="Y431" s="4">
        <v>6434.67</v>
      </c>
      <c r="Z431" s="4"/>
      <c r="AA431" s="4"/>
      <c r="AB431" s="7">
        <v>-461.13</v>
      </c>
      <c r="AC431" s="7"/>
    </row>
    <row r="432" spans="1:29" ht="15" customHeight="1" x14ac:dyDescent="0.25">
      <c r="A432" s="6"/>
      <c r="B432" s="6"/>
      <c r="C432" s="6"/>
      <c r="D432" s="6"/>
      <c r="E432" s="6"/>
      <c r="F432" s="6"/>
      <c r="G432" s="6" t="s">
        <v>676</v>
      </c>
      <c r="H432" s="6"/>
      <c r="I432" s="6"/>
      <c r="J432" s="6"/>
      <c r="K432" s="6"/>
      <c r="L432" s="5" t="s">
        <v>15</v>
      </c>
      <c r="M432" s="5"/>
      <c r="N432" s="5"/>
      <c r="O432" s="4">
        <v>1</v>
      </c>
      <c r="P432" s="4"/>
      <c r="Q432" s="4">
        <v>2020</v>
      </c>
      <c r="R432" s="4"/>
      <c r="S432" s="4"/>
      <c r="T432" s="4">
        <v>3</v>
      </c>
      <c r="U432" s="4"/>
      <c r="V432" s="4"/>
      <c r="W432" s="5" t="s">
        <v>607</v>
      </c>
      <c r="X432" s="5"/>
      <c r="Y432" s="4">
        <v>6434.67</v>
      </c>
      <c r="Z432" s="4"/>
      <c r="AA432" s="4"/>
      <c r="AB432" s="7">
        <v>-713.08</v>
      </c>
      <c r="AC432" s="7"/>
    </row>
    <row r="433" spans="1:29" ht="15" customHeight="1" x14ac:dyDescent="0.25">
      <c r="A433" s="6"/>
      <c r="B433" s="6"/>
      <c r="C433" s="6"/>
      <c r="D433" s="6"/>
      <c r="E433" s="6"/>
      <c r="F433" s="6"/>
      <c r="G433" s="6" t="s">
        <v>676</v>
      </c>
      <c r="H433" s="6"/>
      <c r="I433" s="6"/>
      <c r="J433" s="6"/>
      <c r="K433" s="6"/>
      <c r="L433" s="5" t="s">
        <v>19</v>
      </c>
      <c r="M433" s="5"/>
      <c r="N433" s="5"/>
      <c r="O433" s="4">
        <v>1</v>
      </c>
      <c r="P433" s="4"/>
      <c r="Q433" s="4">
        <v>2020</v>
      </c>
      <c r="R433" s="4"/>
      <c r="S433" s="4"/>
      <c r="T433" s="4">
        <v>3</v>
      </c>
      <c r="U433" s="4"/>
      <c r="V433" s="4"/>
      <c r="W433" s="5" t="s">
        <v>607</v>
      </c>
      <c r="X433" s="5"/>
      <c r="Y433" s="4">
        <v>6434.67</v>
      </c>
      <c r="Z433" s="4"/>
      <c r="AA433" s="4"/>
      <c r="AB433" s="7">
        <v>-2316.33</v>
      </c>
      <c r="AC433" s="7"/>
    </row>
    <row r="434" spans="1:29" ht="15" customHeight="1" x14ac:dyDescent="0.25">
      <c r="A434" s="6"/>
      <c r="B434" s="6"/>
      <c r="C434" s="6"/>
      <c r="D434" s="6"/>
      <c r="E434" s="6"/>
      <c r="F434" s="6"/>
      <c r="G434" s="6" t="s">
        <v>676</v>
      </c>
      <c r="H434" s="6"/>
      <c r="I434" s="6"/>
      <c r="J434" s="6"/>
      <c r="K434" s="6"/>
      <c r="L434" s="5" t="s">
        <v>31</v>
      </c>
      <c r="M434" s="5"/>
      <c r="N434" s="5"/>
      <c r="O434" s="4">
        <v>1</v>
      </c>
      <c r="P434" s="4"/>
      <c r="Q434" s="4">
        <v>2020</v>
      </c>
      <c r="R434" s="4"/>
      <c r="S434" s="4"/>
      <c r="T434" s="4">
        <v>3</v>
      </c>
      <c r="U434" s="4"/>
      <c r="V434" s="4"/>
      <c r="W434" s="5" t="s">
        <v>607</v>
      </c>
      <c r="X434" s="5"/>
      <c r="Y434" s="4">
        <v>6434.67</v>
      </c>
      <c r="Z434" s="4"/>
      <c r="AA434" s="4"/>
      <c r="AB434" s="7">
        <v>-82.32</v>
      </c>
      <c r="AC434" s="7"/>
    </row>
    <row r="435" spans="1:29" ht="15" customHeight="1" x14ac:dyDescent="0.25">
      <c r="A435" s="6"/>
      <c r="B435" s="6"/>
      <c r="C435" s="6"/>
      <c r="D435" s="6"/>
      <c r="E435" s="6"/>
      <c r="F435" s="6"/>
      <c r="G435" s="6" t="s">
        <v>676</v>
      </c>
      <c r="H435" s="6"/>
      <c r="I435" s="6"/>
      <c r="J435" s="6"/>
      <c r="K435" s="6"/>
      <c r="L435" s="5" t="s">
        <v>16</v>
      </c>
      <c r="M435" s="5"/>
      <c r="N435" s="5"/>
      <c r="O435" s="4">
        <v>1</v>
      </c>
      <c r="P435" s="4"/>
      <c r="Q435" s="4">
        <v>2020</v>
      </c>
      <c r="R435" s="4"/>
      <c r="S435" s="4"/>
      <c r="T435" s="4">
        <v>3</v>
      </c>
      <c r="U435" s="4"/>
      <c r="V435" s="4"/>
      <c r="W435" s="5" t="s">
        <v>607</v>
      </c>
      <c r="X435" s="5"/>
      <c r="Y435" s="4">
        <v>6434.67</v>
      </c>
      <c r="Z435" s="4"/>
      <c r="AA435" s="4"/>
      <c r="AB435" s="7">
        <v>-32.17</v>
      </c>
      <c r="AC435" s="7"/>
    </row>
    <row r="436" spans="1:29" ht="15" customHeight="1" x14ac:dyDescent="0.25">
      <c r="A436" s="6"/>
      <c r="B436" s="6"/>
      <c r="C436" s="6"/>
      <c r="D436" s="6"/>
      <c r="E436" s="6"/>
      <c r="F436" s="6"/>
      <c r="G436" s="6" t="s">
        <v>676</v>
      </c>
      <c r="H436" s="6"/>
      <c r="I436" s="6"/>
      <c r="J436" s="6"/>
      <c r="K436" s="6"/>
      <c r="L436" s="5" t="s">
        <v>51</v>
      </c>
      <c r="M436" s="5"/>
      <c r="N436" s="5"/>
      <c r="O436" s="4">
        <v>1</v>
      </c>
      <c r="P436" s="4"/>
      <c r="Q436" s="4">
        <v>2020</v>
      </c>
      <c r="R436" s="4"/>
      <c r="S436" s="4"/>
      <c r="T436" s="4">
        <v>3</v>
      </c>
      <c r="U436" s="4"/>
      <c r="V436" s="4"/>
      <c r="W436" s="5" t="s">
        <v>607</v>
      </c>
      <c r="X436" s="5"/>
      <c r="Y436" s="4">
        <v>6434.67</v>
      </c>
      <c r="Z436" s="4"/>
      <c r="AA436" s="4"/>
      <c r="AB436" s="7">
        <v>-184.46</v>
      </c>
      <c r="AC436" s="7"/>
    </row>
    <row r="437" spans="1:29" ht="15" customHeight="1" x14ac:dyDescent="0.25">
      <c r="A437" s="6"/>
      <c r="B437" s="6"/>
      <c r="C437" s="6"/>
      <c r="D437" s="6"/>
      <c r="E437" s="6"/>
      <c r="F437" s="6"/>
      <c r="G437" s="6" t="s">
        <v>676</v>
      </c>
      <c r="H437" s="6"/>
      <c r="I437" s="5" t="s">
        <v>604</v>
      </c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7">
        <v>7020.5</v>
      </c>
      <c r="AC437" s="7"/>
    </row>
    <row r="438" spans="1:29" ht="15" customHeight="1" x14ac:dyDescent="0.25">
      <c r="A438" s="8" t="s">
        <v>213</v>
      </c>
      <c r="B438" s="8"/>
      <c r="C438" s="8"/>
      <c r="D438" s="8"/>
      <c r="E438" s="8" t="s">
        <v>214</v>
      </c>
      <c r="F438" s="8"/>
      <c r="G438" s="8" t="s">
        <v>710</v>
      </c>
      <c r="H438" s="8"/>
      <c r="I438" s="8" t="s">
        <v>24</v>
      </c>
      <c r="J438" s="8"/>
      <c r="K438" s="8"/>
      <c r="L438" s="5" t="s">
        <v>25</v>
      </c>
      <c r="M438" s="5"/>
      <c r="N438" s="5"/>
      <c r="O438" s="4">
        <v>1</v>
      </c>
      <c r="P438" s="4"/>
      <c r="Q438" s="4">
        <v>2020</v>
      </c>
      <c r="R438" s="4"/>
      <c r="S438" s="4"/>
      <c r="T438" s="4">
        <v>3</v>
      </c>
      <c r="U438" s="4"/>
      <c r="V438" s="4"/>
      <c r="W438" s="5" t="s">
        <v>606</v>
      </c>
      <c r="X438" s="5"/>
      <c r="Y438" s="4">
        <v>2780.09</v>
      </c>
      <c r="Z438" s="4"/>
      <c r="AA438" s="4"/>
      <c r="AB438" s="7">
        <v>2780.09</v>
      </c>
      <c r="AC438" s="7"/>
    </row>
    <row r="439" spans="1:29" ht="15" customHeight="1" x14ac:dyDescent="0.25">
      <c r="A439" s="6"/>
      <c r="B439" s="6"/>
      <c r="C439" s="6"/>
      <c r="D439" s="6"/>
      <c r="E439" s="6"/>
      <c r="F439" s="6"/>
      <c r="G439" s="6" t="s">
        <v>676</v>
      </c>
      <c r="H439" s="6"/>
      <c r="I439" s="6"/>
      <c r="J439" s="6"/>
      <c r="K439" s="6"/>
      <c r="L439" s="5" t="s">
        <v>26</v>
      </c>
      <c r="M439" s="5"/>
      <c r="N439" s="5"/>
      <c r="O439" s="4">
        <v>1</v>
      </c>
      <c r="P439" s="4"/>
      <c r="Q439" s="4">
        <v>2020</v>
      </c>
      <c r="R439" s="4"/>
      <c r="S439" s="4"/>
      <c r="T439" s="4">
        <v>3</v>
      </c>
      <c r="U439" s="4"/>
      <c r="V439" s="4"/>
      <c r="W439" s="5" t="s">
        <v>606</v>
      </c>
      <c r="X439" s="5"/>
      <c r="Y439" s="4">
        <v>2780.09</v>
      </c>
      <c r="Z439" s="4"/>
      <c r="AA439" s="4"/>
      <c r="AB439" s="7">
        <v>834.03</v>
      </c>
      <c r="AC439" s="7"/>
    </row>
    <row r="440" spans="1:29" ht="15" customHeight="1" x14ac:dyDescent="0.25">
      <c r="A440" s="6"/>
      <c r="B440" s="6"/>
      <c r="C440" s="6"/>
      <c r="D440" s="6"/>
      <c r="E440" s="6"/>
      <c r="F440" s="6"/>
      <c r="G440" s="6" t="s">
        <v>676</v>
      </c>
      <c r="H440" s="6"/>
      <c r="I440" s="6"/>
      <c r="J440" s="6"/>
      <c r="K440" s="6"/>
      <c r="L440" s="5" t="s">
        <v>27</v>
      </c>
      <c r="M440" s="5"/>
      <c r="N440" s="5"/>
      <c r="O440" s="4">
        <v>1</v>
      </c>
      <c r="P440" s="4"/>
      <c r="Q440" s="4">
        <v>2020</v>
      </c>
      <c r="R440" s="4"/>
      <c r="S440" s="4"/>
      <c r="T440" s="4">
        <v>3</v>
      </c>
      <c r="U440" s="4"/>
      <c r="V440" s="4"/>
      <c r="W440" s="5" t="s">
        <v>606</v>
      </c>
      <c r="X440" s="5"/>
      <c r="Y440" s="4">
        <v>2780.09</v>
      </c>
      <c r="Z440" s="4"/>
      <c r="AA440" s="4"/>
      <c r="AB440" s="7">
        <v>732.55</v>
      </c>
      <c r="AC440" s="7"/>
    </row>
    <row r="441" spans="1:29" ht="15" customHeight="1" x14ac:dyDescent="0.25">
      <c r="A441" s="6"/>
      <c r="B441" s="6"/>
      <c r="C441" s="6"/>
      <c r="D441" s="6"/>
      <c r="E441" s="6"/>
      <c r="F441" s="6"/>
      <c r="G441" s="6" t="s">
        <v>676</v>
      </c>
      <c r="H441" s="6"/>
      <c r="I441" s="6"/>
      <c r="J441" s="6"/>
      <c r="K441" s="6"/>
      <c r="L441" s="5" t="s">
        <v>43</v>
      </c>
      <c r="M441" s="5"/>
      <c r="N441" s="5"/>
      <c r="O441" s="4">
        <v>1</v>
      </c>
      <c r="P441" s="4"/>
      <c r="Q441" s="4">
        <v>2020</v>
      </c>
      <c r="R441" s="4"/>
      <c r="S441" s="4"/>
      <c r="T441" s="4">
        <v>3</v>
      </c>
      <c r="U441" s="4"/>
      <c r="V441" s="4"/>
      <c r="W441" s="5" t="s">
        <v>606</v>
      </c>
      <c r="X441" s="5"/>
      <c r="Y441" s="4">
        <v>2780.09</v>
      </c>
      <c r="Z441" s="4"/>
      <c r="AA441" s="4"/>
      <c r="AB441" s="7">
        <v>619.67999999999995</v>
      </c>
      <c r="AC441" s="7"/>
    </row>
    <row r="442" spans="1:29" ht="15" customHeight="1" x14ac:dyDescent="0.25">
      <c r="A442" s="6"/>
      <c r="B442" s="6"/>
      <c r="C442" s="6"/>
      <c r="D442" s="6"/>
      <c r="E442" s="6"/>
      <c r="F442" s="6"/>
      <c r="G442" s="6" t="s">
        <v>676</v>
      </c>
      <c r="H442" s="6"/>
      <c r="I442" s="6"/>
      <c r="J442" s="6"/>
      <c r="K442" s="6"/>
      <c r="L442" s="5" t="s">
        <v>28</v>
      </c>
      <c r="M442" s="5"/>
      <c r="N442" s="5"/>
      <c r="O442" s="4">
        <v>1</v>
      </c>
      <c r="P442" s="4"/>
      <c r="Q442" s="4">
        <v>2020</v>
      </c>
      <c r="R442" s="4"/>
      <c r="S442" s="4"/>
      <c r="T442" s="4">
        <v>3</v>
      </c>
      <c r="U442" s="4"/>
      <c r="V442" s="4"/>
      <c r="W442" s="5" t="s">
        <v>607</v>
      </c>
      <c r="X442" s="5"/>
      <c r="Y442" s="4">
        <v>2780.09</v>
      </c>
      <c r="Z442" s="4"/>
      <c r="AA442" s="4"/>
      <c r="AB442" s="7">
        <v>-13.9</v>
      </c>
      <c r="AC442" s="7"/>
    </row>
    <row r="443" spans="1:29" ht="15" customHeight="1" x14ac:dyDescent="0.25">
      <c r="A443" s="6"/>
      <c r="B443" s="6"/>
      <c r="C443" s="6"/>
      <c r="D443" s="6"/>
      <c r="E443" s="6"/>
      <c r="F443" s="6"/>
      <c r="G443" s="6" t="s">
        <v>676</v>
      </c>
      <c r="H443" s="6"/>
      <c r="I443" s="6"/>
      <c r="J443" s="6"/>
      <c r="K443" s="6"/>
      <c r="L443" s="5" t="s">
        <v>29</v>
      </c>
      <c r="M443" s="5"/>
      <c r="N443" s="5"/>
      <c r="O443" s="4">
        <v>1</v>
      </c>
      <c r="P443" s="4"/>
      <c r="Q443" s="4">
        <v>2020</v>
      </c>
      <c r="R443" s="4"/>
      <c r="S443" s="4"/>
      <c r="T443" s="4">
        <v>3</v>
      </c>
      <c r="U443" s="4"/>
      <c r="V443" s="4"/>
      <c r="W443" s="5" t="s">
        <v>607</v>
      </c>
      <c r="X443" s="5"/>
      <c r="Y443" s="4">
        <v>2780.09</v>
      </c>
      <c r="Z443" s="4"/>
      <c r="AA443" s="4"/>
      <c r="AB443" s="7">
        <v>-27.8</v>
      </c>
      <c r="AC443" s="7"/>
    </row>
    <row r="444" spans="1:29" ht="15" customHeight="1" x14ac:dyDescent="0.25">
      <c r="A444" s="6"/>
      <c r="B444" s="6"/>
      <c r="C444" s="6"/>
      <c r="D444" s="6"/>
      <c r="E444" s="6"/>
      <c r="F444" s="6"/>
      <c r="G444" s="6" t="s">
        <v>676</v>
      </c>
      <c r="H444" s="6"/>
      <c r="I444" s="6"/>
      <c r="J444" s="6"/>
      <c r="K444" s="6"/>
      <c r="L444" s="5" t="s">
        <v>69</v>
      </c>
      <c r="M444" s="5"/>
      <c r="N444" s="5"/>
      <c r="O444" s="4">
        <v>1</v>
      </c>
      <c r="P444" s="4"/>
      <c r="Q444" s="4">
        <v>2020</v>
      </c>
      <c r="R444" s="4"/>
      <c r="S444" s="4"/>
      <c r="T444" s="4">
        <v>3</v>
      </c>
      <c r="U444" s="4"/>
      <c r="V444" s="4"/>
      <c r="W444" s="5" t="s">
        <v>607</v>
      </c>
      <c r="X444" s="5"/>
      <c r="Y444" s="4">
        <v>2780.09</v>
      </c>
      <c r="Z444" s="4"/>
      <c r="AA444" s="4"/>
      <c r="AB444" s="7">
        <v>0</v>
      </c>
      <c r="AC444" s="7"/>
    </row>
    <row r="445" spans="1:29" ht="15" customHeight="1" x14ac:dyDescent="0.25">
      <c r="A445" s="6"/>
      <c r="B445" s="6"/>
      <c r="C445" s="6"/>
      <c r="D445" s="6"/>
      <c r="E445" s="6"/>
      <c r="F445" s="6"/>
      <c r="G445" s="6" t="s">
        <v>676</v>
      </c>
      <c r="H445" s="6"/>
      <c r="I445" s="6"/>
      <c r="J445" s="6"/>
      <c r="K445" s="6"/>
      <c r="L445" s="5" t="s">
        <v>15</v>
      </c>
      <c r="M445" s="5"/>
      <c r="N445" s="5"/>
      <c r="O445" s="4">
        <v>1</v>
      </c>
      <c r="P445" s="4"/>
      <c r="Q445" s="4">
        <v>2020</v>
      </c>
      <c r="R445" s="4"/>
      <c r="S445" s="4"/>
      <c r="T445" s="4">
        <v>3</v>
      </c>
      <c r="U445" s="4"/>
      <c r="V445" s="4"/>
      <c r="W445" s="5" t="s">
        <v>607</v>
      </c>
      <c r="X445" s="5"/>
      <c r="Y445" s="4">
        <v>2780.09</v>
      </c>
      <c r="Z445" s="4"/>
      <c r="AA445" s="4"/>
      <c r="AB445" s="7">
        <v>-467.46</v>
      </c>
      <c r="AC445" s="7"/>
    </row>
    <row r="446" spans="1:29" ht="15" customHeight="1" x14ac:dyDescent="0.25">
      <c r="A446" s="6"/>
      <c r="B446" s="6"/>
      <c r="C446" s="6"/>
      <c r="D446" s="6"/>
      <c r="E446" s="6"/>
      <c r="F446" s="6"/>
      <c r="G446" s="6" t="s">
        <v>676</v>
      </c>
      <c r="H446" s="6"/>
      <c r="I446" s="6"/>
      <c r="J446" s="6"/>
      <c r="K446" s="6"/>
      <c r="L446" s="5" t="s">
        <v>19</v>
      </c>
      <c r="M446" s="5"/>
      <c r="N446" s="5"/>
      <c r="O446" s="4">
        <v>1</v>
      </c>
      <c r="P446" s="4"/>
      <c r="Q446" s="4">
        <v>2020</v>
      </c>
      <c r="R446" s="4"/>
      <c r="S446" s="4"/>
      <c r="T446" s="4">
        <v>3</v>
      </c>
      <c r="U446" s="4"/>
      <c r="V446" s="4"/>
      <c r="W446" s="5" t="s">
        <v>607</v>
      </c>
      <c r="X446" s="5"/>
      <c r="Y446" s="4">
        <v>2780.09</v>
      </c>
      <c r="Z446" s="4"/>
      <c r="AA446" s="4"/>
      <c r="AB446" s="7">
        <v>-113.32</v>
      </c>
      <c r="AC446" s="7"/>
    </row>
    <row r="447" spans="1:29" ht="15" customHeight="1" x14ac:dyDescent="0.25">
      <c r="A447" s="6"/>
      <c r="B447" s="6"/>
      <c r="C447" s="6"/>
      <c r="D447" s="6"/>
      <c r="E447" s="6"/>
      <c r="F447" s="6"/>
      <c r="G447" s="6" t="s">
        <v>676</v>
      </c>
      <c r="H447" s="6"/>
      <c r="I447" s="6"/>
      <c r="J447" s="6"/>
      <c r="K447" s="6"/>
      <c r="L447" s="5" t="s">
        <v>31</v>
      </c>
      <c r="M447" s="5"/>
      <c r="N447" s="5"/>
      <c r="O447" s="4">
        <v>1</v>
      </c>
      <c r="P447" s="4"/>
      <c r="Q447" s="4">
        <v>2020</v>
      </c>
      <c r="R447" s="4"/>
      <c r="S447" s="4"/>
      <c r="T447" s="4">
        <v>3</v>
      </c>
      <c r="U447" s="4"/>
      <c r="V447" s="4"/>
      <c r="W447" s="5" t="s">
        <v>607</v>
      </c>
      <c r="X447" s="5"/>
      <c r="Y447" s="4">
        <v>2780.09</v>
      </c>
      <c r="Z447" s="4"/>
      <c r="AA447" s="4"/>
      <c r="AB447" s="7">
        <v>-46.53</v>
      </c>
      <c r="AC447" s="7"/>
    </row>
    <row r="448" spans="1:29" ht="15" customHeight="1" x14ac:dyDescent="0.25">
      <c r="A448" s="6"/>
      <c r="B448" s="6"/>
      <c r="C448" s="6"/>
      <c r="D448" s="6"/>
      <c r="E448" s="6"/>
      <c r="F448" s="6"/>
      <c r="G448" s="6" t="s">
        <v>676</v>
      </c>
      <c r="H448" s="6"/>
      <c r="I448" s="6"/>
      <c r="J448" s="6"/>
      <c r="K448" s="6"/>
      <c r="L448" s="5" t="s">
        <v>16</v>
      </c>
      <c r="M448" s="5"/>
      <c r="N448" s="5"/>
      <c r="O448" s="4">
        <v>1</v>
      </c>
      <c r="P448" s="4"/>
      <c r="Q448" s="4">
        <v>2020</v>
      </c>
      <c r="R448" s="4"/>
      <c r="S448" s="4"/>
      <c r="T448" s="4">
        <v>3</v>
      </c>
      <c r="U448" s="4"/>
      <c r="V448" s="4"/>
      <c r="W448" s="5" t="s">
        <v>607</v>
      </c>
      <c r="X448" s="5"/>
      <c r="Y448" s="4">
        <v>2780.09</v>
      </c>
      <c r="Z448" s="4"/>
      <c r="AA448" s="4"/>
      <c r="AB448" s="7">
        <v>-13.9</v>
      </c>
      <c r="AC448" s="7"/>
    </row>
    <row r="449" spans="1:29" ht="15" customHeight="1" x14ac:dyDescent="0.25">
      <c r="A449" s="6"/>
      <c r="B449" s="6"/>
      <c r="C449" s="6"/>
      <c r="D449" s="6"/>
      <c r="E449" s="6"/>
      <c r="F449" s="6"/>
      <c r="G449" s="6" t="s">
        <v>676</v>
      </c>
      <c r="H449" s="6"/>
      <c r="I449" s="6"/>
      <c r="J449" s="6"/>
      <c r="K449" s="6"/>
      <c r="L449" s="5" t="s">
        <v>51</v>
      </c>
      <c r="M449" s="5"/>
      <c r="N449" s="5"/>
      <c r="O449" s="4">
        <v>1</v>
      </c>
      <c r="P449" s="4"/>
      <c r="Q449" s="4">
        <v>2020</v>
      </c>
      <c r="R449" s="4"/>
      <c r="S449" s="4"/>
      <c r="T449" s="4">
        <v>3</v>
      </c>
      <c r="U449" s="4"/>
      <c r="V449" s="4"/>
      <c r="W449" s="5" t="s">
        <v>607</v>
      </c>
      <c r="X449" s="5"/>
      <c r="Y449" s="4">
        <v>2780.09</v>
      </c>
      <c r="Z449" s="4"/>
      <c r="AA449" s="4"/>
      <c r="AB449" s="7">
        <v>-65.2</v>
      </c>
      <c r="AC449" s="7"/>
    </row>
    <row r="450" spans="1:29" ht="15" customHeight="1" x14ac:dyDescent="0.25">
      <c r="A450" s="6"/>
      <c r="B450" s="6"/>
      <c r="C450" s="6"/>
      <c r="D450" s="6"/>
      <c r="E450" s="6"/>
      <c r="F450" s="6"/>
      <c r="G450" s="6" t="s">
        <v>676</v>
      </c>
      <c r="H450" s="6"/>
      <c r="I450" s="6"/>
      <c r="J450" s="6"/>
      <c r="K450" s="6"/>
      <c r="L450" s="5" t="s">
        <v>71</v>
      </c>
      <c r="M450" s="5"/>
      <c r="N450" s="5"/>
      <c r="O450" s="4">
        <v>1</v>
      </c>
      <c r="P450" s="4"/>
      <c r="Q450" s="4">
        <v>2020</v>
      </c>
      <c r="R450" s="4"/>
      <c r="S450" s="4"/>
      <c r="T450" s="4">
        <v>3</v>
      </c>
      <c r="U450" s="4"/>
      <c r="V450" s="4"/>
      <c r="W450" s="5" t="s">
        <v>607</v>
      </c>
      <c r="X450" s="5"/>
      <c r="Y450" s="4">
        <v>2780.09</v>
      </c>
      <c r="Z450" s="4"/>
      <c r="AA450" s="4"/>
      <c r="AB450" s="7">
        <v>-451.19</v>
      </c>
      <c r="AC450" s="7"/>
    </row>
    <row r="451" spans="1:29" ht="15" customHeight="1" x14ac:dyDescent="0.25">
      <c r="A451" s="6"/>
      <c r="B451" s="6"/>
      <c r="C451" s="6"/>
      <c r="D451" s="6"/>
      <c r="E451" s="6"/>
      <c r="F451" s="6"/>
      <c r="G451" s="6" t="s">
        <v>676</v>
      </c>
      <c r="H451" s="6"/>
      <c r="I451" s="5" t="s">
        <v>604</v>
      </c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7">
        <v>3767.05</v>
      </c>
      <c r="AC451" s="7"/>
    </row>
    <row r="452" spans="1:29" ht="15" customHeight="1" x14ac:dyDescent="0.25">
      <c r="A452" s="8" t="s">
        <v>215</v>
      </c>
      <c r="B452" s="8"/>
      <c r="C452" s="8"/>
      <c r="D452" s="8"/>
      <c r="E452" s="8" t="s">
        <v>216</v>
      </c>
      <c r="F452" s="8"/>
      <c r="G452" s="8" t="s">
        <v>711</v>
      </c>
      <c r="H452" s="8"/>
      <c r="I452" s="8" t="s">
        <v>24</v>
      </c>
      <c r="J452" s="8"/>
      <c r="K452" s="8"/>
      <c r="L452" s="5" t="s">
        <v>25</v>
      </c>
      <c r="M452" s="5"/>
      <c r="N452" s="5"/>
      <c r="O452" s="4">
        <v>1</v>
      </c>
      <c r="P452" s="4"/>
      <c r="Q452" s="4">
        <v>2020</v>
      </c>
      <c r="R452" s="4"/>
      <c r="S452" s="4"/>
      <c r="T452" s="4">
        <v>3</v>
      </c>
      <c r="U452" s="4"/>
      <c r="V452" s="4"/>
      <c r="W452" s="5" t="s">
        <v>606</v>
      </c>
      <c r="X452" s="5"/>
      <c r="Y452" s="4">
        <v>2780.09</v>
      </c>
      <c r="Z452" s="4"/>
      <c r="AA452" s="4"/>
      <c r="AB452" s="7">
        <v>2687.42</v>
      </c>
      <c r="AC452" s="7"/>
    </row>
    <row r="453" spans="1:29" ht="15" customHeight="1" x14ac:dyDescent="0.25">
      <c r="A453" s="6"/>
      <c r="B453" s="6"/>
      <c r="C453" s="6"/>
      <c r="D453" s="6"/>
      <c r="E453" s="6"/>
      <c r="F453" s="6"/>
      <c r="G453" s="6" t="s">
        <v>676</v>
      </c>
      <c r="H453" s="6"/>
      <c r="I453" s="6"/>
      <c r="J453" s="6"/>
      <c r="K453" s="6"/>
      <c r="L453" s="5" t="s">
        <v>38</v>
      </c>
      <c r="M453" s="5"/>
      <c r="N453" s="5"/>
      <c r="O453" s="4">
        <v>1</v>
      </c>
      <c r="P453" s="4"/>
      <c r="Q453" s="4">
        <v>2020</v>
      </c>
      <c r="R453" s="4"/>
      <c r="S453" s="4"/>
      <c r="T453" s="4">
        <v>3</v>
      </c>
      <c r="U453" s="4"/>
      <c r="V453" s="4"/>
      <c r="W453" s="5" t="s">
        <v>606</v>
      </c>
      <c r="X453" s="5"/>
      <c r="Y453" s="4">
        <v>2780.09</v>
      </c>
      <c r="Z453" s="4"/>
      <c r="AA453" s="4"/>
      <c r="AB453" s="7">
        <v>1087.96</v>
      </c>
      <c r="AC453" s="7"/>
    </row>
    <row r="454" spans="1:29" ht="15" customHeight="1" x14ac:dyDescent="0.25">
      <c r="A454" s="6"/>
      <c r="B454" s="6"/>
      <c r="C454" s="6"/>
      <c r="D454" s="6"/>
      <c r="E454" s="6"/>
      <c r="F454" s="6"/>
      <c r="G454" s="6" t="s">
        <v>676</v>
      </c>
      <c r="H454" s="6"/>
      <c r="I454" s="6"/>
      <c r="J454" s="6"/>
      <c r="K454" s="6"/>
      <c r="L454" s="5" t="s">
        <v>39</v>
      </c>
      <c r="M454" s="5"/>
      <c r="N454" s="5"/>
      <c r="O454" s="4">
        <v>1</v>
      </c>
      <c r="P454" s="4"/>
      <c r="Q454" s="4">
        <v>2020</v>
      </c>
      <c r="R454" s="4"/>
      <c r="S454" s="4"/>
      <c r="T454" s="4">
        <v>3</v>
      </c>
      <c r="U454" s="4"/>
      <c r="V454" s="4"/>
      <c r="W454" s="5" t="s">
        <v>606</v>
      </c>
      <c r="X454" s="5"/>
      <c r="Y454" s="4">
        <v>2780.09</v>
      </c>
      <c r="Z454" s="4"/>
      <c r="AA454" s="4"/>
      <c r="AB454" s="7">
        <v>1349.96</v>
      </c>
      <c r="AC454" s="7"/>
    </row>
    <row r="455" spans="1:29" ht="15" customHeight="1" x14ac:dyDescent="0.25">
      <c r="A455" s="6"/>
      <c r="B455" s="6"/>
      <c r="C455" s="6"/>
      <c r="D455" s="6"/>
      <c r="E455" s="6"/>
      <c r="F455" s="6"/>
      <c r="G455" s="6" t="s">
        <v>676</v>
      </c>
      <c r="H455" s="6"/>
      <c r="I455" s="6"/>
      <c r="J455" s="6"/>
      <c r="K455" s="6"/>
      <c r="L455" s="5" t="s">
        <v>26</v>
      </c>
      <c r="M455" s="5"/>
      <c r="N455" s="5"/>
      <c r="O455" s="4">
        <v>1</v>
      </c>
      <c r="P455" s="4"/>
      <c r="Q455" s="4">
        <v>2020</v>
      </c>
      <c r="R455" s="4"/>
      <c r="S455" s="4"/>
      <c r="T455" s="4">
        <v>3</v>
      </c>
      <c r="U455" s="4"/>
      <c r="V455" s="4"/>
      <c r="W455" s="5" t="s">
        <v>606</v>
      </c>
      <c r="X455" s="5"/>
      <c r="Y455" s="4">
        <v>2780.09</v>
      </c>
      <c r="Z455" s="4"/>
      <c r="AA455" s="4"/>
      <c r="AB455" s="7">
        <v>806.23</v>
      </c>
      <c r="AC455" s="7"/>
    </row>
    <row r="456" spans="1:29" ht="15" customHeight="1" x14ac:dyDescent="0.25">
      <c r="A456" s="6"/>
      <c r="B456" s="6"/>
      <c r="C456" s="6"/>
      <c r="D456" s="6"/>
      <c r="E456" s="6"/>
      <c r="F456" s="6"/>
      <c r="G456" s="6" t="s">
        <v>676</v>
      </c>
      <c r="H456" s="6"/>
      <c r="I456" s="6"/>
      <c r="J456" s="6"/>
      <c r="K456" s="6"/>
      <c r="L456" s="5" t="s">
        <v>43</v>
      </c>
      <c r="M456" s="5"/>
      <c r="N456" s="5"/>
      <c r="O456" s="4">
        <v>1</v>
      </c>
      <c r="P456" s="4"/>
      <c r="Q456" s="4">
        <v>2020</v>
      </c>
      <c r="R456" s="4"/>
      <c r="S456" s="4"/>
      <c r="T456" s="4">
        <v>3</v>
      </c>
      <c r="U456" s="4"/>
      <c r="V456" s="4"/>
      <c r="W456" s="5" t="s">
        <v>606</v>
      </c>
      <c r="X456" s="5"/>
      <c r="Y456" s="4">
        <v>2780.09</v>
      </c>
      <c r="Z456" s="4"/>
      <c r="AA456" s="4"/>
      <c r="AB456" s="7">
        <v>309.83999999999997</v>
      </c>
      <c r="AC456" s="7"/>
    </row>
    <row r="457" spans="1:29" ht="15" customHeight="1" x14ac:dyDescent="0.25">
      <c r="A457" s="6"/>
      <c r="B457" s="6"/>
      <c r="C457" s="6"/>
      <c r="D457" s="6"/>
      <c r="E457" s="6"/>
      <c r="F457" s="6"/>
      <c r="G457" s="6" t="s">
        <v>676</v>
      </c>
      <c r="H457" s="6"/>
      <c r="I457" s="6"/>
      <c r="J457" s="6"/>
      <c r="K457" s="6"/>
      <c r="L457" s="5" t="s">
        <v>40</v>
      </c>
      <c r="M457" s="5"/>
      <c r="N457" s="5"/>
      <c r="O457" s="4">
        <v>1</v>
      </c>
      <c r="P457" s="4"/>
      <c r="Q457" s="4">
        <v>2020</v>
      </c>
      <c r="R457" s="4"/>
      <c r="S457" s="4"/>
      <c r="T457" s="4">
        <v>3</v>
      </c>
      <c r="U457" s="4"/>
      <c r="V457" s="4"/>
      <c r="W457" s="5" t="s">
        <v>606</v>
      </c>
      <c r="X457" s="5"/>
      <c r="Y457" s="4">
        <v>2780.09</v>
      </c>
      <c r="Z457" s="4"/>
      <c r="AA457" s="4"/>
      <c r="AB457" s="7">
        <v>317.32</v>
      </c>
      <c r="AC457" s="7"/>
    </row>
    <row r="458" spans="1:29" ht="15" customHeight="1" x14ac:dyDescent="0.25">
      <c r="A458" s="6"/>
      <c r="B458" s="6"/>
      <c r="C458" s="6"/>
      <c r="D458" s="6"/>
      <c r="E458" s="6"/>
      <c r="F458" s="6"/>
      <c r="G458" s="6" t="s">
        <v>676</v>
      </c>
      <c r="H458" s="6"/>
      <c r="I458" s="6"/>
      <c r="J458" s="6"/>
      <c r="K458" s="6"/>
      <c r="L458" s="5" t="s">
        <v>28</v>
      </c>
      <c r="M458" s="5"/>
      <c r="N458" s="5"/>
      <c r="O458" s="4">
        <v>1</v>
      </c>
      <c r="P458" s="4"/>
      <c r="Q458" s="4">
        <v>2020</v>
      </c>
      <c r="R458" s="4"/>
      <c r="S458" s="4"/>
      <c r="T458" s="4">
        <v>3</v>
      </c>
      <c r="U458" s="4"/>
      <c r="V458" s="4"/>
      <c r="W458" s="5" t="s">
        <v>607</v>
      </c>
      <c r="X458" s="5"/>
      <c r="Y458" s="4">
        <v>2780.09</v>
      </c>
      <c r="Z458" s="4"/>
      <c r="AA458" s="4"/>
      <c r="AB458" s="7">
        <v>-13.44</v>
      </c>
      <c r="AC458" s="7"/>
    </row>
    <row r="459" spans="1:29" ht="15" customHeight="1" x14ac:dyDescent="0.25">
      <c r="A459" s="6"/>
      <c r="B459" s="6"/>
      <c r="C459" s="6"/>
      <c r="D459" s="6"/>
      <c r="E459" s="6"/>
      <c r="F459" s="6"/>
      <c r="G459" s="6" t="s">
        <v>676</v>
      </c>
      <c r="H459" s="6"/>
      <c r="I459" s="6"/>
      <c r="J459" s="6"/>
      <c r="K459" s="6"/>
      <c r="L459" s="5" t="s">
        <v>69</v>
      </c>
      <c r="M459" s="5"/>
      <c r="N459" s="5"/>
      <c r="O459" s="4">
        <v>1</v>
      </c>
      <c r="P459" s="4"/>
      <c r="Q459" s="4">
        <v>2020</v>
      </c>
      <c r="R459" s="4"/>
      <c r="S459" s="4"/>
      <c r="T459" s="4">
        <v>3</v>
      </c>
      <c r="U459" s="4"/>
      <c r="V459" s="4"/>
      <c r="W459" s="5" t="s">
        <v>607</v>
      </c>
      <c r="X459" s="5"/>
      <c r="Y459" s="4">
        <v>2780.09</v>
      </c>
      <c r="Z459" s="4"/>
      <c r="AA459" s="4"/>
      <c r="AB459" s="7">
        <v>0</v>
      </c>
      <c r="AC459" s="7"/>
    </row>
    <row r="460" spans="1:29" ht="15" customHeight="1" x14ac:dyDescent="0.25">
      <c r="A460" s="6"/>
      <c r="B460" s="6"/>
      <c r="C460" s="6"/>
      <c r="D460" s="6"/>
      <c r="E460" s="6"/>
      <c r="F460" s="6"/>
      <c r="G460" s="6" t="s">
        <v>676</v>
      </c>
      <c r="H460" s="6"/>
      <c r="I460" s="6"/>
      <c r="J460" s="6"/>
      <c r="K460" s="6"/>
      <c r="L460" s="5" t="s">
        <v>79</v>
      </c>
      <c r="M460" s="5"/>
      <c r="N460" s="5"/>
      <c r="O460" s="4">
        <v>1</v>
      </c>
      <c r="P460" s="4"/>
      <c r="Q460" s="4">
        <v>2020</v>
      </c>
      <c r="R460" s="4"/>
      <c r="S460" s="4"/>
      <c r="T460" s="4">
        <v>3</v>
      </c>
      <c r="U460" s="4"/>
      <c r="V460" s="4"/>
      <c r="W460" s="5" t="s">
        <v>607</v>
      </c>
      <c r="X460" s="5"/>
      <c r="Y460" s="4">
        <v>2780.09</v>
      </c>
      <c r="Z460" s="4"/>
      <c r="AA460" s="4"/>
      <c r="AB460" s="7">
        <v>-249.93</v>
      </c>
      <c r="AC460" s="7"/>
    </row>
    <row r="461" spans="1:29" ht="15" customHeight="1" x14ac:dyDescent="0.25">
      <c r="A461" s="6"/>
      <c r="B461" s="6"/>
      <c r="C461" s="6"/>
      <c r="D461" s="6"/>
      <c r="E461" s="6"/>
      <c r="F461" s="6"/>
      <c r="G461" s="6" t="s">
        <v>676</v>
      </c>
      <c r="H461" s="6"/>
      <c r="I461" s="6"/>
      <c r="J461" s="6"/>
      <c r="K461" s="6"/>
      <c r="L461" s="5" t="s">
        <v>70</v>
      </c>
      <c r="M461" s="5"/>
      <c r="N461" s="5"/>
      <c r="O461" s="4">
        <v>1</v>
      </c>
      <c r="P461" s="4"/>
      <c r="Q461" s="4">
        <v>2020</v>
      </c>
      <c r="R461" s="4"/>
      <c r="S461" s="4"/>
      <c r="T461" s="4">
        <v>3</v>
      </c>
      <c r="U461" s="4"/>
      <c r="V461" s="4"/>
      <c r="W461" s="5" t="s">
        <v>607</v>
      </c>
      <c r="X461" s="5"/>
      <c r="Y461" s="4">
        <v>2780.09</v>
      </c>
      <c r="Z461" s="4"/>
      <c r="AA461" s="4"/>
      <c r="AB461" s="7">
        <v>-92.67</v>
      </c>
      <c r="AC461" s="7"/>
    </row>
    <row r="462" spans="1:29" ht="15" customHeight="1" x14ac:dyDescent="0.25">
      <c r="A462" s="6"/>
      <c r="B462" s="6"/>
      <c r="C462" s="6"/>
      <c r="D462" s="6"/>
      <c r="E462" s="6"/>
      <c r="F462" s="6"/>
      <c r="G462" s="6" t="s">
        <v>676</v>
      </c>
      <c r="H462" s="6"/>
      <c r="I462" s="6"/>
      <c r="J462" s="6"/>
      <c r="K462" s="6"/>
      <c r="L462" s="5" t="s">
        <v>15</v>
      </c>
      <c r="M462" s="5"/>
      <c r="N462" s="5"/>
      <c r="O462" s="4">
        <v>1</v>
      </c>
      <c r="P462" s="4"/>
      <c r="Q462" s="4">
        <v>2020</v>
      </c>
      <c r="R462" s="4"/>
      <c r="S462" s="4"/>
      <c r="T462" s="4">
        <v>3</v>
      </c>
      <c r="U462" s="4"/>
      <c r="V462" s="4"/>
      <c r="W462" s="5" t="s">
        <v>607</v>
      </c>
      <c r="X462" s="5"/>
      <c r="Y462" s="4">
        <v>2780.09</v>
      </c>
      <c r="Z462" s="4"/>
      <c r="AA462" s="4"/>
      <c r="AB462" s="7">
        <v>-689.1</v>
      </c>
      <c r="AC462" s="7"/>
    </row>
    <row r="463" spans="1:29" ht="15" customHeight="1" x14ac:dyDescent="0.25">
      <c r="A463" s="6"/>
      <c r="B463" s="6"/>
      <c r="C463" s="6"/>
      <c r="D463" s="6"/>
      <c r="E463" s="6"/>
      <c r="F463" s="6"/>
      <c r="G463" s="6" t="s">
        <v>676</v>
      </c>
      <c r="H463" s="6"/>
      <c r="I463" s="6"/>
      <c r="J463" s="6"/>
      <c r="K463" s="6"/>
      <c r="L463" s="5" t="s">
        <v>19</v>
      </c>
      <c r="M463" s="5"/>
      <c r="N463" s="5"/>
      <c r="O463" s="4">
        <v>1</v>
      </c>
      <c r="P463" s="4"/>
      <c r="Q463" s="4">
        <v>2020</v>
      </c>
      <c r="R463" s="4"/>
      <c r="S463" s="4"/>
      <c r="T463" s="4">
        <v>3</v>
      </c>
      <c r="U463" s="4"/>
      <c r="V463" s="4"/>
      <c r="W463" s="5" t="s">
        <v>607</v>
      </c>
      <c r="X463" s="5"/>
      <c r="Y463" s="4">
        <v>2780.09</v>
      </c>
      <c r="Z463" s="4"/>
      <c r="AA463" s="4"/>
      <c r="AB463" s="7">
        <v>-540.25</v>
      </c>
      <c r="AC463" s="7"/>
    </row>
    <row r="464" spans="1:29" ht="15" customHeight="1" x14ac:dyDescent="0.25">
      <c r="A464" s="6"/>
      <c r="B464" s="6"/>
      <c r="C464" s="6"/>
      <c r="D464" s="6"/>
      <c r="E464" s="6"/>
      <c r="F464" s="6"/>
      <c r="G464" s="6" t="s">
        <v>676</v>
      </c>
      <c r="H464" s="6"/>
      <c r="I464" s="6"/>
      <c r="J464" s="6"/>
      <c r="K464" s="6"/>
      <c r="L464" s="5" t="s">
        <v>16</v>
      </c>
      <c r="M464" s="5"/>
      <c r="N464" s="5"/>
      <c r="O464" s="4">
        <v>1</v>
      </c>
      <c r="P464" s="4"/>
      <c r="Q464" s="4">
        <v>2020</v>
      </c>
      <c r="R464" s="4"/>
      <c r="S464" s="4"/>
      <c r="T464" s="4">
        <v>3</v>
      </c>
      <c r="U464" s="4"/>
      <c r="V464" s="4"/>
      <c r="W464" s="5" t="s">
        <v>607</v>
      </c>
      <c r="X464" s="5"/>
      <c r="Y464" s="4">
        <v>2780.09</v>
      </c>
      <c r="Z464" s="4"/>
      <c r="AA464" s="4"/>
      <c r="AB464" s="7">
        <v>-13.9</v>
      </c>
      <c r="AC464" s="7"/>
    </row>
    <row r="465" spans="1:29" ht="15" customHeight="1" x14ac:dyDescent="0.25">
      <c r="A465" s="6"/>
      <c r="B465" s="6"/>
      <c r="C465" s="6"/>
      <c r="D465" s="6"/>
      <c r="E465" s="6"/>
      <c r="F465" s="6"/>
      <c r="G465" s="6" t="s">
        <v>676</v>
      </c>
      <c r="H465" s="6"/>
      <c r="I465" s="6"/>
      <c r="J465" s="6"/>
      <c r="K465" s="6"/>
      <c r="L465" s="5" t="s">
        <v>72</v>
      </c>
      <c r="M465" s="5"/>
      <c r="N465" s="5"/>
      <c r="O465" s="4">
        <v>1</v>
      </c>
      <c r="P465" s="4"/>
      <c r="Q465" s="4">
        <v>2020</v>
      </c>
      <c r="R465" s="4"/>
      <c r="S465" s="4"/>
      <c r="T465" s="4">
        <v>3</v>
      </c>
      <c r="U465" s="4"/>
      <c r="V465" s="4"/>
      <c r="W465" s="5" t="s">
        <v>607</v>
      </c>
      <c r="X465" s="5"/>
      <c r="Y465" s="4">
        <v>2780.09</v>
      </c>
      <c r="Z465" s="4"/>
      <c r="AA465" s="4"/>
      <c r="AB465" s="7">
        <v>-151.63999999999999</v>
      </c>
      <c r="AC465" s="7"/>
    </row>
    <row r="466" spans="1:29" ht="15" customHeight="1" x14ac:dyDescent="0.25">
      <c r="A466" s="6"/>
      <c r="B466" s="6"/>
      <c r="C466" s="6"/>
      <c r="D466" s="6"/>
      <c r="E466" s="6"/>
      <c r="F466" s="6"/>
      <c r="G466" s="6" t="s">
        <v>676</v>
      </c>
      <c r="H466" s="6"/>
      <c r="I466" s="5" t="s">
        <v>604</v>
      </c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7">
        <v>4807.8</v>
      </c>
      <c r="AC466" s="7"/>
    </row>
    <row r="467" spans="1:29" ht="15" customHeight="1" x14ac:dyDescent="0.25">
      <c r="A467" s="8" t="s">
        <v>221</v>
      </c>
      <c r="B467" s="8"/>
      <c r="C467" s="8"/>
      <c r="D467" s="8"/>
      <c r="E467" s="8" t="s">
        <v>222</v>
      </c>
      <c r="F467" s="8"/>
      <c r="G467" s="8" t="s">
        <v>712</v>
      </c>
      <c r="H467" s="8"/>
      <c r="I467" s="8" t="s">
        <v>24</v>
      </c>
      <c r="J467" s="8"/>
      <c r="K467" s="8"/>
      <c r="L467" s="5" t="s">
        <v>25</v>
      </c>
      <c r="M467" s="5"/>
      <c r="N467" s="5"/>
      <c r="O467" s="4">
        <v>1</v>
      </c>
      <c r="P467" s="4"/>
      <c r="Q467" s="4">
        <v>2020</v>
      </c>
      <c r="R467" s="4"/>
      <c r="S467" s="4"/>
      <c r="T467" s="4">
        <v>3</v>
      </c>
      <c r="U467" s="4"/>
      <c r="V467" s="4"/>
      <c r="W467" s="5" t="s">
        <v>606</v>
      </c>
      <c r="X467" s="5"/>
      <c r="Y467" s="4">
        <v>2780.09</v>
      </c>
      <c r="Z467" s="4"/>
      <c r="AA467" s="4"/>
      <c r="AB467" s="7">
        <v>2316.7399999999998</v>
      </c>
      <c r="AC467" s="7"/>
    </row>
    <row r="468" spans="1:29" ht="15" customHeight="1" x14ac:dyDescent="0.25">
      <c r="A468" s="6"/>
      <c r="B468" s="6"/>
      <c r="C468" s="6"/>
      <c r="D468" s="6"/>
      <c r="E468" s="6"/>
      <c r="F468" s="6"/>
      <c r="G468" s="6" t="s">
        <v>676</v>
      </c>
      <c r="H468" s="6"/>
      <c r="I468" s="6"/>
      <c r="J468" s="6"/>
      <c r="K468" s="6"/>
      <c r="L468" s="5" t="s">
        <v>26</v>
      </c>
      <c r="M468" s="5"/>
      <c r="N468" s="5"/>
      <c r="O468" s="4">
        <v>1</v>
      </c>
      <c r="P468" s="4"/>
      <c r="Q468" s="4">
        <v>2020</v>
      </c>
      <c r="R468" s="4"/>
      <c r="S468" s="4"/>
      <c r="T468" s="4">
        <v>3</v>
      </c>
      <c r="U468" s="4"/>
      <c r="V468" s="4"/>
      <c r="W468" s="5" t="s">
        <v>606</v>
      </c>
      <c r="X468" s="5"/>
      <c r="Y468" s="4">
        <v>2780.09</v>
      </c>
      <c r="Z468" s="4"/>
      <c r="AA468" s="4"/>
      <c r="AB468" s="7">
        <v>695.03</v>
      </c>
      <c r="AC468" s="7"/>
    </row>
    <row r="469" spans="1:29" ht="15" customHeight="1" x14ac:dyDescent="0.25">
      <c r="A469" s="6"/>
      <c r="B469" s="6"/>
      <c r="C469" s="6"/>
      <c r="D469" s="6"/>
      <c r="E469" s="6"/>
      <c r="F469" s="6"/>
      <c r="G469" s="6" t="s">
        <v>676</v>
      </c>
      <c r="H469" s="6"/>
      <c r="I469" s="6"/>
      <c r="J469" s="6"/>
      <c r="K469" s="6"/>
      <c r="L469" s="5" t="s">
        <v>325</v>
      </c>
      <c r="M469" s="5"/>
      <c r="N469" s="5"/>
      <c r="O469" s="4">
        <v>1</v>
      </c>
      <c r="P469" s="4"/>
      <c r="Q469" s="4">
        <v>2020</v>
      </c>
      <c r="R469" s="4"/>
      <c r="S469" s="4"/>
      <c r="T469" s="4">
        <v>3</v>
      </c>
      <c r="U469" s="4"/>
      <c r="V469" s="4"/>
      <c r="W469" s="5" t="s">
        <v>606</v>
      </c>
      <c r="X469" s="5"/>
      <c r="Y469" s="4">
        <v>2780.09</v>
      </c>
      <c r="Z469" s="4"/>
      <c r="AA469" s="4"/>
      <c r="AB469" s="7">
        <v>1381</v>
      </c>
      <c r="AC469" s="7"/>
    </row>
    <row r="470" spans="1:29" ht="15" customHeight="1" x14ac:dyDescent="0.25">
      <c r="A470" s="6"/>
      <c r="B470" s="6"/>
      <c r="C470" s="6"/>
      <c r="D470" s="6"/>
      <c r="E470" s="6"/>
      <c r="F470" s="6"/>
      <c r="G470" s="6" t="s">
        <v>676</v>
      </c>
      <c r="H470" s="6"/>
      <c r="I470" s="6"/>
      <c r="J470" s="6"/>
      <c r="K470" s="6"/>
      <c r="L470" s="5" t="s">
        <v>43</v>
      </c>
      <c r="M470" s="5"/>
      <c r="N470" s="5"/>
      <c r="O470" s="4">
        <v>1</v>
      </c>
      <c r="P470" s="4"/>
      <c r="Q470" s="4">
        <v>2020</v>
      </c>
      <c r="R470" s="4"/>
      <c r="S470" s="4"/>
      <c r="T470" s="4">
        <v>3</v>
      </c>
      <c r="U470" s="4"/>
      <c r="V470" s="4"/>
      <c r="W470" s="5" t="s">
        <v>606</v>
      </c>
      <c r="X470" s="5"/>
      <c r="Y470" s="4">
        <v>2780.09</v>
      </c>
      <c r="Z470" s="4"/>
      <c r="AA470" s="4"/>
      <c r="AB470" s="7">
        <v>309.83999999999997</v>
      </c>
      <c r="AC470" s="7"/>
    </row>
    <row r="471" spans="1:29" ht="15" customHeight="1" x14ac:dyDescent="0.25">
      <c r="A471" s="6"/>
      <c r="B471" s="6"/>
      <c r="C471" s="6"/>
      <c r="D471" s="6"/>
      <c r="E471" s="6"/>
      <c r="F471" s="6"/>
      <c r="G471" s="6" t="s">
        <v>676</v>
      </c>
      <c r="H471" s="6"/>
      <c r="I471" s="6"/>
      <c r="J471" s="6"/>
      <c r="K471" s="6"/>
      <c r="L471" s="5" t="s">
        <v>59</v>
      </c>
      <c r="M471" s="5"/>
      <c r="N471" s="5"/>
      <c r="O471" s="4">
        <v>1</v>
      </c>
      <c r="P471" s="4"/>
      <c r="Q471" s="4">
        <v>2020</v>
      </c>
      <c r="R471" s="4"/>
      <c r="S471" s="4"/>
      <c r="T471" s="4">
        <v>3</v>
      </c>
      <c r="U471" s="4"/>
      <c r="V471" s="4"/>
      <c r="W471" s="5" t="s">
        <v>606</v>
      </c>
      <c r="X471" s="5"/>
      <c r="Y471" s="4">
        <v>2780.09</v>
      </c>
      <c r="Z471" s="4"/>
      <c r="AA471" s="4"/>
      <c r="AB471" s="7">
        <v>586.63</v>
      </c>
      <c r="AC471" s="7"/>
    </row>
    <row r="472" spans="1:29" ht="15" customHeight="1" x14ac:dyDescent="0.25">
      <c r="A472" s="6"/>
      <c r="B472" s="6"/>
      <c r="C472" s="6"/>
      <c r="D472" s="6"/>
      <c r="E472" s="6"/>
      <c r="F472" s="6"/>
      <c r="G472" s="6" t="s">
        <v>676</v>
      </c>
      <c r="H472" s="6"/>
      <c r="I472" s="6"/>
      <c r="J472" s="6"/>
      <c r="K472" s="6"/>
      <c r="L472" s="5" t="s">
        <v>60</v>
      </c>
      <c r="M472" s="5"/>
      <c r="N472" s="5"/>
      <c r="O472" s="4">
        <v>1</v>
      </c>
      <c r="P472" s="4"/>
      <c r="Q472" s="4">
        <v>2020</v>
      </c>
      <c r="R472" s="4"/>
      <c r="S472" s="4"/>
      <c r="T472" s="4">
        <v>3</v>
      </c>
      <c r="U472" s="4"/>
      <c r="V472" s="4"/>
      <c r="W472" s="5" t="s">
        <v>606</v>
      </c>
      <c r="X472" s="5"/>
      <c r="Y472" s="4">
        <v>2780.09</v>
      </c>
      <c r="Z472" s="4"/>
      <c r="AA472" s="4"/>
      <c r="AB472" s="7">
        <v>195.54</v>
      </c>
      <c r="AC472" s="7"/>
    </row>
    <row r="473" spans="1:29" ht="15" customHeight="1" x14ac:dyDescent="0.25">
      <c r="A473" s="6"/>
      <c r="B473" s="6"/>
      <c r="C473" s="6"/>
      <c r="D473" s="6"/>
      <c r="E473" s="6"/>
      <c r="F473" s="6"/>
      <c r="G473" s="6" t="s">
        <v>676</v>
      </c>
      <c r="H473" s="6"/>
      <c r="I473" s="6"/>
      <c r="J473" s="6"/>
      <c r="K473" s="6"/>
      <c r="L473" s="5" t="s">
        <v>61</v>
      </c>
      <c r="M473" s="5"/>
      <c r="N473" s="5"/>
      <c r="O473" s="4">
        <v>1</v>
      </c>
      <c r="P473" s="4"/>
      <c r="Q473" s="4">
        <v>2020</v>
      </c>
      <c r="R473" s="4"/>
      <c r="S473" s="4"/>
      <c r="T473" s="4">
        <v>3</v>
      </c>
      <c r="U473" s="4"/>
      <c r="V473" s="4"/>
      <c r="W473" s="5" t="s">
        <v>606</v>
      </c>
      <c r="X473" s="5"/>
      <c r="Y473" s="4">
        <v>2780.09</v>
      </c>
      <c r="Z473" s="4"/>
      <c r="AA473" s="4"/>
      <c r="AB473" s="7">
        <v>926.7</v>
      </c>
      <c r="AC473" s="7"/>
    </row>
    <row r="474" spans="1:29" ht="15" customHeight="1" x14ac:dyDescent="0.25">
      <c r="A474" s="6"/>
      <c r="B474" s="6"/>
      <c r="C474" s="6"/>
      <c r="D474" s="6"/>
      <c r="E474" s="6"/>
      <c r="F474" s="6"/>
      <c r="G474" s="6" t="s">
        <v>676</v>
      </c>
      <c r="H474" s="6"/>
      <c r="I474" s="6"/>
      <c r="J474" s="6"/>
      <c r="K474" s="6"/>
      <c r="L474" s="5" t="s">
        <v>62</v>
      </c>
      <c r="M474" s="5"/>
      <c r="N474" s="5"/>
      <c r="O474" s="4">
        <v>1</v>
      </c>
      <c r="P474" s="4"/>
      <c r="Q474" s="4">
        <v>2020</v>
      </c>
      <c r="R474" s="4"/>
      <c r="S474" s="4"/>
      <c r="T474" s="4">
        <v>3</v>
      </c>
      <c r="U474" s="4"/>
      <c r="V474" s="4"/>
      <c r="W474" s="5" t="s">
        <v>606</v>
      </c>
      <c r="X474" s="5"/>
      <c r="Y474" s="4">
        <v>2780.09</v>
      </c>
      <c r="Z474" s="4"/>
      <c r="AA474" s="4"/>
      <c r="AB474" s="7">
        <v>391.08</v>
      </c>
      <c r="AC474" s="7"/>
    </row>
    <row r="475" spans="1:29" ht="15" customHeight="1" x14ac:dyDescent="0.25">
      <c r="A475" s="6"/>
      <c r="B475" s="6"/>
      <c r="C475" s="6"/>
      <c r="D475" s="6"/>
      <c r="E475" s="6"/>
      <c r="F475" s="6"/>
      <c r="G475" s="6" t="s">
        <v>676</v>
      </c>
      <c r="H475" s="6"/>
      <c r="I475" s="6"/>
      <c r="J475" s="6"/>
      <c r="K475" s="6"/>
      <c r="L475" s="5" t="s">
        <v>617</v>
      </c>
      <c r="M475" s="5"/>
      <c r="N475" s="5"/>
      <c r="O475" s="4">
        <v>1</v>
      </c>
      <c r="P475" s="4"/>
      <c r="Q475" s="4">
        <v>2020</v>
      </c>
      <c r="R475" s="4"/>
      <c r="S475" s="4"/>
      <c r="T475" s="4">
        <v>3</v>
      </c>
      <c r="U475" s="4"/>
      <c r="V475" s="4"/>
      <c r="W475" s="5" t="s">
        <v>606</v>
      </c>
      <c r="X475" s="5"/>
      <c r="Y475" s="4">
        <v>2780.09</v>
      </c>
      <c r="Z475" s="4"/>
      <c r="AA475" s="4"/>
      <c r="AB475" s="7">
        <v>241.26</v>
      </c>
      <c r="AC475" s="7"/>
    </row>
    <row r="476" spans="1:29" ht="15" customHeight="1" x14ac:dyDescent="0.25">
      <c r="A476" s="6"/>
      <c r="B476" s="6"/>
      <c r="C476" s="6"/>
      <c r="D476" s="6"/>
      <c r="E476" s="6"/>
      <c r="F476" s="6"/>
      <c r="G476" s="6" t="s">
        <v>676</v>
      </c>
      <c r="H476" s="6"/>
      <c r="I476" s="6"/>
      <c r="J476" s="6"/>
      <c r="K476" s="6"/>
      <c r="L476" s="5" t="s">
        <v>305</v>
      </c>
      <c r="M476" s="5"/>
      <c r="N476" s="5"/>
      <c r="O476" s="4">
        <v>1</v>
      </c>
      <c r="P476" s="4"/>
      <c r="Q476" s="4">
        <v>2020</v>
      </c>
      <c r="R476" s="4"/>
      <c r="S476" s="4"/>
      <c r="T476" s="4">
        <v>3</v>
      </c>
      <c r="U476" s="4"/>
      <c r="V476" s="4"/>
      <c r="W476" s="5" t="s">
        <v>606</v>
      </c>
      <c r="X476" s="5"/>
      <c r="Y476" s="4">
        <v>2780.09</v>
      </c>
      <c r="Z476" s="4"/>
      <c r="AA476" s="4"/>
      <c r="AB476" s="7">
        <v>5.29</v>
      </c>
      <c r="AC476" s="7"/>
    </row>
    <row r="477" spans="1:29" ht="15" customHeight="1" x14ac:dyDescent="0.25">
      <c r="A477" s="6"/>
      <c r="B477" s="6"/>
      <c r="C477" s="6"/>
      <c r="D477" s="6"/>
      <c r="E477" s="6"/>
      <c r="F477" s="6"/>
      <c r="G477" s="6" t="s">
        <v>676</v>
      </c>
      <c r="H477" s="6"/>
      <c r="I477" s="6"/>
      <c r="J477" s="6"/>
      <c r="K477" s="6"/>
      <c r="L477" s="5" t="s">
        <v>63</v>
      </c>
      <c r="M477" s="5"/>
      <c r="N477" s="5"/>
      <c r="O477" s="4">
        <v>1</v>
      </c>
      <c r="P477" s="4"/>
      <c r="Q477" s="4">
        <v>2020</v>
      </c>
      <c r="R477" s="4"/>
      <c r="S477" s="4"/>
      <c r="T477" s="4">
        <v>3</v>
      </c>
      <c r="U477" s="4"/>
      <c r="V477" s="4"/>
      <c r="W477" s="5" t="s">
        <v>607</v>
      </c>
      <c r="X477" s="5"/>
      <c r="Y477" s="4">
        <v>2780.09</v>
      </c>
      <c r="Z477" s="4"/>
      <c r="AA477" s="4"/>
      <c r="AB477" s="7">
        <v>-3668.84</v>
      </c>
      <c r="AC477" s="7"/>
    </row>
    <row r="478" spans="1:29" ht="15" customHeight="1" x14ac:dyDescent="0.25">
      <c r="A478" s="6"/>
      <c r="B478" s="6"/>
      <c r="C478" s="6"/>
      <c r="D478" s="6"/>
      <c r="E478" s="6"/>
      <c r="F478" s="6"/>
      <c r="G478" s="6" t="s">
        <v>676</v>
      </c>
      <c r="H478" s="6"/>
      <c r="I478" s="6"/>
      <c r="J478" s="6"/>
      <c r="K478" s="6"/>
      <c r="L478" s="5" t="s">
        <v>28</v>
      </c>
      <c r="M478" s="5"/>
      <c r="N478" s="5"/>
      <c r="O478" s="4">
        <v>1</v>
      </c>
      <c r="P478" s="4"/>
      <c r="Q478" s="4">
        <v>2020</v>
      </c>
      <c r="R478" s="4"/>
      <c r="S478" s="4"/>
      <c r="T478" s="4">
        <v>3</v>
      </c>
      <c r="U478" s="4"/>
      <c r="V478" s="4"/>
      <c r="W478" s="5" t="s">
        <v>607</v>
      </c>
      <c r="X478" s="5"/>
      <c r="Y478" s="4">
        <v>2780.09</v>
      </c>
      <c r="Z478" s="4"/>
      <c r="AA478" s="4"/>
      <c r="AB478" s="7">
        <v>-11.58</v>
      </c>
      <c r="AC478" s="7"/>
    </row>
    <row r="479" spans="1:29" ht="15" customHeight="1" x14ac:dyDescent="0.25">
      <c r="A479" s="6"/>
      <c r="B479" s="6"/>
      <c r="C479" s="6"/>
      <c r="D479" s="6"/>
      <c r="E479" s="6"/>
      <c r="F479" s="6"/>
      <c r="G479" s="6" t="s">
        <v>676</v>
      </c>
      <c r="H479" s="6"/>
      <c r="I479" s="6"/>
      <c r="J479" s="6"/>
      <c r="K479" s="6"/>
      <c r="L479" s="5" t="s">
        <v>29</v>
      </c>
      <c r="M479" s="5"/>
      <c r="N479" s="5"/>
      <c r="O479" s="4">
        <v>1</v>
      </c>
      <c r="P479" s="4"/>
      <c r="Q479" s="4">
        <v>2020</v>
      </c>
      <c r="R479" s="4"/>
      <c r="S479" s="4"/>
      <c r="T479" s="4">
        <v>3</v>
      </c>
      <c r="U479" s="4"/>
      <c r="V479" s="4"/>
      <c r="W479" s="5" t="s">
        <v>607</v>
      </c>
      <c r="X479" s="5"/>
      <c r="Y479" s="4">
        <v>2780.09</v>
      </c>
      <c r="Z479" s="4"/>
      <c r="AA479" s="4"/>
      <c r="AB479" s="7">
        <v>-27.8</v>
      </c>
      <c r="AC479" s="7"/>
    </row>
    <row r="480" spans="1:29" ht="15" customHeight="1" x14ac:dyDescent="0.25">
      <c r="A480" s="6"/>
      <c r="B480" s="6"/>
      <c r="C480" s="6"/>
      <c r="D480" s="6"/>
      <c r="E480" s="6"/>
      <c r="F480" s="6"/>
      <c r="G480" s="6" t="s">
        <v>676</v>
      </c>
      <c r="H480" s="6"/>
      <c r="I480" s="6"/>
      <c r="J480" s="6"/>
      <c r="K480" s="6"/>
      <c r="L480" s="5" t="s">
        <v>30</v>
      </c>
      <c r="M480" s="5"/>
      <c r="N480" s="5"/>
      <c r="O480" s="4">
        <v>1</v>
      </c>
      <c r="P480" s="4"/>
      <c r="Q480" s="4">
        <v>2020</v>
      </c>
      <c r="R480" s="4"/>
      <c r="S480" s="4"/>
      <c r="T480" s="4">
        <v>3</v>
      </c>
      <c r="U480" s="4"/>
      <c r="V480" s="4"/>
      <c r="W480" s="5" t="s">
        <v>607</v>
      </c>
      <c r="X480" s="5"/>
      <c r="Y480" s="4">
        <v>2780.09</v>
      </c>
      <c r="Z480" s="4"/>
      <c r="AA480" s="4"/>
      <c r="AB480" s="7">
        <v>-569.24</v>
      </c>
      <c r="AC480" s="7"/>
    </row>
    <row r="481" spans="1:29" ht="15" customHeight="1" x14ac:dyDescent="0.25">
      <c r="A481" s="6"/>
      <c r="B481" s="6"/>
      <c r="C481" s="6"/>
      <c r="D481" s="6"/>
      <c r="E481" s="6"/>
      <c r="F481" s="6"/>
      <c r="G481" s="6" t="s">
        <v>676</v>
      </c>
      <c r="H481" s="6"/>
      <c r="I481" s="6"/>
      <c r="J481" s="6"/>
      <c r="K481" s="6"/>
      <c r="L481" s="5" t="s">
        <v>69</v>
      </c>
      <c r="M481" s="5"/>
      <c r="N481" s="5"/>
      <c r="O481" s="4">
        <v>1</v>
      </c>
      <c r="P481" s="4"/>
      <c r="Q481" s="4">
        <v>2020</v>
      </c>
      <c r="R481" s="4"/>
      <c r="S481" s="4"/>
      <c r="T481" s="4">
        <v>3</v>
      </c>
      <c r="U481" s="4"/>
      <c r="V481" s="4"/>
      <c r="W481" s="5" t="s">
        <v>607</v>
      </c>
      <c r="X481" s="5"/>
      <c r="Y481" s="4">
        <v>2780.09</v>
      </c>
      <c r="Z481" s="4"/>
      <c r="AA481" s="4"/>
      <c r="AB481" s="7">
        <v>0</v>
      </c>
      <c r="AC481" s="7"/>
    </row>
    <row r="482" spans="1:29" ht="15" customHeight="1" x14ac:dyDescent="0.25">
      <c r="A482" s="6"/>
      <c r="B482" s="6"/>
      <c r="C482" s="6"/>
      <c r="D482" s="6"/>
      <c r="E482" s="6"/>
      <c r="F482" s="6"/>
      <c r="G482" s="6" t="s">
        <v>676</v>
      </c>
      <c r="H482" s="6"/>
      <c r="I482" s="6"/>
      <c r="J482" s="6"/>
      <c r="K482" s="6"/>
      <c r="L482" s="5" t="s">
        <v>15</v>
      </c>
      <c r="M482" s="5"/>
      <c r="N482" s="5"/>
      <c r="O482" s="4">
        <v>1</v>
      </c>
      <c r="P482" s="4"/>
      <c r="Q482" s="4">
        <v>2020</v>
      </c>
      <c r="R482" s="4"/>
      <c r="S482" s="4"/>
      <c r="T482" s="4">
        <v>3</v>
      </c>
      <c r="U482" s="4"/>
      <c r="V482" s="4"/>
      <c r="W482" s="5" t="s">
        <v>607</v>
      </c>
      <c r="X482" s="5"/>
      <c r="Y482" s="4">
        <v>2780.09</v>
      </c>
      <c r="Z482" s="4"/>
      <c r="AA482" s="4"/>
      <c r="AB482" s="7">
        <v>-331.42</v>
      </c>
      <c r="AC482" s="7"/>
    </row>
    <row r="483" spans="1:29" ht="15" customHeight="1" x14ac:dyDescent="0.25">
      <c r="A483" s="6"/>
      <c r="B483" s="6"/>
      <c r="C483" s="6"/>
      <c r="D483" s="6"/>
      <c r="E483" s="6"/>
      <c r="F483" s="6"/>
      <c r="G483" s="6" t="s">
        <v>676</v>
      </c>
      <c r="H483" s="6"/>
      <c r="I483" s="6"/>
      <c r="J483" s="6"/>
      <c r="K483" s="6"/>
      <c r="L483" s="5" t="s">
        <v>19</v>
      </c>
      <c r="M483" s="5"/>
      <c r="N483" s="5"/>
      <c r="O483" s="4">
        <v>1</v>
      </c>
      <c r="P483" s="4"/>
      <c r="Q483" s="4">
        <v>2020</v>
      </c>
      <c r="R483" s="4"/>
      <c r="S483" s="4"/>
      <c r="T483" s="4">
        <v>3</v>
      </c>
      <c r="U483" s="4"/>
      <c r="V483" s="4"/>
      <c r="W483" s="5" t="s">
        <v>607</v>
      </c>
      <c r="X483" s="5"/>
      <c r="Y483" s="4">
        <v>2780.09</v>
      </c>
      <c r="Z483" s="4"/>
      <c r="AA483" s="4"/>
      <c r="AB483" s="7">
        <v>-58.22</v>
      </c>
      <c r="AC483" s="7"/>
    </row>
    <row r="484" spans="1:29" ht="15" customHeight="1" x14ac:dyDescent="0.25">
      <c r="A484" s="6"/>
      <c r="B484" s="6"/>
      <c r="C484" s="6"/>
      <c r="D484" s="6"/>
      <c r="E484" s="6"/>
      <c r="F484" s="6"/>
      <c r="G484" s="6" t="s">
        <v>676</v>
      </c>
      <c r="H484" s="6"/>
      <c r="I484" s="6"/>
      <c r="J484" s="6"/>
      <c r="K484" s="6"/>
      <c r="L484" s="5" t="s">
        <v>64</v>
      </c>
      <c r="M484" s="5"/>
      <c r="N484" s="5"/>
      <c r="O484" s="4">
        <v>1</v>
      </c>
      <c r="P484" s="4"/>
      <c r="Q484" s="4">
        <v>2020</v>
      </c>
      <c r="R484" s="4"/>
      <c r="S484" s="4"/>
      <c r="T484" s="4">
        <v>3</v>
      </c>
      <c r="U484" s="4"/>
      <c r="V484" s="4"/>
      <c r="W484" s="5" t="s">
        <v>607</v>
      </c>
      <c r="X484" s="5"/>
      <c r="Y484" s="4">
        <v>2780.09</v>
      </c>
      <c r="Z484" s="4"/>
      <c r="AA484" s="4"/>
      <c r="AB484" s="7">
        <v>-58.66</v>
      </c>
      <c r="AC484" s="7"/>
    </row>
    <row r="485" spans="1:29" ht="15" customHeight="1" x14ac:dyDescent="0.25">
      <c r="A485" s="6"/>
      <c r="B485" s="6"/>
      <c r="C485" s="6"/>
      <c r="D485" s="6"/>
      <c r="E485" s="6"/>
      <c r="F485" s="6"/>
      <c r="G485" s="6" t="s">
        <v>676</v>
      </c>
      <c r="H485" s="6"/>
      <c r="I485" s="6"/>
      <c r="J485" s="6"/>
      <c r="K485" s="6"/>
      <c r="L485" s="5" t="s">
        <v>16</v>
      </c>
      <c r="M485" s="5"/>
      <c r="N485" s="5"/>
      <c r="O485" s="4">
        <v>1</v>
      </c>
      <c r="P485" s="4"/>
      <c r="Q485" s="4">
        <v>2020</v>
      </c>
      <c r="R485" s="4"/>
      <c r="S485" s="4"/>
      <c r="T485" s="4">
        <v>3</v>
      </c>
      <c r="U485" s="4"/>
      <c r="V485" s="4"/>
      <c r="W485" s="5" t="s">
        <v>607</v>
      </c>
      <c r="X485" s="5"/>
      <c r="Y485" s="4">
        <v>2780.09</v>
      </c>
      <c r="Z485" s="4"/>
      <c r="AA485" s="4"/>
      <c r="AB485" s="7">
        <v>-13.9</v>
      </c>
      <c r="AC485" s="7"/>
    </row>
    <row r="486" spans="1:29" ht="15" customHeight="1" x14ac:dyDescent="0.25">
      <c r="A486" s="6"/>
      <c r="B486" s="6"/>
      <c r="C486" s="6"/>
      <c r="D486" s="6"/>
      <c r="E486" s="6"/>
      <c r="F486" s="6"/>
      <c r="G486" s="6" t="s">
        <v>676</v>
      </c>
      <c r="H486" s="6"/>
      <c r="I486" s="5" t="s">
        <v>604</v>
      </c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7">
        <v>2309.4499999999998</v>
      </c>
      <c r="AC486" s="7"/>
    </row>
    <row r="487" spans="1:29" ht="15" customHeight="1" x14ac:dyDescent="0.25">
      <c r="A487" s="8" t="s">
        <v>225</v>
      </c>
      <c r="B487" s="8"/>
      <c r="C487" s="8"/>
      <c r="D487" s="8"/>
      <c r="E487" s="8" t="s">
        <v>226</v>
      </c>
      <c r="F487" s="8"/>
      <c r="G487" s="8" t="s">
        <v>713</v>
      </c>
      <c r="H487" s="8"/>
      <c r="I487" s="8" t="s">
        <v>24</v>
      </c>
      <c r="J487" s="8"/>
      <c r="K487" s="8"/>
      <c r="L487" s="5" t="s">
        <v>25</v>
      </c>
      <c r="M487" s="5"/>
      <c r="N487" s="5"/>
      <c r="O487" s="4">
        <v>1</v>
      </c>
      <c r="P487" s="4"/>
      <c r="Q487" s="4">
        <v>2020</v>
      </c>
      <c r="R487" s="4"/>
      <c r="S487" s="4"/>
      <c r="T487" s="4">
        <v>3</v>
      </c>
      <c r="U487" s="4"/>
      <c r="V487" s="4"/>
      <c r="W487" s="5" t="s">
        <v>606</v>
      </c>
      <c r="X487" s="5"/>
      <c r="Y487" s="4">
        <v>6434.67</v>
      </c>
      <c r="Z487" s="4"/>
      <c r="AA487" s="4"/>
      <c r="AB487" s="7">
        <v>6434.67</v>
      </c>
      <c r="AC487" s="7"/>
    </row>
    <row r="488" spans="1:29" ht="15" customHeight="1" x14ac:dyDescent="0.25">
      <c r="A488" s="6"/>
      <c r="B488" s="6"/>
      <c r="C488" s="6"/>
      <c r="D488" s="6"/>
      <c r="E488" s="6"/>
      <c r="F488" s="6"/>
      <c r="G488" s="6" t="s">
        <v>676</v>
      </c>
      <c r="H488" s="6"/>
      <c r="I488" s="6"/>
      <c r="J488" s="6"/>
      <c r="K488" s="6"/>
      <c r="L488" s="5" t="s">
        <v>67</v>
      </c>
      <c r="M488" s="5"/>
      <c r="N488" s="5"/>
      <c r="O488" s="4">
        <v>1</v>
      </c>
      <c r="P488" s="4"/>
      <c r="Q488" s="4">
        <v>2020</v>
      </c>
      <c r="R488" s="4"/>
      <c r="S488" s="4"/>
      <c r="T488" s="4">
        <v>3</v>
      </c>
      <c r="U488" s="4"/>
      <c r="V488" s="4"/>
      <c r="W488" s="5" t="s">
        <v>606</v>
      </c>
      <c r="X488" s="5"/>
      <c r="Y488" s="4">
        <v>6434.67</v>
      </c>
      <c r="Z488" s="4"/>
      <c r="AA488" s="4"/>
      <c r="AB488" s="7">
        <v>1560.53</v>
      </c>
      <c r="AC488" s="7"/>
    </row>
    <row r="489" spans="1:29" ht="15" customHeight="1" x14ac:dyDescent="0.25">
      <c r="A489" s="6"/>
      <c r="B489" s="6"/>
      <c r="C489" s="6"/>
      <c r="D489" s="6"/>
      <c r="E489" s="6"/>
      <c r="F489" s="6"/>
      <c r="G489" s="6" t="s">
        <v>676</v>
      </c>
      <c r="H489" s="6"/>
      <c r="I489" s="6"/>
      <c r="J489" s="6"/>
      <c r="K489" s="6"/>
      <c r="L489" s="5" t="s">
        <v>28</v>
      </c>
      <c r="M489" s="5"/>
      <c r="N489" s="5"/>
      <c r="O489" s="4">
        <v>1</v>
      </c>
      <c r="P489" s="4"/>
      <c r="Q489" s="4">
        <v>2020</v>
      </c>
      <c r="R489" s="4"/>
      <c r="S489" s="4"/>
      <c r="T489" s="4">
        <v>3</v>
      </c>
      <c r="U489" s="4"/>
      <c r="V489" s="4"/>
      <c r="W489" s="5" t="s">
        <v>607</v>
      </c>
      <c r="X489" s="5"/>
      <c r="Y489" s="4">
        <v>6434.67</v>
      </c>
      <c r="Z489" s="4"/>
      <c r="AA489" s="4"/>
      <c r="AB489" s="7">
        <v>-32.17</v>
      </c>
      <c r="AC489" s="7"/>
    </row>
    <row r="490" spans="1:29" ht="15" customHeight="1" x14ac:dyDescent="0.25">
      <c r="A490" s="6"/>
      <c r="B490" s="6"/>
      <c r="C490" s="6"/>
      <c r="D490" s="6"/>
      <c r="E490" s="6"/>
      <c r="F490" s="6"/>
      <c r="G490" s="6" t="s">
        <v>676</v>
      </c>
      <c r="H490" s="6"/>
      <c r="I490" s="6"/>
      <c r="J490" s="6"/>
      <c r="K490" s="6"/>
      <c r="L490" s="5" t="s">
        <v>29</v>
      </c>
      <c r="M490" s="5"/>
      <c r="N490" s="5"/>
      <c r="O490" s="4">
        <v>1</v>
      </c>
      <c r="P490" s="4"/>
      <c r="Q490" s="4">
        <v>2020</v>
      </c>
      <c r="R490" s="4"/>
      <c r="S490" s="4"/>
      <c r="T490" s="4">
        <v>3</v>
      </c>
      <c r="U490" s="4"/>
      <c r="V490" s="4"/>
      <c r="W490" s="5" t="s">
        <v>607</v>
      </c>
      <c r="X490" s="5"/>
      <c r="Y490" s="4">
        <v>6434.67</v>
      </c>
      <c r="Z490" s="4"/>
      <c r="AA490" s="4"/>
      <c r="AB490" s="7">
        <v>-64.349999999999994</v>
      </c>
      <c r="AC490" s="7"/>
    </row>
    <row r="491" spans="1:29" ht="15" customHeight="1" x14ac:dyDescent="0.25">
      <c r="A491" s="6"/>
      <c r="B491" s="6"/>
      <c r="C491" s="6"/>
      <c r="D491" s="6"/>
      <c r="E491" s="6"/>
      <c r="F491" s="6"/>
      <c r="G491" s="6" t="s">
        <v>676</v>
      </c>
      <c r="H491" s="6"/>
      <c r="I491" s="6"/>
      <c r="J491" s="6"/>
      <c r="K491" s="6"/>
      <c r="L491" s="5" t="s">
        <v>30</v>
      </c>
      <c r="M491" s="5"/>
      <c r="N491" s="5"/>
      <c r="O491" s="4">
        <v>1</v>
      </c>
      <c r="P491" s="4"/>
      <c r="Q491" s="4">
        <v>2020</v>
      </c>
      <c r="R491" s="4"/>
      <c r="S491" s="4"/>
      <c r="T491" s="4">
        <v>3</v>
      </c>
      <c r="U491" s="4"/>
      <c r="V491" s="4"/>
      <c r="W491" s="5" t="s">
        <v>607</v>
      </c>
      <c r="X491" s="5"/>
      <c r="Y491" s="4">
        <v>6434.67</v>
      </c>
      <c r="Z491" s="4"/>
      <c r="AA491" s="4"/>
      <c r="AB491" s="7">
        <v>-480.66</v>
      </c>
      <c r="AC491" s="7"/>
    </row>
    <row r="492" spans="1:29" ht="15" customHeight="1" x14ac:dyDescent="0.25">
      <c r="A492" s="6"/>
      <c r="B492" s="6"/>
      <c r="C492" s="6"/>
      <c r="D492" s="6"/>
      <c r="E492" s="6"/>
      <c r="F492" s="6"/>
      <c r="G492" s="6" t="s">
        <v>676</v>
      </c>
      <c r="H492" s="6"/>
      <c r="I492" s="6"/>
      <c r="J492" s="6"/>
      <c r="K492" s="6"/>
      <c r="L492" s="5" t="s">
        <v>69</v>
      </c>
      <c r="M492" s="5"/>
      <c r="N492" s="5"/>
      <c r="O492" s="4">
        <v>1</v>
      </c>
      <c r="P492" s="4"/>
      <c r="Q492" s="4">
        <v>2020</v>
      </c>
      <c r="R492" s="4"/>
      <c r="S492" s="4"/>
      <c r="T492" s="4">
        <v>3</v>
      </c>
      <c r="U492" s="4"/>
      <c r="V492" s="4"/>
      <c r="W492" s="5" t="s">
        <v>607</v>
      </c>
      <c r="X492" s="5"/>
      <c r="Y492" s="4">
        <v>6434.67</v>
      </c>
      <c r="Z492" s="4"/>
      <c r="AA492" s="4"/>
      <c r="AB492" s="7">
        <v>0</v>
      </c>
      <c r="AC492" s="7"/>
    </row>
    <row r="493" spans="1:29" ht="15" customHeight="1" x14ac:dyDescent="0.25">
      <c r="A493" s="6"/>
      <c r="B493" s="6"/>
      <c r="C493" s="6"/>
      <c r="D493" s="6"/>
      <c r="E493" s="6"/>
      <c r="F493" s="6"/>
      <c r="G493" s="6" t="s">
        <v>676</v>
      </c>
      <c r="H493" s="6"/>
      <c r="I493" s="6"/>
      <c r="J493" s="6"/>
      <c r="K493" s="6"/>
      <c r="L493" s="5" t="s">
        <v>79</v>
      </c>
      <c r="M493" s="5"/>
      <c r="N493" s="5"/>
      <c r="O493" s="4">
        <v>1</v>
      </c>
      <c r="P493" s="4"/>
      <c r="Q493" s="4">
        <v>2020</v>
      </c>
      <c r="R493" s="4"/>
      <c r="S493" s="4"/>
      <c r="T493" s="4">
        <v>3</v>
      </c>
      <c r="U493" s="4"/>
      <c r="V493" s="4"/>
      <c r="W493" s="5" t="s">
        <v>607</v>
      </c>
      <c r="X493" s="5"/>
      <c r="Y493" s="4">
        <v>6434.67</v>
      </c>
      <c r="Z493" s="4"/>
      <c r="AA493" s="4"/>
      <c r="AB493" s="7">
        <v>-643.47</v>
      </c>
      <c r="AC493" s="7"/>
    </row>
    <row r="494" spans="1:29" ht="15" customHeight="1" x14ac:dyDescent="0.25">
      <c r="A494" s="6"/>
      <c r="B494" s="6"/>
      <c r="C494" s="6"/>
      <c r="D494" s="6"/>
      <c r="E494" s="6"/>
      <c r="F494" s="6"/>
      <c r="G494" s="6" t="s">
        <v>676</v>
      </c>
      <c r="H494" s="6"/>
      <c r="I494" s="6"/>
      <c r="J494" s="6"/>
      <c r="K494" s="6"/>
      <c r="L494" s="5" t="s">
        <v>15</v>
      </c>
      <c r="M494" s="5"/>
      <c r="N494" s="5"/>
      <c r="O494" s="4">
        <v>1</v>
      </c>
      <c r="P494" s="4"/>
      <c r="Q494" s="4">
        <v>2020</v>
      </c>
      <c r="R494" s="4"/>
      <c r="S494" s="4"/>
      <c r="T494" s="4">
        <v>3</v>
      </c>
      <c r="U494" s="4"/>
      <c r="V494" s="4"/>
      <c r="W494" s="5" t="s">
        <v>607</v>
      </c>
      <c r="X494" s="5"/>
      <c r="Y494" s="4">
        <v>6434.67</v>
      </c>
      <c r="Z494" s="4"/>
      <c r="AA494" s="4"/>
      <c r="AB494" s="7">
        <v>-713.08</v>
      </c>
      <c r="AC494" s="7"/>
    </row>
    <row r="495" spans="1:29" ht="15" customHeight="1" x14ac:dyDescent="0.25">
      <c r="A495" s="6"/>
      <c r="B495" s="6"/>
      <c r="C495" s="6"/>
      <c r="D495" s="6"/>
      <c r="E495" s="6"/>
      <c r="F495" s="6"/>
      <c r="G495" s="6" t="s">
        <v>676</v>
      </c>
      <c r="H495" s="6"/>
      <c r="I495" s="6"/>
      <c r="J495" s="6"/>
      <c r="K495" s="6"/>
      <c r="L495" s="5" t="s">
        <v>19</v>
      </c>
      <c r="M495" s="5"/>
      <c r="N495" s="5"/>
      <c r="O495" s="4">
        <v>1</v>
      </c>
      <c r="P495" s="4"/>
      <c r="Q495" s="4">
        <v>2020</v>
      </c>
      <c r="R495" s="4"/>
      <c r="S495" s="4"/>
      <c r="T495" s="4">
        <v>3</v>
      </c>
      <c r="U495" s="4"/>
      <c r="V495" s="4"/>
      <c r="W495" s="5" t="s">
        <v>607</v>
      </c>
      <c r="X495" s="5"/>
      <c r="Y495" s="4">
        <v>6434.67</v>
      </c>
      <c r="Z495" s="4"/>
      <c r="AA495" s="4"/>
      <c r="AB495" s="7">
        <v>-1133.22</v>
      </c>
      <c r="AC495" s="7"/>
    </row>
    <row r="496" spans="1:29" ht="15" customHeight="1" x14ac:dyDescent="0.25">
      <c r="A496" s="6"/>
      <c r="B496" s="6"/>
      <c r="C496" s="6"/>
      <c r="D496" s="6"/>
      <c r="E496" s="6"/>
      <c r="F496" s="6"/>
      <c r="G496" s="6" t="s">
        <v>676</v>
      </c>
      <c r="H496" s="6"/>
      <c r="I496" s="6"/>
      <c r="J496" s="6"/>
      <c r="K496" s="6"/>
      <c r="L496" s="5" t="s">
        <v>31</v>
      </c>
      <c r="M496" s="5"/>
      <c r="N496" s="5"/>
      <c r="O496" s="4">
        <v>1</v>
      </c>
      <c r="P496" s="4"/>
      <c r="Q496" s="4">
        <v>2020</v>
      </c>
      <c r="R496" s="4"/>
      <c r="S496" s="4"/>
      <c r="T496" s="4">
        <v>3</v>
      </c>
      <c r="U496" s="4"/>
      <c r="V496" s="4"/>
      <c r="W496" s="5" t="s">
        <v>607</v>
      </c>
      <c r="X496" s="5"/>
      <c r="Y496" s="4">
        <v>6434.67</v>
      </c>
      <c r="Z496" s="4"/>
      <c r="AA496" s="4"/>
      <c r="AB496" s="7">
        <v>-10.74</v>
      </c>
      <c r="AC496" s="7"/>
    </row>
    <row r="497" spans="1:29" ht="15" customHeight="1" x14ac:dyDescent="0.25">
      <c r="A497" s="6"/>
      <c r="B497" s="6"/>
      <c r="C497" s="6"/>
      <c r="D497" s="6"/>
      <c r="E497" s="6"/>
      <c r="F497" s="6"/>
      <c r="G497" s="6" t="s">
        <v>676</v>
      </c>
      <c r="H497" s="6"/>
      <c r="I497" s="6"/>
      <c r="J497" s="6"/>
      <c r="K497" s="6"/>
      <c r="L497" s="5" t="s">
        <v>16</v>
      </c>
      <c r="M497" s="5"/>
      <c r="N497" s="5"/>
      <c r="O497" s="4">
        <v>1</v>
      </c>
      <c r="P497" s="4"/>
      <c r="Q497" s="4">
        <v>2020</v>
      </c>
      <c r="R497" s="4"/>
      <c r="S497" s="4"/>
      <c r="T497" s="4">
        <v>3</v>
      </c>
      <c r="U497" s="4"/>
      <c r="V497" s="4"/>
      <c r="W497" s="5" t="s">
        <v>607</v>
      </c>
      <c r="X497" s="5"/>
      <c r="Y497" s="4">
        <v>6434.67</v>
      </c>
      <c r="Z497" s="4"/>
      <c r="AA497" s="4"/>
      <c r="AB497" s="7">
        <v>-32.17</v>
      </c>
      <c r="AC497" s="7"/>
    </row>
    <row r="498" spans="1:29" ht="15" customHeight="1" x14ac:dyDescent="0.25">
      <c r="A498" s="6"/>
      <c r="B498" s="6"/>
      <c r="C498" s="6"/>
      <c r="D498" s="6"/>
      <c r="E498" s="6"/>
      <c r="F498" s="6"/>
      <c r="G498" s="6" t="s">
        <v>676</v>
      </c>
      <c r="H498" s="6"/>
      <c r="I498" s="5" t="s">
        <v>604</v>
      </c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7">
        <v>4885.34</v>
      </c>
      <c r="AC498" s="7"/>
    </row>
    <row r="499" spans="1:29" ht="15" customHeight="1" x14ac:dyDescent="0.25">
      <c r="A499" s="8" t="s">
        <v>227</v>
      </c>
      <c r="B499" s="8"/>
      <c r="C499" s="8"/>
      <c r="D499" s="8"/>
      <c r="E499" s="8" t="s">
        <v>228</v>
      </c>
      <c r="F499" s="8"/>
      <c r="G499" s="8" t="s">
        <v>714</v>
      </c>
      <c r="H499" s="8"/>
      <c r="I499" s="8" t="s">
        <v>24</v>
      </c>
      <c r="J499" s="8"/>
      <c r="K499" s="8"/>
      <c r="L499" s="5" t="s">
        <v>25</v>
      </c>
      <c r="M499" s="5"/>
      <c r="N499" s="5"/>
      <c r="O499" s="4">
        <v>1</v>
      </c>
      <c r="P499" s="4"/>
      <c r="Q499" s="4">
        <v>2020</v>
      </c>
      <c r="R499" s="4"/>
      <c r="S499" s="4"/>
      <c r="T499" s="4">
        <v>3</v>
      </c>
      <c r="U499" s="4"/>
      <c r="V499" s="4"/>
      <c r="W499" s="5" t="s">
        <v>606</v>
      </c>
      <c r="X499" s="5"/>
      <c r="Y499" s="4">
        <v>10310.129999999999</v>
      </c>
      <c r="Z499" s="4"/>
      <c r="AA499" s="4"/>
      <c r="AB499" s="7">
        <v>10310.129999999999</v>
      </c>
      <c r="AC499" s="7"/>
    </row>
    <row r="500" spans="1:29" ht="15" customHeight="1" x14ac:dyDescent="0.25">
      <c r="A500" s="6"/>
      <c r="B500" s="6"/>
      <c r="C500" s="6"/>
      <c r="D500" s="6"/>
      <c r="E500" s="6"/>
      <c r="F500" s="6"/>
      <c r="G500" s="6" t="s">
        <v>676</v>
      </c>
      <c r="H500" s="6"/>
      <c r="I500" s="6"/>
      <c r="J500" s="6"/>
      <c r="K500" s="6"/>
      <c r="L500" s="5" t="s">
        <v>67</v>
      </c>
      <c r="M500" s="5"/>
      <c r="N500" s="5"/>
      <c r="O500" s="4">
        <v>1</v>
      </c>
      <c r="P500" s="4"/>
      <c r="Q500" s="4">
        <v>2020</v>
      </c>
      <c r="R500" s="4"/>
      <c r="S500" s="4"/>
      <c r="T500" s="4">
        <v>3</v>
      </c>
      <c r="U500" s="4"/>
      <c r="V500" s="4"/>
      <c r="W500" s="5" t="s">
        <v>606</v>
      </c>
      <c r="X500" s="5"/>
      <c r="Y500" s="4">
        <v>10310.129999999999</v>
      </c>
      <c r="Z500" s="4"/>
      <c r="AA500" s="4"/>
      <c r="AB500" s="7">
        <v>445.81</v>
      </c>
      <c r="AC500" s="7"/>
    </row>
    <row r="501" spans="1:29" ht="15" customHeight="1" x14ac:dyDescent="0.25">
      <c r="A501" s="6"/>
      <c r="B501" s="6"/>
      <c r="C501" s="6"/>
      <c r="D501" s="6"/>
      <c r="E501" s="6"/>
      <c r="F501" s="6"/>
      <c r="G501" s="6" t="s">
        <v>676</v>
      </c>
      <c r="H501" s="6"/>
      <c r="I501" s="6"/>
      <c r="J501" s="6"/>
      <c r="K501" s="6"/>
      <c r="L501" s="5" t="s">
        <v>29</v>
      </c>
      <c r="M501" s="5"/>
      <c r="N501" s="5"/>
      <c r="O501" s="4">
        <v>1</v>
      </c>
      <c r="P501" s="4"/>
      <c r="Q501" s="4">
        <v>2020</v>
      </c>
      <c r="R501" s="4"/>
      <c r="S501" s="4"/>
      <c r="T501" s="4">
        <v>3</v>
      </c>
      <c r="U501" s="4"/>
      <c r="V501" s="4"/>
      <c r="W501" s="5" t="s">
        <v>607</v>
      </c>
      <c r="X501" s="5"/>
      <c r="Y501" s="4">
        <v>10310.129999999999</v>
      </c>
      <c r="Z501" s="4"/>
      <c r="AA501" s="4"/>
      <c r="AB501" s="7">
        <v>-103.1</v>
      </c>
      <c r="AC501" s="7"/>
    </row>
    <row r="502" spans="1:29" ht="15" customHeight="1" x14ac:dyDescent="0.25">
      <c r="A502" s="6"/>
      <c r="B502" s="6"/>
      <c r="C502" s="6"/>
      <c r="D502" s="6"/>
      <c r="E502" s="6"/>
      <c r="F502" s="6"/>
      <c r="G502" s="6" t="s">
        <v>676</v>
      </c>
      <c r="H502" s="6"/>
      <c r="I502" s="6"/>
      <c r="J502" s="6"/>
      <c r="K502" s="6"/>
      <c r="L502" s="5" t="s">
        <v>30</v>
      </c>
      <c r="M502" s="5"/>
      <c r="N502" s="5"/>
      <c r="O502" s="4">
        <v>1</v>
      </c>
      <c r="P502" s="4"/>
      <c r="Q502" s="4">
        <v>2020</v>
      </c>
      <c r="R502" s="4"/>
      <c r="S502" s="4"/>
      <c r="T502" s="4">
        <v>3</v>
      </c>
      <c r="U502" s="4"/>
      <c r="V502" s="4"/>
      <c r="W502" s="5" t="s">
        <v>607</v>
      </c>
      <c r="X502" s="5"/>
      <c r="Y502" s="4">
        <v>10310.129999999999</v>
      </c>
      <c r="Z502" s="4"/>
      <c r="AA502" s="4"/>
      <c r="AB502" s="7">
        <v>-1138.48</v>
      </c>
      <c r="AC502" s="7"/>
    </row>
    <row r="503" spans="1:29" ht="15" customHeight="1" x14ac:dyDescent="0.25">
      <c r="A503" s="6"/>
      <c r="B503" s="6"/>
      <c r="C503" s="6"/>
      <c r="D503" s="6"/>
      <c r="E503" s="6"/>
      <c r="F503" s="6"/>
      <c r="G503" s="6" t="s">
        <v>676</v>
      </c>
      <c r="H503" s="6"/>
      <c r="I503" s="6"/>
      <c r="J503" s="6"/>
      <c r="K503" s="6"/>
      <c r="L503" s="5" t="s">
        <v>69</v>
      </c>
      <c r="M503" s="5"/>
      <c r="N503" s="5"/>
      <c r="O503" s="4">
        <v>1</v>
      </c>
      <c r="P503" s="4"/>
      <c r="Q503" s="4">
        <v>2020</v>
      </c>
      <c r="R503" s="4"/>
      <c r="S503" s="4"/>
      <c r="T503" s="4">
        <v>3</v>
      </c>
      <c r="U503" s="4"/>
      <c r="V503" s="4"/>
      <c r="W503" s="5" t="s">
        <v>607</v>
      </c>
      <c r="X503" s="5"/>
      <c r="Y503" s="4">
        <v>10310.129999999999</v>
      </c>
      <c r="Z503" s="4"/>
      <c r="AA503" s="4"/>
      <c r="AB503" s="7">
        <v>0</v>
      </c>
      <c r="AC503" s="7"/>
    </row>
    <row r="504" spans="1:29" ht="15" customHeight="1" x14ac:dyDescent="0.25">
      <c r="A504" s="6"/>
      <c r="B504" s="6"/>
      <c r="C504" s="6"/>
      <c r="D504" s="6"/>
      <c r="E504" s="6"/>
      <c r="F504" s="6"/>
      <c r="G504" s="6" t="s">
        <v>676</v>
      </c>
      <c r="H504" s="6"/>
      <c r="I504" s="6"/>
      <c r="J504" s="6"/>
      <c r="K504" s="6"/>
      <c r="L504" s="5" t="s">
        <v>79</v>
      </c>
      <c r="M504" s="5"/>
      <c r="N504" s="5"/>
      <c r="O504" s="4">
        <v>1</v>
      </c>
      <c r="P504" s="4"/>
      <c r="Q504" s="4">
        <v>2020</v>
      </c>
      <c r="R504" s="4"/>
      <c r="S504" s="4"/>
      <c r="T504" s="4">
        <v>3</v>
      </c>
      <c r="U504" s="4"/>
      <c r="V504" s="4"/>
      <c r="W504" s="5" t="s">
        <v>607</v>
      </c>
      <c r="X504" s="5"/>
      <c r="Y504" s="4">
        <v>10310.129999999999</v>
      </c>
      <c r="Z504" s="4"/>
      <c r="AA504" s="4"/>
      <c r="AB504" s="7">
        <v>-1075.5899999999999</v>
      </c>
      <c r="AC504" s="7"/>
    </row>
    <row r="505" spans="1:29" ht="15" customHeight="1" x14ac:dyDescent="0.25">
      <c r="A505" s="6"/>
      <c r="B505" s="6"/>
      <c r="C505" s="6"/>
      <c r="D505" s="6"/>
      <c r="E505" s="6"/>
      <c r="F505" s="6"/>
      <c r="G505" s="6" t="s">
        <v>676</v>
      </c>
      <c r="H505" s="6"/>
      <c r="I505" s="6"/>
      <c r="J505" s="6"/>
      <c r="K505" s="6"/>
      <c r="L505" s="5" t="s">
        <v>15</v>
      </c>
      <c r="M505" s="5"/>
      <c r="N505" s="5"/>
      <c r="O505" s="4">
        <v>1</v>
      </c>
      <c r="P505" s="4"/>
      <c r="Q505" s="4">
        <v>2020</v>
      </c>
      <c r="R505" s="4"/>
      <c r="S505" s="4"/>
      <c r="T505" s="4">
        <v>3</v>
      </c>
      <c r="U505" s="4"/>
      <c r="V505" s="4"/>
      <c r="W505" s="5" t="s">
        <v>607</v>
      </c>
      <c r="X505" s="5"/>
      <c r="Y505" s="4">
        <v>10310.129999999999</v>
      </c>
      <c r="Z505" s="4"/>
      <c r="AA505" s="4"/>
      <c r="AB505" s="7">
        <v>-713.08</v>
      </c>
      <c r="AC505" s="7"/>
    </row>
    <row r="506" spans="1:29" ht="15" customHeight="1" x14ac:dyDescent="0.25">
      <c r="A506" s="6"/>
      <c r="B506" s="6"/>
      <c r="C506" s="6"/>
      <c r="D506" s="6"/>
      <c r="E506" s="6"/>
      <c r="F506" s="6"/>
      <c r="G506" s="6" t="s">
        <v>676</v>
      </c>
      <c r="H506" s="6"/>
      <c r="I506" s="6"/>
      <c r="J506" s="6"/>
      <c r="K506" s="6"/>
      <c r="L506" s="5" t="s">
        <v>19</v>
      </c>
      <c r="M506" s="5"/>
      <c r="N506" s="5"/>
      <c r="O506" s="4">
        <v>1</v>
      </c>
      <c r="P506" s="4"/>
      <c r="Q506" s="4">
        <v>2020</v>
      </c>
      <c r="R506" s="4"/>
      <c r="S506" s="4"/>
      <c r="T506" s="4">
        <v>3</v>
      </c>
      <c r="U506" s="4"/>
      <c r="V506" s="4"/>
      <c r="W506" s="5" t="s">
        <v>607</v>
      </c>
      <c r="X506" s="5"/>
      <c r="Y506" s="4">
        <v>10310.129999999999</v>
      </c>
      <c r="Z506" s="4"/>
      <c r="AA506" s="4"/>
      <c r="AB506" s="7">
        <v>-1788.15</v>
      </c>
      <c r="AC506" s="7"/>
    </row>
    <row r="507" spans="1:29" ht="15" customHeight="1" x14ac:dyDescent="0.25">
      <c r="A507" s="6"/>
      <c r="B507" s="6"/>
      <c r="C507" s="6"/>
      <c r="D507" s="6"/>
      <c r="E507" s="6"/>
      <c r="F507" s="6"/>
      <c r="G507" s="6" t="s">
        <v>676</v>
      </c>
      <c r="H507" s="6"/>
      <c r="I507" s="6"/>
      <c r="J507" s="6"/>
      <c r="K507" s="6"/>
      <c r="L507" s="5" t="s">
        <v>31</v>
      </c>
      <c r="M507" s="5"/>
      <c r="N507" s="5"/>
      <c r="O507" s="4">
        <v>1</v>
      </c>
      <c r="P507" s="4"/>
      <c r="Q507" s="4">
        <v>2020</v>
      </c>
      <c r="R507" s="4"/>
      <c r="S507" s="4"/>
      <c r="T507" s="4">
        <v>3</v>
      </c>
      <c r="U507" s="4"/>
      <c r="V507" s="4"/>
      <c r="W507" s="5" t="s">
        <v>607</v>
      </c>
      <c r="X507" s="5"/>
      <c r="Y507" s="4">
        <v>10310.129999999999</v>
      </c>
      <c r="Z507" s="4"/>
      <c r="AA507" s="4"/>
      <c r="AB507" s="7">
        <v>-10.74</v>
      </c>
      <c r="AC507" s="7"/>
    </row>
    <row r="508" spans="1:29" ht="15" customHeight="1" x14ac:dyDescent="0.25">
      <c r="A508" s="6"/>
      <c r="B508" s="6"/>
      <c r="C508" s="6"/>
      <c r="D508" s="6"/>
      <c r="E508" s="6"/>
      <c r="F508" s="6"/>
      <c r="G508" s="6" t="s">
        <v>676</v>
      </c>
      <c r="H508" s="6"/>
      <c r="I508" s="6"/>
      <c r="J508" s="6"/>
      <c r="K508" s="6"/>
      <c r="L508" s="5" t="s">
        <v>16</v>
      </c>
      <c r="M508" s="5"/>
      <c r="N508" s="5"/>
      <c r="O508" s="4">
        <v>1</v>
      </c>
      <c r="P508" s="4"/>
      <c r="Q508" s="4">
        <v>2020</v>
      </c>
      <c r="R508" s="4"/>
      <c r="S508" s="4"/>
      <c r="T508" s="4">
        <v>3</v>
      </c>
      <c r="U508" s="4"/>
      <c r="V508" s="4"/>
      <c r="W508" s="5" t="s">
        <v>607</v>
      </c>
      <c r="X508" s="5"/>
      <c r="Y508" s="4">
        <v>10310.129999999999</v>
      </c>
      <c r="Z508" s="4"/>
      <c r="AA508" s="4"/>
      <c r="AB508" s="7">
        <v>-51.55</v>
      </c>
      <c r="AC508" s="7"/>
    </row>
    <row r="509" spans="1:29" ht="15" customHeight="1" x14ac:dyDescent="0.25">
      <c r="A509" s="6"/>
      <c r="B509" s="6"/>
      <c r="C509" s="6"/>
      <c r="D509" s="6"/>
      <c r="E509" s="6"/>
      <c r="F509" s="6"/>
      <c r="G509" s="6" t="s">
        <v>676</v>
      </c>
      <c r="H509" s="6"/>
      <c r="I509" s="6"/>
      <c r="J509" s="6"/>
      <c r="K509" s="6"/>
      <c r="L509" s="5" t="s">
        <v>51</v>
      </c>
      <c r="M509" s="5"/>
      <c r="N509" s="5"/>
      <c r="O509" s="4">
        <v>1</v>
      </c>
      <c r="P509" s="4"/>
      <c r="Q509" s="4">
        <v>2020</v>
      </c>
      <c r="R509" s="4"/>
      <c r="S509" s="4"/>
      <c r="T509" s="4">
        <v>3</v>
      </c>
      <c r="U509" s="4"/>
      <c r="V509" s="4"/>
      <c r="W509" s="5" t="s">
        <v>607</v>
      </c>
      <c r="X509" s="5"/>
      <c r="Y509" s="4">
        <v>10310.129999999999</v>
      </c>
      <c r="Z509" s="4"/>
      <c r="AA509" s="4"/>
      <c r="AB509" s="7">
        <v>-161.34</v>
      </c>
      <c r="AC509" s="7"/>
    </row>
    <row r="510" spans="1:29" ht="15" customHeight="1" x14ac:dyDescent="0.25">
      <c r="A510" s="6"/>
      <c r="B510" s="6"/>
      <c r="C510" s="6"/>
      <c r="D510" s="6"/>
      <c r="E510" s="6"/>
      <c r="F510" s="6"/>
      <c r="G510" s="6" t="s">
        <v>676</v>
      </c>
      <c r="H510" s="6"/>
      <c r="I510" s="5" t="s">
        <v>604</v>
      </c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7">
        <v>5713.91</v>
      </c>
      <c r="AC510" s="7"/>
    </row>
    <row r="511" spans="1:29" ht="15" customHeight="1" x14ac:dyDescent="0.25">
      <c r="A511" s="8" t="s">
        <v>229</v>
      </c>
      <c r="B511" s="8"/>
      <c r="C511" s="8"/>
      <c r="D511" s="8"/>
      <c r="E511" s="8" t="s">
        <v>230</v>
      </c>
      <c r="F511" s="8"/>
      <c r="G511" s="8" t="s">
        <v>715</v>
      </c>
      <c r="H511" s="8"/>
      <c r="I511" s="8" t="s">
        <v>24</v>
      </c>
      <c r="J511" s="8"/>
      <c r="K511" s="8"/>
      <c r="L511" s="5" t="s">
        <v>25</v>
      </c>
      <c r="M511" s="5"/>
      <c r="N511" s="5"/>
      <c r="O511" s="4">
        <v>1</v>
      </c>
      <c r="P511" s="4"/>
      <c r="Q511" s="4">
        <v>2020</v>
      </c>
      <c r="R511" s="4"/>
      <c r="S511" s="4"/>
      <c r="T511" s="4">
        <v>3</v>
      </c>
      <c r="U511" s="4"/>
      <c r="V511" s="4"/>
      <c r="W511" s="5" t="s">
        <v>606</v>
      </c>
      <c r="X511" s="5"/>
      <c r="Y511" s="4">
        <v>2780.09</v>
      </c>
      <c r="Z511" s="4"/>
      <c r="AA511" s="4"/>
      <c r="AB511" s="7">
        <v>2780.09</v>
      </c>
      <c r="AC511" s="7"/>
    </row>
    <row r="512" spans="1:29" ht="15" customHeight="1" x14ac:dyDescent="0.25">
      <c r="A512" s="6"/>
      <c r="B512" s="6"/>
      <c r="C512" s="6"/>
      <c r="D512" s="6"/>
      <c r="E512" s="6"/>
      <c r="F512" s="6"/>
      <c r="G512" s="6" t="s">
        <v>676</v>
      </c>
      <c r="H512" s="6"/>
      <c r="I512" s="6"/>
      <c r="J512" s="6"/>
      <c r="K512" s="6"/>
      <c r="L512" s="5" t="s">
        <v>26</v>
      </c>
      <c r="M512" s="5"/>
      <c r="N512" s="5"/>
      <c r="O512" s="4">
        <v>1</v>
      </c>
      <c r="P512" s="4"/>
      <c r="Q512" s="4">
        <v>2020</v>
      </c>
      <c r="R512" s="4"/>
      <c r="S512" s="4"/>
      <c r="T512" s="4">
        <v>3</v>
      </c>
      <c r="U512" s="4"/>
      <c r="V512" s="4"/>
      <c r="W512" s="5" t="s">
        <v>606</v>
      </c>
      <c r="X512" s="5"/>
      <c r="Y512" s="4">
        <v>2780.09</v>
      </c>
      <c r="Z512" s="4"/>
      <c r="AA512" s="4"/>
      <c r="AB512" s="7">
        <v>834.03</v>
      </c>
      <c r="AC512" s="7"/>
    </row>
    <row r="513" spans="1:29" ht="15" customHeight="1" x14ac:dyDescent="0.25">
      <c r="A513" s="6"/>
      <c r="B513" s="6"/>
      <c r="C513" s="6"/>
      <c r="D513" s="6"/>
      <c r="E513" s="6"/>
      <c r="F513" s="6"/>
      <c r="G513" s="6" t="s">
        <v>676</v>
      </c>
      <c r="H513" s="6"/>
      <c r="I513" s="6"/>
      <c r="J513" s="6"/>
      <c r="K513" s="6"/>
      <c r="L513" s="5" t="s">
        <v>13</v>
      </c>
      <c r="M513" s="5"/>
      <c r="N513" s="5"/>
      <c r="O513" s="4">
        <v>1</v>
      </c>
      <c r="P513" s="4"/>
      <c r="Q513" s="4">
        <v>2020</v>
      </c>
      <c r="R513" s="4"/>
      <c r="S513" s="4"/>
      <c r="T513" s="4">
        <v>3</v>
      </c>
      <c r="U513" s="4"/>
      <c r="V513" s="4"/>
      <c r="W513" s="5" t="s">
        <v>606</v>
      </c>
      <c r="X513" s="5"/>
      <c r="Y513" s="4">
        <v>2780.09</v>
      </c>
      <c r="Z513" s="4"/>
      <c r="AA513" s="4"/>
      <c r="AB513" s="7">
        <v>2657.77</v>
      </c>
      <c r="AC513" s="7"/>
    </row>
    <row r="514" spans="1:29" ht="15" customHeight="1" x14ac:dyDescent="0.25">
      <c r="A514" s="6"/>
      <c r="B514" s="6"/>
      <c r="C514" s="6"/>
      <c r="D514" s="6"/>
      <c r="E514" s="6"/>
      <c r="F514" s="6"/>
      <c r="G514" s="6" t="s">
        <v>676</v>
      </c>
      <c r="H514" s="6"/>
      <c r="I514" s="6"/>
      <c r="J514" s="6"/>
      <c r="K514" s="6"/>
      <c r="L514" s="5" t="s">
        <v>48</v>
      </c>
      <c r="M514" s="5"/>
      <c r="N514" s="5"/>
      <c r="O514" s="4">
        <v>1</v>
      </c>
      <c r="P514" s="4"/>
      <c r="Q514" s="4">
        <v>2020</v>
      </c>
      <c r="R514" s="4"/>
      <c r="S514" s="4"/>
      <c r="T514" s="4">
        <v>3</v>
      </c>
      <c r="U514" s="4"/>
      <c r="V514" s="4"/>
      <c r="W514" s="5" t="s">
        <v>606</v>
      </c>
      <c r="X514" s="5"/>
      <c r="Y514" s="4">
        <v>2780.09</v>
      </c>
      <c r="Z514" s="4"/>
      <c r="AA514" s="4"/>
      <c r="AB514" s="7">
        <v>1000</v>
      </c>
      <c r="AC514" s="7"/>
    </row>
    <row r="515" spans="1:29" ht="15" customHeight="1" x14ac:dyDescent="0.25">
      <c r="A515" s="6"/>
      <c r="B515" s="6"/>
      <c r="C515" s="6"/>
      <c r="D515" s="6"/>
      <c r="E515" s="6"/>
      <c r="F515" s="6"/>
      <c r="G515" s="6" t="s">
        <v>676</v>
      </c>
      <c r="H515" s="6"/>
      <c r="I515" s="6"/>
      <c r="J515" s="6"/>
      <c r="K515" s="6"/>
      <c r="L515" s="5" t="s">
        <v>84</v>
      </c>
      <c r="M515" s="5"/>
      <c r="N515" s="5"/>
      <c r="O515" s="4">
        <v>1</v>
      </c>
      <c r="P515" s="4"/>
      <c r="Q515" s="4">
        <v>2020</v>
      </c>
      <c r="R515" s="4"/>
      <c r="S515" s="4"/>
      <c r="T515" s="4">
        <v>3</v>
      </c>
      <c r="U515" s="4"/>
      <c r="V515" s="4"/>
      <c r="W515" s="5" t="s">
        <v>606</v>
      </c>
      <c r="X515" s="5"/>
      <c r="Y515" s="4">
        <v>2780.09</v>
      </c>
      <c r="Z515" s="4"/>
      <c r="AA515" s="4"/>
      <c r="AB515" s="7">
        <v>174.11</v>
      </c>
      <c r="AC515" s="7"/>
    </row>
    <row r="516" spans="1:29" ht="15" customHeight="1" x14ac:dyDescent="0.25">
      <c r="A516" s="6"/>
      <c r="B516" s="6"/>
      <c r="C516" s="6"/>
      <c r="D516" s="6"/>
      <c r="E516" s="6"/>
      <c r="F516" s="6"/>
      <c r="G516" s="6" t="s">
        <v>676</v>
      </c>
      <c r="H516" s="6"/>
      <c r="I516" s="6"/>
      <c r="J516" s="6"/>
      <c r="K516" s="6"/>
      <c r="L516" s="5" t="s">
        <v>28</v>
      </c>
      <c r="M516" s="5"/>
      <c r="N516" s="5"/>
      <c r="O516" s="4">
        <v>1</v>
      </c>
      <c r="P516" s="4"/>
      <c r="Q516" s="4">
        <v>2020</v>
      </c>
      <c r="R516" s="4"/>
      <c r="S516" s="4"/>
      <c r="T516" s="4">
        <v>3</v>
      </c>
      <c r="U516" s="4"/>
      <c r="V516" s="4"/>
      <c r="W516" s="5" t="s">
        <v>607</v>
      </c>
      <c r="X516" s="5"/>
      <c r="Y516" s="4">
        <v>2780.09</v>
      </c>
      <c r="Z516" s="4"/>
      <c r="AA516" s="4"/>
      <c r="AB516" s="7">
        <v>-13.9</v>
      </c>
      <c r="AC516" s="7"/>
    </row>
    <row r="517" spans="1:29" ht="15" customHeight="1" x14ac:dyDescent="0.25">
      <c r="A517" s="6"/>
      <c r="B517" s="6"/>
      <c r="C517" s="6"/>
      <c r="D517" s="6"/>
      <c r="E517" s="6"/>
      <c r="F517" s="6"/>
      <c r="G517" s="6" t="s">
        <v>676</v>
      </c>
      <c r="H517" s="6"/>
      <c r="I517" s="6"/>
      <c r="J517" s="6"/>
      <c r="K517" s="6"/>
      <c r="L517" s="5" t="s">
        <v>29</v>
      </c>
      <c r="M517" s="5"/>
      <c r="N517" s="5"/>
      <c r="O517" s="4">
        <v>1</v>
      </c>
      <c r="P517" s="4"/>
      <c r="Q517" s="4">
        <v>2020</v>
      </c>
      <c r="R517" s="4"/>
      <c r="S517" s="4"/>
      <c r="T517" s="4">
        <v>3</v>
      </c>
      <c r="U517" s="4"/>
      <c r="V517" s="4"/>
      <c r="W517" s="5" t="s">
        <v>607</v>
      </c>
      <c r="X517" s="5"/>
      <c r="Y517" s="4">
        <v>2780.09</v>
      </c>
      <c r="Z517" s="4"/>
      <c r="AA517" s="4"/>
      <c r="AB517" s="7">
        <v>-27.8</v>
      </c>
      <c r="AC517" s="7"/>
    </row>
    <row r="518" spans="1:29" ht="15" customHeight="1" x14ac:dyDescent="0.25">
      <c r="A518" s="6"/>
      <c r="B518" s="6"/>
      <c r="C518" s="6"/>
      <c r="D518" s="6"/>
      <c r="E518" s="6"/>
      <c r="F518" s="6"/>
      <c r="G518" s="6" t="s">
        <v>676</v>
      </c>
      <c r="H518" s="6"/>
      <c r="I518" s="6"/>
      <c r="J518" s="6"/>
      <c r="K518" s="6"/>
      <c r="L518" s="5" t="s">
        <v>69</v>
      </c>
      <c r="M518" s="5"/>
      <c r="N518" s="5"/>
      <c r="O518" s="4">
        <v>1</v>
      </c>
      <c r="P518" s="4"/>
      <c r="Q518" s="4">
        <v>2020</v>
      </c>
      <c r="R518" s="4"/>
      <c r="S518" s="4"/>
      <c r="T518" s="4">
        <v>3</v>
      </c>
      <c r="U518" s="4"/>
      <c r="V518" s="4"/>
      <c r="W518" s="5" t="s">
        <v>607</v>
      </c>
      <c r="X518" s="5"/>
      <c r="Y518" s="4">
        <v>2780.09</v>
      </c>
      <c r="Z518" s="4"/>
      <c r="AA518" s="4"/>
      <c r="AB518" s="7">
        <v>-35</v>
      </c>
      <c r="AC518" s="7"/>
    </row>
    <row r="519" spans="1:29" ht="15" customHeight="1" x14ac:dyDescent="0.25">
      <c r="A519" s="6"/>
      <c r="B519" s="6"/>
      <c r="C519" s="6"/>
      <c r="D519" s="6"/>
      <c r="E519" s="6"/>
      <c r="F519" s="6"/>
      <c r="G519" s="6" t="s">
        <v>676</v>
      </c>
      <c r="H519" s="6"/>
      <c r="I519" s="6"/>
      <c r="J519" s="6"/>
      <c r="K519" s="6"/>
      <c r="L519" s="5" t="s">
        <v>79</v>
      </c>
      <c r="M519" s="5"/>
      <c r="N519" s="5"/>
      <c r="O519" s="4">
        <v>1</v>
      </c>
      <c r="P519" s="4"/>
      <c r="Q519" s="4">
        <v>2020</v>
      </c>
      <c r="R519" s="4"/>
      <c r="S519" s="4"/>
      <c r="T519" s="4">
        <v>3</v>
      </c>
      <c r="U519" s="4"/>
      <c r="V519" s="4"/>
      <c r="W519" s="5" t="s">
        <v>607</v>
      </c>
      <c r="X519" s="5"/>
      <c r="Y519" s="4">
        <v>2780.09</v>
      </c>
      <c r="Z519" s="4"/>
      <c r="AA519" s="4"/>
      <c r="AB519" s="7">
        <v>-278.01</v>
      </c>
      <c r="AC519" s="7"/>
    </row>
    <row r="520" spans="1:29" ht="15" customHeight="1" x14ac:dyDescent="0.25">
      <c r="A520" s="6"/>
      <c r="B520" s="6"/>
      <c r="C520" s="6"/>
      <c r="D520" s="6"/>
      <c r="E520" s="6"/>
      <c r="F520" s="6"/>
      <c r="G520" s="6" t="s">
        <v>676</v>
      </c>
      <c r="H520" s="6"/>
      <c r="I520" s="6"/>
      <c r="J520" s="6"/>
      <c r="K520" s="6"/>
      <c r="L520" s="5" t="s">
        <v>15</v>
      </c>
      <c r="M520" s="5"/>
      <c r="N520" s="5"/>
      <c r="O520" s="4">
        <v>1</v>
      </c>
      <c r="P520" s="4"/>
      <c r="Q520" s="4">
        <v>2020</v>
      </c>
      <c r="R520" s="4"/>
      <c r="S520" s="4"/>
      <c r="T520" s="4">
        <v>3</v>
      </c>
      <c r="U520" s="4"/>
      <c r="V520" s="4"/>
      <c r="W520" s="5" t="s">
        <v>607</v>
      </c>
      <c r="X520" s="5"/>
      <c r="Y520" s="4">
        <v>2780.09</v>
      </c>
      <c r="Z520" s="4"/>
      <c r="AA520" s="4"/>
      <c r="AB520" s="7">
        <v>-713.08</v>
      </c>
      <c r="AC520" s="7"/>
    </row>
    <row r="521" spans="1:29" ht="15" customHeight="1" x14ac:dyDescent="0.25">
      <c r="A521" s="6"/>
      <c r="B521" s="6"/>
      <c r="C521" s="6"/>
      <c r="D521" s="6"/>
      <c r="E521" s="6"/>
      <c r="F521" s="6"/>
      <c r="G521" s="6" t="s">
        <v>676</v>
      </c>
      <c r="H521" s="6"/>
      <c r="I521" s="6"/>
      <c r="J521" s="6"/>
      <c r="K521" s="6"/>
      <c r="L521" s="5" t="s">
        <v>19</v>
      </c>
      <c r="M521" s="5"/>
      <c r="N521" s="5"/>
      <c r="O521" s="4">
        <v>1</v>
      </c>
      <c r="P521" s="4"/>
      <c r="Q521" s="4">
        <v>2020</v>
      </c>
      <c r="R521" s="4"/>
      <c r="S521" s="4"/>
      <c r="T521" s="4">
        <v>3</v>
      </c>
      <c r="U521" s="4"/>
      <c r="V521" s="4"/>
      <c r="W521" s="5" t="s">
        <v>607</v>
      </c>
      <c r="X521" s="5"/>
      <c r="Y521" s="4">
        <v>2780.09</v>
      </c>
      <c r="Z521" s="4"/>
      <c r="AA521" s="4"/>
      <c r="AB521" s="7">
        <v>-882.17</v>
      </c>
      <c r="AC521" s="7"/>
    </row>
    <row r="522" spans="1:29" ht="15" customHeight="1" x14ac:dyDescent="0.25">
      <c r="A522" s="6"/>
      <c r="B522" s="6"/>
      <c r="C522" s="6"/>
      <c r="D522" s="6"/>
      <c r="E522" s="6"/>
      <c r="F522" s="6"/>
      <c r="G522" s="6" t="s">
        <v>676</v>
      </c>
      <c r="H522" s="6"/>
      <c r="I522" s="6"/>
      <c r="J522" s="6"/>
      <c r="K522" s="6"/>
      <c r="L522" s="5" t="s">
        <v>31</v>
      </c>
      <c r="M522" s="5"/>
      <c r="N522" s="5"/>
      <c r="O522" s="4">
        <v>1</v>
      </c>
      <c r="P522" s="4"/>
      <c r="Q522" s="4">
        <v>2020</v>
      </c>
      <c r="R522" s="4"/>
      <c r="S522" s="4"/>
      <c r="T522" s="4">
        <v>3</v>
      </c>
      <c r="U522" s="4"/>
      <c r="V522" s="4"/>
      <c r="W522" s="5" t="s">
        <v>607</v>
      </c>
      <c r="X522" s="5"/>
      <c r="Y522" s="4">
        <v>2780.09</v>
      </c>
      <c r="Z522" s="4"/>
      <c r="AA522" s="4"/>
      <c r="AB522" s="7">
        <v>-10.74</v>
      </c>
      <c r="AC522" s="7"/>
    </row>
    <row r="523" spans="1:29" ht="15" customHeight="1" x14ac:dyDescent="0.25">
      <c r="A523" s="6"/>
      <c r="B523" s="6"/>
      <c r="C523" s="6"/>
      <c r="D523" s="6"/>
      <c r="E523" s="6"/>
      <c r="F523" s="6"/>
      <c r="G523" s="6" t="s">
        <v>676</v>
      </c>
      <c r="H523" s="6"/>
      <c r="I523" s="6"/>
      <c r="J523" s="6"/>
      <c r="K523" s="6"/>
      <c r="L523" s="5" t="s">
        <v>16</v>
      </c>
      <c r="M523" s="5"/>
      <c r="N523" s="5"/>
      <c r="O523" s="4">
        <v>1</v>
      </c>
      <c r="P523" s="4"/>
      <c r="Q523" s="4">
        <v>2020</v>
      </c>
      <c r="R523" s="4"/>
      <c r="S523" s="4"/>
      <c r="T523" s="4">
        <v>3</v>
      </c>
      <c r="U523" s="4"/>
      <c r="V523" s="4"/>
      <c r="W523" s="5" t="s">
        <v>607</v>
      </c>
      <c r="X523" s="5"/>
      <c r="Y523" s="4">
        <v>2780.09</v>
      </c>
      <c r="Z523" s="4"/>
      <c r="AA523" s="4"/>
      <c r="AB523" s="7">
        <v>-13.9</v>
      </c>
      <c r="AC523" s="7"/>
    </row>
    <row r="524" spans="1:29" ht="15" customHeight="1" x14ac:dyDescent="0.25">
      <c r="A524" s="6"/>
      <c r="B524" s="6"/>
      <c r="C524" s="6"/>
      <c r="D524" s="6"/>
      <c r="E524" s="6"/>
      <c r="F524" s="6"/>
      <c r="G524" s="6" t="s">
        <v>676</v>
      </c>
      <c r="H524" s="6"/>
      <c r="I524" s="5" t="s">
        <v>604</v>
      </c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7">
        <v>5471.4</v>
      </c>
      <c r="AC524" s="7"/>
    </row>
    <row r="525" spans="1:29" ht="15" customHeight="1" x14ac:dyDescent="0.25">
      <c r="A525" s="8" t="s">
        <v>235</v>
      </c>
      <c r="B525" s="8"/>
      <c r="C525" s="8"/>
      <c r="D525" s="8"/>
      <c r="E525" s="8" t="s">
        <v>236</v>
      </c>
      <c r="F525" s="8"/>
      <c r="G525" s="8" t="s">
        <v>716</v>
      </c>
      <c r="H525" s="8"/>
      <c r="I525" s="8" t="s">
        <v>24</v>
      </c>
      <c r="J525" s="8"/>
      <c r="K525" s="8"/>
      <c r="L525" s="5" t="s">
        <v>25</v>
      </c>
      <c r="M525" s="5"/>
      <c r="N525" s="5"/>
      <c r="O525" s="4">
        <v>1</v>
      </c>
      <c r="P525" s="4"/>
      <c r="Q525" s="4">
        <v>2020</v>
      </c>
      <c r="R525" s="4"/>
      <c r="S525" s="4"/>
      <c r="T525" s="4">
        <v>3</v>
      </c>
      <c r="U525" s="4"/>
      <c r="V525" s="4"/>
      <c r="W525" s="5" t="s">
        <v>606</v>
      </c>
      <c r="X525" s="5"/>
      <c r="Y525" s="4">
        <v>7619.65</v>
      </c>
      <c r="Z525" s="4"/>
      <c r="AA525" s="4"/>
      <c r="AB525" s="7">
        <v>7619.65</v>
      </c>
      <c r="AC525" s="7"/>
    </row>
    <row r="526" spans="1:29" ht="15" customHeight="1" x14ac:dyDescent="0.25">
      <c r="A526" s="6"/>
      <c r="B526" s="6"/>
      <c r="C526" s="6"/>
      <c r="D526" s="6"/>
      <c r="E526" s="6"/>
      <c r="F526" s="6"/>
      <c r="G526" s="6" t="s">
        <v>676</v>
      </c>
      <c r="H526" s="6"/>
      <c r="I526" s="6"/>
      <c r="J526" s="6"/>
      <c r="K526" s="6"/>
      <c r="L526" s="5" t="s">
        <v>26</v>
      </c>
      <c r="M526" s="5"/>
      <c r="N526" s="5"/>
      <c r="O526" s="4">
        <v>1</v>
      </c>
      <c r="P526" s="4"/>
      <c r="Q526" s="4">
        <v>2020</v>
      </c>
      <c r="R526" s="4"/>
      <c r="S526" s="4"/>
      <c r="T526" s="4">
        <v>3</v>
      </c>
      <c r="U526" s="4"/>
      <c r="V526" s="4"/>
      <c r="W526" s="5" t="s">
        <v>606</v>
      </c>
      <c r="X526" s="5"/>
      <c r="Y526" s="4">
        <v>7619.65</v>
      </c>
      <c r="Z526" s="4"/>
      <c r="AA526" s="4"/>
      <c r="AB526" s="7">
        <v>2285.9</v>
      </c>
      <c r="AC526" s="7"/>
    </row>
    <row r="527" spans="1:29" ht="15" customHeight="1" x14ac:dyDescent="0.25">
      <c r="A527" s="6"/>
      <c r="B527" s="6"/>
      <c r="C527" s="6"/>
      <c r="D527" s="6"/>
      <c r="E527" s="6"/>
      <c r="F527" s="6"/>
      <c r="G527" s="6" t="s">
        <v>676</v>
      </c>
      <c r="H527" s="6"/>
      <c r="I527" s="6"/>
      <c r="J527" s="6"/>
      <c r="K527" s="6"/>
      <c r="L527" s="5" t="s">
        <v>28</v>
      </c>
      <c r="M527" s="5"/>
      <c r="N527" s="5"/>
      <c r="O527" s="4">
        <v>1</v>
      </c>
      <c r="P527" s="4"/>
      <c r="Q527" s="4">
        <v>2020</v>
      </c>
      <c r="R527" s="4"/>
      <c r="S527" s="4"/>
      <c r="T527" s="4">
        <v>3</v>
      </c>
      <c r="U527" s="4"/>
      <c r="V527" s="4"/>
      <c r="W527" s="5" t="s">
        <v>607</v>
      </c>
      <c r="X527" s="5"/>
      <c r="Y527" s="4">
        <v>7619.65</v>
      </c>
      <c r="Z527" s="4"/>
      <c r="AA527" s="4"/>
      <c r="AB527" s="7">
        <v>-38.1</v>
      </c>
      <c r="AC527" s="7"/>
    </row>
    <row r="528" spans="1:29" ht="15" customHeight="1" x14ac:dyDescent="0.25">
      <c r="A528" s="6"/>
      <c r="B528" s="6"/>
      <c r="C528" s="6"/>
      <c r="D528" s="6"/>
      <c r="E528" s="6"/>
      <c r="F528" s="6"/>
      <c r="G528" s="6" t="s">
        <v>676</v>
      </c>
      <c r="H528" s="6"/>
      <c r="I528" s="6"/>
      <c r="J528" s="6"/>
      <c r="K528" s="6"/>
      <c r="L528" s="5" t="s">
        <v>29</v>
      </c>
      <c r="M528" s="5"/>
      <c r="N528" s="5"/>
      <c r="O528" s="4">
        <v>1</v>
      </c>
      <c r="P528" s="4"/>
      <c r="Q528" s="4">
        <v>2020</v>
      </c>
      <c r="R528" s="4"/>
      <c r="S528" s="4"/>
      <c r="T528" s="4">
        <v>3</v>
      </c>
      <c r="U528" s="4"/>
      <c r="V528" s="4"/>
      <c r="W528" s="5" t="s">
        <v>607</v>
      </c>
      <c r="X528" s="5"/>
      <c r="Y528" s="4">
        <v>7619.65</v>
      </c>
      <c r="Z528" s="4"/>
      <c r="AA528" s="4"/>
      <c r="AB528" s="7">
        <v>-76.2</v>
      </c>
      <c r="AC528" s="7"/>
    </row>
    <row r="529" spans="1:29" ht="15" customHeight="1" x14ac:dyDescent="0.25">
      <c r="A529" s="6"/>
      <c r="B529" s="6"/>
      <c r="C529" s="6"/>
      <c r="D529" s="6"/>
      <c r="E529" s="6"/>
      <c r="F529" s="6"/>
      <c r="G529" s="6" t="s">
        <v>676</v>
      </c>
      <c r="H529" s="6"/>
      <c r="I529" s="6"/>
      <c r="J529" s="6"/>
      <c r="K529" s="6"/>
      <c r="L529" s="5" t="s">
        <v>30</v>
      </c>
      <c r="M529" s="5"/>
      <c r="N529" s="5"/>
      <c r="O529" s="4">
        <v>1</v>
      </c>
      <c r="P529" s="4"/>
      <c r="Q529" s="4">
        <v>2020</v>
      </c>
      <c r="R529" s="4"/>
      <c r="S529" s="4"/>
      <c r="T529" s="4">
        <v>3</v>
      </c>
      <c r="U529" s="4"/>
      <c r="V529" s="4"/>
      <c r="W529" s="5" t="s">
        <v>607</v>
      </c>
      <c r="X529" s="5"/>
      <c r="Y529" s="4">
        <v>7619.65</v>
      </c>
      <c r="Z529" s="4"/>
      <c r="AA529" s="4"/>
      <c r="AB529" s="7">
        <v>-569.24</v>
      </c>
      <c r="AC529" s="7"/>
    </row>
    <row r="530" spans="1:29" ht="15" customHeight="1" x14ac:dyDescent="0.25">
      <c r="A530" s="6"/>
      <c r="B530" s="6"/>
      <c r="C530" s="6"/>
      <c r="D530" s="6"/>
      <c r="E530" s="6"/>
      <c r="F530" s="6"/>
      <c r="G530" s="6" t="s">
        <v>676</v>
      </c>
      <c r="H530" s="6"/>
      <c r="I530" s="6"/>
      <c r="J530" s="6"/>
      <c r="K530" s="6"/>
      <c r="L530" s="5" t="s">
        <v>69</v>
      </c>
      <c r="M530" s="5"/>
      <c r="N530" s="5"/>
      <c r="O530" s="4">
        <v>1</v>
      </c>
      <c r="P530" s="4"/>
      <c r="Q530" s="4">
        <v>2020</v>
      </c>
      <c r="R530" s="4"/>
      <c r="S530" s="4"/>
      <c r="T530" s="4">
        <v>3</v>
      </c>
      <c r="U530" s="4"/>
      <c r="V530" s="4"/>
      <c r="W530" s="5" t="s">
        <v>607</v>
      </c>
      <c r="X530" s="5"/>
      <c r="Y530" s="4">
        <v>7619.65</v>
      </c>
      <c r="Z530" s="4"/>
      <c r="AA530" s="4"/>
      <c r="AB530" s="7">
        <v>0</v>
      </c>
      <c r="AC530" s="7"/>
    </row>
    <row r="531" spans="1:29" ht="15" customHeight="1" x14ac:dyDescent="0.25">
      <c r="A531" s="6"/>
      <c r="B531" s="6"/>
      <c r="C531" s="6"/>
      <c r="D531" s="6"/>
      <c r="E531" s="6"/>
      <c r="F531" s="6"/>
      <c r="G531" s="6" t="s">
        <v>676</v>
      </c>
      <c r="H531" s="6"/>
      <c r="I531" s="6"/>
      <c r="J531" s="6"/>
      <c r="K531" s="6"/>
      <c r="L531" s="5" t="s">
        <v>15</v>
      </c>
      <c r="M531" s="5"/>
      <c r="N531" s="5"/>
      <c r="O531" s="4">
        <v>1</v>
      </c>
      <c r="P531" s="4"/>
      <c r="Q531" s="4">
        <v>2020</v>
      </c>
      <c r="R531" s="4"/>
      <c r="S531" s="4"/>
      <c r="T531" s="4">
        <v>3</v>
      </c>
      <c r="U531" s="4"/>
      <c r="V531" s="4"/>
      <c r="W531" s="5" t="s">
        <v>607</v>
      </c>
      <c r="X531" s="5"/>
      <c r="Y531" s="4">
        <v>7619.65</v>
      </c>
      <c r="Z531" s="4"/>
      <c r="AA531" s="4"/>
      <c r="AB531" s="7">
        <v>-713.08</v>
      </c>
      <c r="AC531" s="7"/>
    </row>
    <row r="532" spans="1:29" ht="15" customHeight="1" x14ac:dyDescent="0.25">
      <c r="A532" s="6"/>
      <c r="B532" s="6"/>
      <c r="C532" s="6"/>
      <c r="D532" s="6"/>
      <c r="E532" s="6"/>
      <c r="F532" s="6"/>
      <c r="G532" s="6" t="s">
        <v>676</v>
      </c>
      <c r="H532" s="6"/>
      <c r="I532" s="6"/>
      <c r="J532" s="6"/>
      <c r="K532" s="6"/>
      <c r="L532" s="5" t="s">
        <v>19</v>
      </c>
      <c r="M532" s="5"/>
      <c r="N532" s="5"/>
      <c r="O532" s="4">
        <v>1</v>
      </c>
      <c r="P532" s="4"/>
      <c r="Q532" s="4">
        <v>2020</v>
      </c>
      <c r="R532" s="4"/>
      <c r="S532" s="4"/>
      <c r="T532" s="4">
        <v>3</v>
      </c>
      <c r="U532" s="4"/>
      <c r="V532" s="4"/>
      <c r="W532" s="5" t="s">
        <v>607</v>
      </c>
      <c r="X532" s="5"/>
      <c r="Y532" s="4">
        <v>7619.65</v>
      </c>
      <c r="Z532" s="4"/>
      <c r="AA532" s="4"/>
      <c r="AB532" s="7">
        <v>-1502.15</v>
      </c>
      <c r="AC532" s="7"/>
    </row>
    <row r="533" spans="1:29" ht="15" customHeight="1" x14ac:dyDescent="0.25">
      <c r="A533" s="6"/>
      <c r="B533" s="6"/>
      <c r="C533" s="6"/>
      <c r="D533" s="6"/>
      <c r="E533" s="6"/>
      <c r="F533" s="6"/>
      <c r="G533" s="6" t="s">
        <v>676</v>
      </c>
      <c r="H533" s="6"/>
      <c r="I533" s="6"/>
      <c r="J533" s="6"/>
      <c r="K533" s="6"/>
      <c r="L533" s="5" t="s">
        <v>31</v>
      </c>
      <c r="M533" s="5"/>
      <c r="N533" s="5"/>
      <c r="O533" s="4">
        <v>1</v>
      </c>
      <c r="P533" s="4"/>
      <c r="Q533" s="4">
        <v>2020</v>
      </c>
      <c r="R533" s="4"/>
      <c r="S533" s="4"/>
      <c r="T533" s="4">
        <v>3</v>
      </c>
      <c r="U533" s="4"/>
      <c r="V533" s="4"/>
      <c r="W533" s="5" t="s">
        <v>607</v>
      </c>
      <c r="X533" s="5"/>
      <c r="Y533" s="4">
        <v>7619.65</v>
      </c>
      <c r="Z533" s="4"/>
      <c r="AA533" s="4"/>
      <c r="AB533" s="7">
        <v>-10.74</v>
      </c>
      <c r="AC533" s="7"/>
    </row>
    <row r="534" spans="1:29" ht="15" customHeight="1" x14ac:dyDescent="0.25">
      <c r="A534" s="6"/>
      <c r="B534" s="6"/>
      <c r="C534" s="6"/>
      <c r="D534" s="6"/>
      <c r="E534" s="6"/>
      <c r="F534" s="6"/>
      <c r="G534" s="6" t="s">
        <v>676</v>
      </c>
      <c r="H534" s="6"/>
      <c r="I534" s="6"/>
      <c r="J534" s="6"/>
      <c r="K534" s="6"/>
      <c r="L534" s="5" t="s">
        <v>16</v>
      </c>
      <c r="M534" s="5"/>
      <c r="N534" s="5"/>
      <c r="O534" s="4">
        <v>1</v>
      </c>
      <c r="P534" s="4"/>
      <c r="Q534" s="4">
        <v>2020</v>
      </c>
      <c r="R534" s="4"/>
      <c r="S534" s="4"/>
      <c r="T534" s="4">
        <v>3</v>
      </c>
      <c r="U534" s="4"/>
      <c r="V534" s="4"/>
      <c r="W534" s="5" t="s">
        <v>607</v>
      </c>
      <c r="X534" s="5"/>
      <c r="Y534" s="4">
        <v>7619.65</v>
      </c>
      <c r="Z534" s="4"/>
      <c r="AA534" s="4"/>
      <c r="AB534" s="7">
        <v>-38.1</v>
      </c>
      <c r="AC534" s="7"/>
    </row>
    <row r="535" spans="1:29" ht="15" customHeight="1" x14ac:dyDescent="0.25">
      <c r="A535" s="6"/>
      <c r="B535" s="6"/>
      <c r="C535" s="6"/>
      <c r="D535" s="6"/>
      <c r="E535" s="6"/>
      <c r="F535" s="6"/>
      <c r="G535" s="6" t="s">
        <v>676</v>
      </c>
      <c r="H535" s="6"/>
      <c r="I535" s="5" t="s">
        <v>604</v>
      </c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7">
        <v>6957.94</v>
      </c>
      <c r="AC535" s="7"/>
    </row>
    <row r="536" spans="1:29" ht="15" customHeight="1" x14ac:dyDescent="0.25">
      <c r="A536" s="8" t="s">
        <v>237</v>
      </c>
      <c r="B536" s="8"/>
      <c r="C536" s="8"/>
      <c r="D536" s="8"/>
      <c r="E536" s="8" t="s">
        <v>238</v>
      </c>
      <c r="F536" s="8"/>
      <c r="G536" s="8" t="s">
        <v>717</v>
      </c>
      <c r="H536" s="8"/>
      <c r="I536" s="8" t="s">
        <v>24</v>
      </c>
      <c r="J536" s="8"/>
      <c r="K536" s="8"/>
      <c r="L536" s="5" t="s">
        <v>25</v>
      </c>
      <c r="M536" s="5"/>
      <c r="N536" s="5"/>
      <c r="O536" s="4">
        <v>1</v>
      </c>
      <c r="P536" s="4"/>
      <c r="Q536" s="4">
        <v>2020</v>
      </c>
      <c r="R536" s="4"/>
      <c r="S536" s="4"/>
      <c r="T536" s="4">
        <v>3</v>
      </c>
      <c r="U536" s="4"/>
      <c r="V536" s="4"/>
      <c r="W536" s="5" t="s">
        <v>606</v>
      </c>
      <c r="X536" s="5"/>
      <c r="Y536" s="4">
        <v>4202.34</v>
      </c>
      <c r="Z536" s="4"/>
      <c r="AA536" s="4"/>
      <c r="AB536" s="7">
        <v>4202.34</v>
      </c>
      <c r="AC536" s="7"/>
    </row>
    <row r="537" spans="1:29" ht="15" customHeight="1" x14ac:dyDescent="0.25">
      <c r="A537" s="6"/>
      <c r="B537" s="6"/>
      <c r="C537" s="6"/>
      <c r="D537" s="6"/>
      <c r="E537" s="6"/>
      <c r="F537" s="6"/>
      <c r="G537" s="6" t="s">
        <v>676</v>
      </c>
      <c r="H537" s="6"/>
      <c r="I537" s="6"/>
      <c r="J537" s="6"/>
      <c r="K537" s="6"/>
      <c r="L537" s="5" t="s">
        <v>26</v>
      </c>
      <c r="M537" s="5"/>
      <c r="N537" s="5"/>
      <c r="O537" s="4">
        <v>1</v>
      </c>
      <c r="P537" s="4"/>
      <c r="Q537" s="4">
        <v>2020</v>
      </c>
      <c r="R537" s="4"/>
      <c r="S537" s="4"/>
      <c r="T537" s="4">
        <v>3</v>
      </c>
      <c r="U537" s="4"/>
      <c r="V537" s="4"/>
      <c r="W537" s="5" t="s">
        <v>606</v>
      </c>
      <c r="X537" s="5"/>
      <c r="Y537" s="4">
        <v>4202.34</v>
      </c>
      <c r="Z537" s="4"/>
      <c r="AA537" s="4"/>
      <c r="AB537" s="7">
        <v>1260.7</v>
      </c>
      <c r="AC537" s="7"/>
    </row>
    <row r="538" spans="1:29" ht="15" customHeight="1" x14ac:dyDescent="0.25">
      <c r="A538" s="6"/>
      <c r="B538" s="6"/>
      <c r="C538" s="6"/>
      <c r="D538" s="6"/>
      <c r="E538" s="6"/>
      <c r="F538" s="6"/>
      <c r="G538" s="6" t="s">
        <v>676</v>
      </c>
      <c r="H538" s="6"/>
      <c r="I538" s="6"/>
      <c r="J538" s="6"/>
      <c r="K538" s="6"/>
      <c r="L538" s="5" t="s">
        <v>27</v>
      </c>
      <c r="M538" s="5"/>
      <c r="N538" s="5"/>
      <c r="O538" s="4">
        <v>1</v>
      </c>
      <c r="P538" s="4"/>
      <c r="Q538" s="4">
        <v>2020</v>
      </c>
      <c r="R538" s="4"/>
      <c r="S538" s="4"/>
      <c r="T538" s="4">
        <v>3</v>
      </c>
      <c r="U538" s="4"/>
      <c r="V538" s="4"/>
      <c r="W538" s="5" t="s">
        <v>606</v>
      </c>
      <c r="X538" s="5"/>
      <c r="Y538" s="4">
        <v>4202.34</v>
      </c>
      <c r="Z538" s="4"/>
      <c r="AA538" s="4"/>
      <c r="AB538" s="7">
        <v>732.55</v>
      </c>
      <c r="AC538" s="7"/>
    </row>
    <row r="539" spans="1:29" ht="15" customHeight="1" x14ac:dyDescent="0.25">
      <c r="A539" s="6"/>
      <c r="B539" s="6"/>
      <c r="C539" s="6"/>
      <c r="D539" s="6"/>
      <c r="E539" s="6"/>
      <c r="F539" s="6"/>
      <c r="G539" s="6" t="s">
        <v>676</v>
      </c>
      <c r="H539" s="6"/>
      <c r="I539" s="6"/>
      <c r="J539" s="6"/>
      <c r="K539" s="6"/>
      <c r="L539" s="5" t="s">
        <v>29</v>
      </c>
      <c r="M539" s="5"/>
      <c r="N539" s="5"/>
      <c r="O539" s="4">
        <v>1</v>
      </c>
      <c r="P539" s="4"/>
      <c r="Q539" s="4">
        <v>2020</v>
      </c>
      <c r="R539" s="4"/>
      <c r="S539" s="4"/>
      <c r="T539" s="4">
        <v>3</v>
      </c>
      <c r="U539" s="4"/>
      <c r="V539" s="4"/>
      <c r="W539" s="5" t="s">
        <v>607</v>
      </c>
      <c r="X539" s="5"/>
      <c r="Y539" s="4">
        <v>4202.34</v>
      </c>
      <c r="Z539" s="4"/>
      <c r="AA539" s="4"/>
      <c r="AB539" s="7">
        <v>-42.02</v>
      </c>
      <c r="AC539" s="7"/>
    </row>
    <row r="540" spans="1:29" ht="15" customHeight="1" x14ac:dyDescent="0.25">
      <c r="A540" s="6"/>
      <c r="B540" s="6"/>
      <c r="C540" s="6"/>
      <c r="D540" s="6"/>
      <c r="E540" s="6"/>
      <c r="F540" s="6"/>
      <c r="G540" s="6" t="s">
        <v>676</v>
      </c>
      <c r="H540" s="6"/>
      <c r="I540" s="6"/>
      <c r="J540" s="6"/>
      <c r="K540" s="6"/>
      <c r="L540" s="5" t="s">
        <v>30</v>
      </c>
      <c r="M540" s="5"/>
      <c r="N540" s="5"/>
      <c r="O540" s="4">
        <v>1</v>
      </c>
      <c r="P540" s="4"/>
      <c r="Q540" s="4">
        <v>2020</v>
      </c>
      <c r="R540" s="4"/>
      <c r="S540" s="4"/>
      <c r="T540" s="4">
        <v>3</v>
      </c>
      <c r="U540" s="4"/>
      <c r="V540" s="4"/>
      <c r="W540" s="5" t="s">
        <v>607</v>
      </c>
      <c r="X540" s="5"/>
      <c r="Y540" s="4">
        <v>4202.34</v>
      </c>
      <c r="Z540" s="4"/>
      <c r="AA540" s="4"/>
      <c r="AB540" s="7">
        <v>-715.88</v>
      </c>
      <c r="AC540" s="7"/>
    </row>
    <row r="541" spans="1:29" ht="15" customHeight="1" x14ac:dyDescent="0.25">
      <c r="A541" s="6"/>
      <c r="B541" s="6"/>
      <c r="C541" s="6"/>
      <c r="D541" s="6"/>
      <c r="E541" s="6"/>
      <c r="F541" s="6"/>
      <c r="G541" s="6" t="s">
        <v>676</v>
      </c>
      <c r="H541" s="6"/>
      <c r="I541" s="6"/>
      <c r="J541" s="6"/>
      <c r="K541" s="6"/>
      <c r="L541" s="5" t="s">
        <v>69</v>
      </c>
      <c r="M541" s="5"/>
      <c r="N541" s="5"/>
      <c r="O541" s="4">
        <v>1</v>
      </c>
      <c r="P541" s="4"/>
      <c r="Q541" s="4">
        <v>2020</v>
      </c>
      <c r="R541" s="4"/>
      <c r="S541" s="4"/>
      <c r="T541" s="4">
        <v>3</v>
      </c>
      <c r="U541" s="4"/>
      <c r="V541" s="4"/>
      <c r="W541" s="5" t="s">
        <v>607</v>
      </c>
      <c r="X541" s="5"/>
      <c r="Y541" s="4">
        <v>4202.34</v>
      </c>
      <c r="Z541" s="4"/>
      <c r="AA541" s="4"/>
      <c r="AB541" s="7">
        <v>0</v>
      </c>
      <c r="AC541" s="7"/>
    </row>
    <row r="542" spans="1:29" ht="15" customHeight="1" x14ac:dyDescent="0.25">
      <c r="A542" s="6"/>
      <c r="B542" s="6"/>
      <c r="C542" s="6"/>
      <c r="D542" s="6"/>
      <c r="E542" s="6"/>
      <c r="F542" s="6"/>
      <c r="G542" s="6" t="s">
        <v>676</v>
      </c>
      <c r="H542" s="6"/>
      <c r="I542" s="6"/>
      <c r="J542" s="6"/>
      <c r="K542" s="6"/>
      <c r="L542" s="5" t="s">
        <v>15</v>
      </c>
      <c r="M542" s="5"/>
      <c r="N542" s="5"/>
      <c r="O542" s="4">
        <v>1</v>
      </c>
      <c r="P542" s="4"/>
      <c r="Q542" s="4">
        <v>2020</v>
      </c>
      <c r="R542" s="4"/>
      <c r="S542" s="4"/>
      <c r="T542" s="4">
        <v>3</v>
      </c>
      <c r="U542" s="4"/>
      <c r="V542" s="4"/>
      <c r="W542" s="5" t="s">
        <v>607</v>
      </c>
      <c r="X542" s="5"/>
      <c r="Y542" s="4">
        <v>4202.34</v>
      </c>
      <c r="Z542" s="4"/>
      <c r="AA542" s="4"/>
      <c r="AB542" s="7">
        <v>-713.08</v>
      </c>
      <c r="AC542" s="7"/>
    </row>
    <row r="543" spans="1:29" ht="15" customHeight="1" x14ac:dyDescent="0.25">
      <c r="A543" s="6"/>
      <c r="B543" s="6"/>
      <c r="C543" s="6"/>
      <c r="D543" s="6"/>
      <c r="E543" s="6"/>
      <c r="F543" s="6"/>
      <c r="G543" s="6" t="s">
        <v>676</v>
      </c>
      <c r="H543" s="6"/>
      <c r="I543" s="6"/>
      <c r="J543" s="6"/>
      <c r="K543" s="6"/>
      <c r="L543" s="5" t="s">
        <v>19</v>
      </c>
      <c r="M543" s="5"/>
      <c r="N543" s="5"/>
      <c r="O543" s="4">
        <v>1</v>
      </c>
      <c r="P543" s="4"/>
      <c r="Q543" s="4">
        <v>2020</v>
      </c>
      <c r="R543" s="4"/>
      <c r="S543" s="4"/>
      <c r="T543" s="4">
        <v>3</v>
      </c>
      <c r="U543" s="4"/>
      <c r="V543" s="4"/>
      <c r="W543" s="5" t="s">
        <v>607</v>
      </c>
      <c r="X543" s="5"/>
      <c r="Y543" s="4">
        <v>4202.34</v>
      </c>
      <c r="Z543" s="4"/>
      <c r="AA543" s="4"/>
      <c r="AB543" s="7">
        <v>-638.33000000000004</v>
      </c>
      <c r="AC543" s="7"/>
    </row>
    <row r="544" spans="1:29" ht="15" customHeight="1" x14ac:dyDescent="0.25">
      <c r="A544" s="6"/>
      <c r="B544" s="6"/>
      <c r="C544" s="6"/>
      <c r="D544" s="6"/>
      <c r="E544" s="6"/>
      <c r="F544" s="6"/>
      <c r="G544" s="6" t="s">
        <v>676</v>
      </c>
      <c r="H544" s="6"/>
      <c r="I544" s="6"/>
      <c r="J544" s="6"/>
      <c r="K544" s="6"/>
      <c r="L544" s="5" t="s">
        <v>31</v>
      </c>
      <c r="M544" s="5"/>
      <c r="N544" s="5"/>
      <c r="O544" s="4">
        <v>1</v>
      </c>
      <c r="P544" s="4"/>
      <c r="Q544" s="4">
        <v>2020</v>
      </c>
      <c r="R544" s="4"/>
      <c r="S544" s="4"/>
      <c r="T544" s="4">
        <v>3</v>
      </c>
      <c r="U544" s="4"/>
      <c r="V544" s="4"/>
      <c r="W544" s="5" t="s">
        <v>607</v>
      </c>
      <c r="X544" s="5"/>
      <c r="Y544" s="4">
        <v>4202.34</v>
      </c>
      <c r="Z544" s="4"/>
      <c r="AA544" s="4"/>
      <c r="AB544" s="7">
        <v>-10.74</v>
      </c>
      <c r="AC544" s="7"/>
    </row>
    <row r="545" spans="1:29" ht="15" customHeight="1" x14ac:dyDescent="0.25">
      <c r="A545" s="6"/>
      <c r="B545" s="6"/>
      <c r="C545" s="6"/>
      <c r="D545" s="6"/>
      <c r="E545" s="6"/>
      <c r="F545" s="6"/>
      <c r="G545" s="6" t="s">
        <v>676</v>
      </c>
      <c r="H545" s="6"/>
      <c r="I545" s="6"/>
      <c r="J545" s="6"/>
      <c r="K545" s="6"/>
      <c r="L545" s="5" t="s">
        <v>16</v>
      </c>
      <c r="M545" s="5"/>
      <c r="N545" s="5"/>
      <c r="O545" s="4">
        <v>1</v>
      </c>
      <c r="P545" s="4"/>
      <c r="Q545" s="4">
        <v>2020</v>
      </c>
      <c r="R545" s="4"/>
      <c r="S545" s="4"/>
      <c r="T545" s="4">
        <v>3</v>
      </c>
      <c r="U545" s="4"/>
      <c r="V545" s="4"/>
      <c r="W545" s="5" t="s">
        <v>607</v>
      </c>
      <c r="X545" s="5"/>
      <c r="Y545" s="4">
        <v>4202.34</v>
      </c>
      <c r="Z545" s="4"/>
      <c r="AA545" s="4"/>
      <c r="AB545" s="7">
        <v>-21.01</v>
      </c>
      <c r="AC545" s="7"/>
    </row>
    <row r="546" spans="1:29" ht="15" customHeight="1" x14ac:dyDescent="0.25">
      <c r="A546" s="6"/>
      <c r="B546" s="6"/>
      <c r="C546" s="6"/>
      <c r="D546" s="6"/>
      <c r="E546" s="6"/>
      <c r="F546" s="6"/>
      <c r="G546" s="6" t="s">
        <v>676</v>
      </c>
      <c r="H546" s="6"/>
      <c r="I546" s="6"/>
      <c r="J546" s="6"/>
      <c r="K546" s="6"/>
      <c r="L546" s="5" t="s">
        <v>51</v>
      </c>
      <c r="M546" s="5"/>
      <c r="N546" s="5"/>
      <c r="O546" s="4">
        <v>1</v>
      </c>
      <c r="P546" s="4"/>
      <c r="Q546" s="4">
        <v>2020</v>
      </c>
      <c r="R546" s="4"/>
      <c r="S546" s="4"/>
      <c r="T546" s="4">
        <v>3</v>
      </c>
      <c r="U546" s="4"/>
      <c r="V546" s="4"/>
      <c r="W546" s="5" t="s">
        <v>607</v>
      </c>
      <c r="X546" s="5"/>
      <c r="Y546" s="4">
        <v>4202.34</v>
      </c>
      <c r="Z546" s="4"/>
      <c r="AA546" s="4"/>
      <c r="AB546" s="7">
        <v>-92.93</v>
      </c>
      <c r="AC546" s="7"/>
    </row>
    <row r="547" spans="1:29" ht="15" customHeight="1" x14ac:dyDescent="0.25">
      <c r="A547" s="6"/>
      <c r="B547" s="6"/>
      <c r="C547" s="6"/>
      <c r="D547" s="6"/>
      <c r="E547" s="6"/>
      <c r="F547" s="6"/>
      <c r="G547" s="6" t="s">
        <v>676</v>
      </c>
      <c r="H547" s="6"/>
      <c r="I547" s="6"/>
      <c r="J547" s="6"/>
      <c r="K547" s="6"/>
      <c r="L547" s="5" t="s">
        <v>71</v>
      </c>
      <c r="M547" s="5"/>
      <c r="N547" s="5"/>
      <c r="O547" s="4">
        <v>1</v>
      </c>
      <c r="P547" s="4"/>
      <c r="Q547" s="4">
        <v>2020</v>
      </c>
      <c r="R547" s="4"/>
      <c r="S547" s="4"/>
      <c r="T547" s="4">
        <v>3</v>
      </c>
      <c r="U547" s="4"/>
      <c r="V547" s="4"/>
      <c r="W547" s="5" t="s">
        <v>607</v>
      </c>
      <c r="X547" s="5"/>
      <c r="Y547" s="4">
        <v>4202.34</v>
      </c>
      <c r="Z547" s="4"/>
      <c r="AA547" s="4"/>
      <c r="AB547" s="7">
        <v>-845.6</v>
      </c>
      <c r="AC547" s="7"/>
    </row>
    <row r="548" spans="1:29" ht="15" customHeight="1" x14ac:dyDescent="0.25">
      <c r="A548" s="6"/>
      <c r="B548" s="6"/>
      <c r="C548" s="6"/>
      <c r="D548" s="6"/>
      <c r="E548" s="6"/>
      <c r="F548" s="6"/>
      <c r="G548" s="6" t="s">
        <v>676</v>
      </c>
      <c r="H548" s="6"/>
      <c r="I548" s="5" t="s">
        <v>604</v>
      </c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7">
        <v>3116</v>
      </c>
      <c r="AC548" s="7"/>
    </row>
    <row r="549" spans="1:29" ht="15" customHeight="1" x14ac:dyDescent="0.25">
      <c r="A549" s="8" t="s">
        <v>241</v>
      </c>
      <c r="B549" s="8"/>
      <c r="C549" s="8"/>
      <c r="D549" s="8"/>
      <c r="E549" s="8" t="s">
        <v>242</v>
      </c>
      <c r="F549" s="8"/>
      <c r="G549" s="8" t="s">
        <v>718</v>
      </c>
      <c r="H549" s="8"/>
      <c r="I549" s="8" t="s">
        <v>24</v>
      </c>
      <c r="J549" s="8"/>
      <c r="K549" s="8"/>
      <c r="L549" s="5" t="s">
        <v>25</v>
      </c>
      <c r="M549" s="5"/>
      <c r="N549" s="5"/>
      <c r="O549" s="4">
        <v>1</v>
      </c>
      <c r="P549" s="4"/>
      <c r="Q549" s="4">
        <v>2020</v>
      </c>
      <c r="R549" s="4"/>
      <c r="S549" s="4"/>
      <c r="T549" s="4">
        <v>3</v>
      </c>
      <c r="U549" s="4"/>
      <c r="V549" s="4"/>
      <c r="W549" s="5" t="s">
        <v>606</v>
      </c>
      <c r="X549" s="5"/>
      <c r="Y549" s="4">
        <v>2780.09</v>
      </c>
      <c r="Z549" s="4"/>
      <c r="AA549" s="4"/>
      <c r="AB549" s="7">
        <v>2780.09</v>
      </c>
      <c r="AC549" s="7"/>
    </row>
    <row r="550" spans="1:29" ht="15" customHeight="1" x14ac:dyDescent="0.25">
      <c r="A550" s="6"/>
      <c r="B550" s="6"/>
      <c r="C550" s="6"/>
      <c r="D550" s="6"/>
      <c r="E550" s="6"/>
      <c r="F550" s="6"/>
      <c r="G550" s="6" t="s">
        <v>676</v>
      </c>
      <c r="H550" s="6"/>
      <c r="I550" s="6"/>
      <c r="J550" s="6"/>
      <c r="K550" s="6"/>
      <c r="L550" s="5" t="s">
        <v>38</v>
      </c>
      <c r="M550" s="5"/>
      <c r="N550" s="5"/>
      <c r="O550" s="4">
        <v>1</v>
      </c>
      <c r="P550" s="4"/>
      <c r="Q550" s="4">
        <v>2020</v>
      </c>
      <c r="R550" s="4"/>
      <c r="S550" s="4"/>
      <c r="T550" s="4">
        <v>3</v>
      </c>
      <c r="U550" s="4"/>
      <c r="V550" s="4"/>
      <c r="W550" s="5" t="s">
        <v>606</v>
      </c>
      <c r="X550" s="5"/>
      <c r="Y550" s="4">
        <v>2780.09</v>
      </c>
      <c r="Z550" s="4"/>
      <c r="AA550" s="4"/>
      <c r="AB550" s="7">
        <v>513.21</v>
      </c>
      <c r="AC550" s="7"/>
    </row>
    <row r="551" spans="1:29" ht="15" customHeight="1" x14ac:dyDescent="0.25">
      <c r="A551" s="6"/>
      <c r="B551" s="6"/>
      <c r="C551" s="6"/>
      <c r="D551" s="6"/>
      <c r="E551" s="6"/>
      <c r="F551" s="6"/>
      <c r="G551" s="6" t="s">
        <v>676</v>
      </c>
      <c r="H551" s="6"/>
      <c r="I551" s="6"/>
      <c r="J551" s="6"/>
      <c r="K551" s="6"/>
      <c r="L551" s="5" t="s">
        <v>39</v>
      </c>
      <c r="M551" s="5"/>
      <c r="N551" s="5"/>
      <c r="O551" s="4">
        <v>1</v>
      </c>
      <c r="P551" s="4"/>
      <c r="Q551" s="4">
        <v>2020</v>
      </c>
      <c r="R551" s="4"/>
      <c r="S551" s="4"/>
      <c r="T551" s="4">
        <v>3</v>
      </c>
      <c r="U551" s="4"/>
      <c r="V551" s="4"/>
      <c r="W551" s="5" t="s">
        <v>606</v>
      </c>
      <c r="X551" s="5"/>
      <c r="Y551" s="4">
        <v>2780.09</v>
      </c>
      <c r="Z551" s="4"/>
      <c r="AA551" s="4"/>
      <c r="AB551" s="7">
        <v>1295.6600000000001</v>
      </c>
      <c r="AC551" s="7"/>
    </row>
    <row r="552" spans="1:29" ht="15" customHeight="1" x14ac:dyDescent="0.25">
      <c r="A552" s="6"/>
      <c r="B552" s="6"/>
      <c r="C552" s="6"/>
      <c r="D552" s="6"/>
      <c r="E552" s="6"/>
      <c r="F552" s="6"/>
      <c r="G552" s="6" t="s">
        <v>676</v>
      </c>
      <c r="H552" s="6"/>
      <c r="I552" s="6"/>
      <c r="J552" s="6"/>
      <c r="K552" s="6"/>
      <c r="L552" s="5" t="s">
        <v>26</v>
      </c>
      <c r="M552" s="5"/>
      <c r="N552" s="5"/>
      <c r="O552" s="4">
        <v>1</v>
      </c>
      <c r="P552" s="4"/>
      <c r="Q552" s="4">
        <v>2020</v>
      </c>
      <c r="R552" s="4"/>
      <c r="S552" s="4"/>
      <c r="T552" s="4">
        <v>3</v>
      </c>
      <c r="U552" s="4"/>
      <c r="V552" s="4"/>
      <c r="W552" s="5" t="s">
        <v>606</v>
      </c>
      <c r="X552" s="5"/>
      <c r="Y552" s="4">
        <v>2780.09</v>
      </c>
      <c r="Z552" s="4"/>
      <c r="AA552" s="4"/>
      <c r="AB552" s="7">
        <v>834.03</v>
      </c>
      <c r="AC552" s="7"/>
    </row>
    <row r="553" spans="1:29" ht="15" customHeight="1" x14ac:dyDescent="0.25">
      <c r="A553" s="6"/>
      <c r="B553" s="6"/>
      <c r="C553" s="6"/>
      <c r="D553" s="6"/>
      <c r="E553" s="6"/>
      <c r="F553" s="6"/>
      <c r="G553" s="6" t="s">
        <v>676</v>
      </c>
      <c r="H553" s="6"/>
      <c r="I553" s="6"/>
      <c r="J553" s="6"/>
      <c r="K553" s="6"/>
      <c r="L553" s="5" t="s">
        <v>43</v>
      </c>
      <c r="M553" s="5"/>
      <c r="N553" s="5"/>
      <c r="O553" s="4">
        <v>1</v>
      </c>
      <c r="P553" s="4"/>
      <c r="Q553" s="4">
        <v>2020</v>
      </c>
      <c r="R553" s="4"/>
      <c r="S553" s="4"/>
      <c r="T553" s="4">
        <v>3</v>
      </c>
      <c r="U553" s="4"/>
      <c r="V553" s="4"/>
      <c r="W553" s="5" t="s">
        <v>606</v>
      </c>
      <c r="X553" s="5"/>
      <c r="Y553" s="4">
        <v>2780.09</v>
      </c>
      <c r="Z553" s="4"/>
      <c r="AA553" s="4"/>
      <c r="AB553" s="7">
        <v>309.83999999999997</v>
      </c>
      <c r="AC553" s="7"/>
    </row>
    <row r="554" spans="1:29" ht="15" customHeight="1" x14ac:dyDescent="0.25">
      <c r="A554" s="6"/>
      <c r="B554" s="6"/>
      <c r="C554" s="6"/>
      <c r="D554" s="6"/>
      <c r="E554" s="6"/>
      <c r="F554" s="6"/>
      <c r="G554" s="6" t="s">
        <v>676</v>
      </c>
      <c r="H554" s="6"/>
      <c r="I554" s="6"/>
      <c r="J554" s="6"/>
      <c r="K554" s="6"/>
      <c r="L554" s="5" t="s">
        <v>40</v>
      </c>
      <c r="M554" s="5"/>
      <c r="N554" s="5"/>
      <c r="O554" s="4">
        <v>1</v>
      </c>
      <c r="P554" s="4"/>
      <c r="Q554" s="4">
        <v>2020</v>
      </c>
      <c r="R554" s="4"/>
      <c r="S554" s="4"/>
      <c r="T554" s="4">
        <v>3</v>
      </c>
      <c r="U554" s="4"/>
      <c r="V554" s="4"/>
      <c r="W554" s="5" t="s">
        <v>606</v>
      </c>
      <c r="X554" s="5"/>
      <c r="Y554" s="4">
        <v>2780.09</v>
      </c>
      <c r="Z554" s="4"/>
      <c r="AA554" s="4"/>
      <c r="AB554" s="7">
        <v>149.69</v>
      </c>
      <c r="AC554" s="7"/>
    </row>
    <row r="555" spans="1:29" ht="15" customHeight="1" x14ac:dyDescent="0.25">
      <c r="A555" s="6"/>
      <c r="B555" s="6"/>
      <c r="C555" s="6"/>
      <c r="D555" s="6"/>
      <c r="E555" s="6"/>
      <c r="F555" s="6"/>
      <c r="G555" s="6" t="s">
        <v>676</v>
      </c>
      <c r="H555" s="6"/>
      <c r="I555" s="6"/>
      <c r="J555" s="6"/>
      <c r="K555" s="6"/>
      <c r="L555" s="5" t="s">
        <v>29</v>
      </c>
      <c r="M555" s="5"/>
      <c r="N555" s="5"/>
      <c r="O555" s="4">
        <v>1</v>
      </c>
      <c r="P555" s="4"/>
      <c r="Q555" s="4">
        <v>2020</v>
      </c>
      <c r="R555" s="4"/>
      <c r="S555" s="4"/>
      <c r="T555" s="4">
        <v>3</v>
      </c>
      <c r="U555" s="4"/>
      <c r="V555" s="4"/>
      <c r="W555" s="5" t="s">
        <v>607</v>
      </c>
      <c r="X555" s="5"/>
      <c r="Y555" s="4">
        <v>2780.09</v>
      </c>
      <c r="Z555" s="4"/>
      <c r="AA555" s="4"/>
      <c r="AB555" s="7">
        <v>-27.8</v>
      </c>
      <c r="AC555" s="7"/>
    </row>
    <row r="556" spans="1:29" ht="15" customHeight="1" x14ac:dyDescent="0.25">
      <c r="A556" s="6"/>
      <c r="B556" s="6"/>
      <c r="C556" s="6"/>
      <c r="D556" s="6"/>
      <c r="E556" s="6"/>
      <c r="F556" s="6"/>
      <c r="G556" s="6" t="s">
        <v>676</v>
      </c>
      <c r="H556" s="6"/>
      <c r="I556" s="6"/>
      <c r="J556" s="6"/>
      <c r="K556" s="6"/>
      <c r="L556" s="5" t="s">
        <v>30</v>
      </c>
      <c r="M556" s="5"/>
      <c r="N556" s="5"/>
      <c r="O556" s="4">
        <v>1</v>
      </c>
      <c r="P556" s="4"/>
      <c r="Q556" s="4">
        <v>2020</v>
      </c>
      <c r="R556" s="4"/>
      <c r="S556" s="4"/>
      <c r="T556" s="4">
        <v>3</v>
      </c>
      <c r="U556" s="4"/>
      <c r="V556" s="4"/>
      <c r="W556" s="5" t="s">
        <v>607</v>
      </c>
      <c r="X556" s="5"/>
      <c r="Y556" s="4">
        <v>2780.09</v>
      </c>
      <c r="Z556" s="4"/>
      <c r="AA556" s="4"/>
      <c r="AB556" s="7">
        <v>-853.86</v>
      </c>
      <c r="AC556" s="7"/>
    </row>
    <row r="557" spans="1:29" ht="15" customHeight="1" x14ac:dyDescent="0.25">
      <c r="A557" s="6"/>
      <c r="B557" s="6"/>
      <c r="C557" s="6"/>
      <c r="D557" s="6"/>
      <c r="E557" s="6"/>
      <c r="F557" s="6"/>
      <c r="G557" s="6" t="s">
        <v>676</v>
      </c>
      <c r="H557" s="6"/>
      <c r="I557" s="6"/>
      <c r="J557" s="6"/>
      <c r="K557" s="6"/>
      <c r="L557" s="5" t="s">
        <v>69</v>
      </c>
      <c r="M557" s="5"/>
      <c r="N557" s="5"/>
      <c r="O557" s="4">
        <v>1</v>
      </c>
      <c r="P557" s="4"/>
      <c r="Q557" s="4">
        <v>2020</v>
      </c>
      <c r="R557" s="4"/>
      <c r="S557" s="4"/>
      <c r="T557" s="4">
        <v>3</v>
      </c>
      <c r="U557" s="4"/>
      <c r="V557" s="4"/>
      <c r="W557" s="5" t="s">
        <v>607</v>
      </c>
      <c r="X557" s="5"/>
      <c r="Y557" s="4">
        <v>2780.09</v>
      </c>
      <c r="Z557" s="4"/>
      <c r="AA557" s="4"/>
      <c r="AB557" s="7">
        <v>0</v>
      </c>
      <c r="AC557" s="7"/>
    </row>
    <row r="558" spans="1:29" ht="15" customHeight="1" x14ac:dyDescent="0.25">
      <c r="A558" s="6"/>
      <c r="B558" s="6"/>
      <c r="C558" s="6"/>
      <c r="D558" s="6"/>
      <c r="E558" s="6"/>
      <c r="F558" s="6"/>
      <c r="G558" s="6" t="s">
        <v>676</v>
      </c>
      <c r="H558" s="6"/>
      <c r="I558" s="6"/>
      <c r="J558" s="6"/>
      <c r="K558" s="6"/>
      <c r="L558" s="5" t="s">
        <v>15</v>
      </c>
      <c r="M558" s="5"/>
      <c r="N558" s="5"/>
      <c r="O558" s="4">
        <v>1</v>
      </c>
      <c r="P558" s="4"/>
      <c r="Q558" s="4">
        <v>2020</v>
      </c>
      <c r="R558" s="4"/>
      <c r="S558" s="4"/>
      <c r="T558" s="4">
        <v>3</v>
      </c>
      <c r="U558" s="4"/>
      <c r="V558" s="4"/>
      <c r="W558" s="5" t="s">
        <v>607</v>
      </c>
      <c r="X558" s="5"/>
      <c r="Y558" s="4">
        <v>2780.09</v>
      </c>
      <c r="Z558" s="4"/>
      <c r="AA558" s="4"/>
      <c r="AB558" s="7">
        <v>-639.1</v>
      </c>
      <c r="AC558" s="7"/>
    </row>
    <row r="559" spans="1:29" ht="15" customHeight="1" x14ac:dyDescent="0.25">
      <c r="A559" s="6"/>
      <c r="B559" s="6"/>
      <c r="C559" s="6"/>
      <c r="D559" s="6"/>
      <c r="E559" s="6"/>
      <c r="F559" s="6"/>
      <c r="G559" s="6" t="s">
        <v>676</v>
      </c>
      <c r="H559" s="6"/>
      <c r="I559" s="6"/>
      <c r="J559" s="6"/>
      <c r="K559" s="6"/>
      <c r="L559" s="5" t="s">
        <v>19</v>
      </c>
      <c r="M559" s="5"/>
      <c r="N559" s="5"/>
      <c r="O559" s="4">
        <v>1</v>
      </c>
      <c r="P559" s="4"/>
      <c r="Q559" s="4">
        <v>2020</v>
      </c>
      <c r="R559" s="4"/>
      <c r="S559" s="4"/>
      <c r="T559" s="4">
        <v>3</v>
      </c>
      <c r="U559" s="4"/>
      <c r="V559" s="4"/>
      <c r="W559" s="5" t="s">
        <v>607</v>
      </c>
      <c r="X559" s="5"/>
      <c r="Y559" s="4">
        <v>2780.09</v>
      </c>
      <c r="Z559" s="4"/>
      <c r="AA559" s="4"/>
      <c r="AB559" s="7">
        <v>-435.23</v>
      </c>
      <c r="AC559" s="7"/>
    </row>
    <row r="560" spans="1:29" ht="15" customHeight="1" x14ac:dyDescent="0.25">
      <c r="A560" s="6"/>
      <c r="B560" s="6"/>
      <c r="C560" s="6"/>
      <c r="D560" s="6"/>
      <c r="E560" s="6"/>
      <c r="F560" s="6"/>
      <c r="G560" s="6" t="s">
        <v>676</v>
      </c>
      <c r="H560" s="6"/>
      <c r="I560" s="6"/>
      <c r="J560" s="6"/>
      <c r="K560" s="6"/>
      <c r="L560" s="5" t="s">
        <v>31</v>
      </c>
      <c r="M560" s="5"/>
      <c r="N560" s="5"/>
      <c r="O560" s="4">
        <v>1</v>
      </c>
      <c r="P560" s="4"/>
      <c r="Q560" s="4">
        <v>2020</v>
      </c>
      <c r="R560" s="4"/>
      <c r="S560" s="4"/>
      <c r="T560" s="4">
        <v>3</v>
      </c>
      <c r="U560" s="4"/>
      <c r="V560" s="4"/>
      <c r="W560" s="5" t="s">
        <v>607</v>
      </c>
      <c r="X560" s="5"/>
      <c r="Y560" s="4">
        <v>2780.09</v>
      </c>
      <c r="Z560" s="4"/>
      <c r="AA560" s="4"/>
      <c r="AB560" s="7">
        <v>-10.74</v>
      </c>
      <c r="AC560" s="7"/>
    </row>
    <row r="561" spans="1:29" ht="15" customHeight="1" x14ac:dyDescent="0.25">
      <c r="A561" s="6"/>
      <c r="B561" s="6"/>
      <c r="C561" s="6"/>
      <c r="D561" s="6"/>
      <c r="E561" s="6"/>
      <c r="F561" s="6"/>
      <c r="G561" s="6" t="s">
        <v>676</v>
      </c>
      <c r="H561" s="6"/>
      <c r="I561" s="6"/>
      <c r="J561" s="6"/>
      <c r="K561" s="6"/>
      <c r="L561" s="5" t="s">
        <v>16</v>
      </c>
      <c r="M561" s="5"/>
      <c r="N561" s="5"/>
      <c r="O561" s="4">
        <v>1</v>
      </c>
      <c r="P561" s="4"/>
      <c r="Q561" s="4">
        <v>2020</v>
      </c>
      <c r="R561" s="4"/>
      <c r="S561" s="4"/>
      <c r="T561" s="4">
        <v>3</v>
      </c>
      <c r="U561" s="4"/>
      <c r="V561" s="4"/>
      <c r="W561" s="5" t="s">
        <v>607</v>
      </c>
      <c r="X561" s="5"/>
      <c r="Y561" s="4">
        <v>2780.09</v>
      </c>
      <c r="Z561" s="4"/>
      <c r="AA561" s="4"/>
      <c r="AB561" s="7">
        <v>-13.9</v>
      </c>
      <c r="AC561" s="7"/>
    </row>
    <row r="562" spans="1:29" ht="15" customHeight="1" x14ac:dyDescent="0.25">
      <c r="A562" s="6"/>
      <c r="B562" s="6"/>
      <c r="C562" s="6"/>
      <c r="D562" s="6"/>
      <c r="E562" s="6"/>
      <c r="F562" s="6"/>
      <c r="G562" s="6" t="s">
        <v>676</v>
      </c>
      <c r="H562" s="6"/>
      <c r="I562" s="5" t="s">
        <v>604</v>
      </c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7">
        <v>3901.89</v>
      </c>
      <c r="AC562" s="7"/>
    </row>
    <row r="563" spans="1:29" ht="15" customHeight="1" x14ac:dyDescent="0.25">
      <c r="A563" s="8" t="s">
        <v>249</v>
      </c>
      <c r="B563" s="8"/>
      <c r="C563" s="8"/>
      <c r="D563" s="8"/>
      <c r="E563" s="8" t="s">
        <v>250</v>
      </c>
      <c r="F563" s="8"/>
      <c r="G563" s="8" t="s">
        <v>719</v>
      </c>
      <c r="H563" s="8"/>
      <c r="I563" s="8" t="s">
        <v>24</v>
      </c>
      <c r="J563" s="8"/>
      <c r="K563" s="8"/>
      <c r="L563" s="5" t="s">
        <v>25</v>
      </c>
      <c r="M563" s="5"/>
      <c r="N563" s="5"/>
      <c r="O563" s="4">
        <v>1</v>
      </c>
      <c r="P563" s="4"/>
      <c r="Q563" s="4">
        <v>2020</v>
      </c>
      <c r="R563" s="4"/>
      <c r="S563" s="4"/>
      <c r="T563" s="4">
        <v>3</v>
      </c>
      <c r="U563" s="4"/>
      <c r="V563" s="4"/>
      <c r="W563" s="5" t="s">
        <v>606</v>
      </c>
      <c r="X563" s="5"/>
      <c r="Y563" s="4">
        <v>10310.129999999999</v>
      </c>
      <c r="Z563" s="4"/>
      <c r="AA563" s="4"/>
      <c r="AB563" s="7">
        <v>10310.129999999999</v>
      </c>
      <c r="AC563" s="7"/>
    </row>
    <row r="564" spans="1:29" ht="15" customHeight="1" x14ac:dyDescent="0.25">
      <c r="A564" s="6"/>
      <c r="B564" s="6"/>
      <c r="C564" s="6"/>
      <c r="D564" s="6"/>
      <c r="E564" s="6"/>
      <c r="F564" s="6"/>
      <c r="G564" s="6" t="s">
        <v>676</v>
      </c>
      <c r="H564" s="6"/>
      <c r="I564" s="6"/>
      <c r="J564" s="6"/>
      <c r="K564" s="6"/>
      <c r="L564" s="5" t="s">
        <v>26</v>
      </c>
      <c r="M564" s="5"/>
      <c r="N564" s="5"/>
      <c r="O564" s="4">
        <v>1</v>
      </c>
      <c r="P564" s="4"/>
      <c r="Q564" s="4">
        <v>2020</v>
      </c>
      <c r="R564" s="4"/>
      <c r="S564" s="4"/>
      <c r="T564" s="4">
        <v>3</v>
      </c>
      <c r="U564" s="4"/>
      <c r="V564" s="4"/>
      <c r="W564" s="5" t="s">
        <v>606</v>
      </c>
      <c r="X564" s="5"/>
      <c r="Y564" s="4">
        <v>10310.129999999999</v>
      </c>
      <c r="Z564" s="4"/>
      <c r="AA564" s="4"/>
      <c r="AB564" s="7">
        <v>3093.04</v>
      </c>
      <c r="AC564" s="7"/>
    </row>
    <row r="565" spans="1:29" ht="15" customHeight="1" x14ac:dyDescent="0.25">
      <c r="A565" s="6"/>
      <c r="B565" s="6"/>
      <c r="C565" s="6"/>
      <c r="D565" s="6"/>
      <c r="E565" s="6"/>
      <c r="F565" s="6"/>
      <c r="G565" s="6" t="s">
        <v>676</v>
      </c>
      <c r="H565" s="6"/>
      <c r="I565" s="6"/>
      <c r="J565" s="6"/>
      <c r="K565" s="6"/>
      <c r="L565" s="5" t="s">
        <v>27</v>
      </c>
      <c r="M565" s="5"/>
      <c r="N565" s="5"/>
      <c r="O565" s="4">
        <v>1</v>
      </c>
      <c r="P565" s="4"/>
      <c r="Q565" s="4">
        <v>2020</v>
      </c>
      <c r="R565" s="4"/>
      <c r="S565" s="4"/>
      <c r="T565" s="4">
        <v>3</v>
      </c>
      <c r="U565" s="4"/>
      <c r="V565" s="4"/>
      <c r="W565" s="5" t="s">
        <v>606</v>
      </c>
      <c r="X565" s="5"/>
      <c r="Y565" s="4">
        <v>10310.129999999999</v>
      </c>
      <c r="Z565" s="4"/>
      <c r="AA565" s="4"/>
      <c r="AB565" s="7">
        <v>732.55</v>
      </c>
      <c r="AC565" s="7"/>
    </row>
    <row r="566" spans="1:29" ht="15" customHeight="1" x14ac:dyDescent="0.25">
      <c r="A566" s="6"/>
      <c r="B566" s="6"/>
      <c r="C566" s="6"/>
      <c r="D566" s="6"/>
      <c r="E566" s="6"/>
      <c r="F566" s="6"/>
      <c r="G566" s="6" t="s">
        <v>676</v>
      </c>
      <c r="H566" s="6"/>
      <c r="I566" s="6"/>
      <c r="J566" s="6"/>
      <c r="K566" s="6"/>
      <c r="L566" s="5" t="s">
        <v>28</v>
      </c>
      <c r="M566" s="5"/>
      <c r="N566" s="5"/>
      <c r="O566" s="4">
        <v>1</v>
      </c>
      <c r="P566" s="4"/>
      <c r="Q566" s="4">
        <v>2020</v>
      </c>
      <c r="R566" s="4"/>
      <c r="S566" s="4"/>
      <c r="T566" s="4">
        <v>3</v>
      </c>
      <c r="U566" s="4"/>
      <c r="V566" s="4"/>
      <c r="W566" s="5" t="s">
        <v>607</v>
      </c>
      <c r="X566" s="5"/>
      <c r="Y566" s="4">
        <v>10310.129999999999</v>
      </c>
      <c r="Z566" s="4"/>
      <c r="AA566" s="4"/>
      <c r="AB566" s="7">
        <v>-51.55</v>
      </c>
      <c r="AC566" s="7"/>
    </row>
    <row r="567" spans="1:29" ht="15" customHeight="1" x14ac:dyDescent="0.25">
      <c r="A567" s="6"/>
      <c r="B567" s="6"/>
      <c r="C567" s="6"/>
      <c r="D567" s="6"/>
      <c r="E567" s="6"/>
      <c r="F567" s="6"/>
      <c r="G567" s="6" t="s">
        <v>676</v>
      </c>
      <c r="H567" s="6"/>
      <c r="I567" s="6"/>
      <c r="J567" s="6"/>
      <c r="K567" s="6"/>
      <c r="L567" s="5" t="s">
        <v>29</v>
      </c>
      <c r="M567" s="5"/>
      <c r="N567" s="5"/>
      <c r="O567" s="4">
        <v>1</v>
      </c>
      <c r="P567" s="4"/>
      <c r="Q567" s="4">
        <v>2020</v>
      </c>
      <c r="R567" s="4"/>
      <c r="S567" s="4"/>
      <c r="T567" s="4">
        <v>3</v>
      </c>
      <c r="U567" s="4"/>
      <c r="V567" s="4"/>
      <c r="W567" s="5" t="s">
        <v>607</v>
      </c>
      <c r="X567" s="5"/>
      <c r="Y567" s="4">
        <v>10310.129999999999</v>
      </c>
      <c r="Z567" s="4"/>
      <c r="AA567" s="4"/>
      <c r="AB567" s="7">
        <v>-103.1</v>
      </c>
      <c r="AC567" s="7"/>
    </row>
    <row r="568" spans="1:29" ht="15" customHeight="1" x14ac:dyDescent="0.25">
      <c r="A568" s="6"/>
      <c r="B568" s="6"/>
      <c r="C568" s="6"/>
      <c r="D568" s="6"/>
      <c r="E568" s="6"/>
      <c r="F568" s="6"/>
      <c r="G568" s="6" t="s">
        <v>676</v>
      </c>
      <c r="H568" s="6"/>
      <c r="I568" s="6"/>
      <c r="J568" s="6"/>
      <c r="K568" s="6"/>
      <c r="L568" s="5" t="s">
        <v>30</v>
      </c>
      <c r="M568" s="5"/>
      <c r="N568" s="5"/>
      <c r="O568" s="4">
        <v>1</v>
      </c>
      <c r="P568" s="4"/>
      <c r="Q568" s="4">
        <v>2020</v>
      </c>
      <c r="R568" s="4"/>
      <c r="S568" s="4"/>
      <c r="T568" s="4">
        <v>3</v>
      </c>
      <c r="U568" s="4"/>
      <c r="V568" s="4"/>
      <c r="W568" s="5" t="s">
        <v>607</v>
      </c>
      <c r="X568" s="5"/>
      <c r="Y568" s="4">
        <v>10310.129999999999</v>
      </c>
      <c r="Z568" s="4"/>
      <c r="AA568" s="4"/>
      <c r="AB568" s="7">
        <v>-1138.48</v>
      </c>
      <c r="AC568" s="7"/>
    </row>
    <row r="569" spans="1:29" ht="15" customHeight="1" x14ac:dyDescent="0.25">
      <c r="A569" s="6"/>
      <c r="B569" s="6"/>
      <c r="C569" s="6"/>
      <c r="D569" s="6"/>
      <c r="E569" s="6"/>
      <c r="F569" s="6"/>
      <c r="G569" s="6" t="s">
        <v>676</v>
      </c>
      <c r="H569" s="6"/>
      <c r="I569" s="6"/>
      <c r="J569" s="6"/>
      <c r="K569" s="6"/>
      <c r="L569" s="5" t="s">
        <v>69</v>
      </c>
      <c r="M569" s="5"/>
      <c r="N569" s="5"/>
      <c r="O569" s="4">
        <v>1</v>
      </c>
      <c r="P569" s="4"/>
      <c r="Q569" s="4">
        <v>2020</v>
      </c>
      <c r="R569" s="4"/>
      <c r="S569" s="4"/>
      <c r="T569" s="4">
        <v>3</v>
      </c>
      <c r="U569" s="4"/>
      <c r="V569" s="4"/>
      <c r="W569" s="5" t="s">
        <v>607</v>
      </c>
      <c r="X569" s="5"/>
      <c r="Y569" s="4">
        <v>10310.129999999999</v>
      </c>
      <c r="Z569" s="4"/>
      <c r="AA569" s="4"/>
      <c r="AB569" s="7">
        <v>0</v>
      </c>
      <c r="AC569" s="7"/>
    </row>
    <row r="570" spans="1:29" ht="15" customHeight="1" x14ac:dyDescent="0.25">
      <c r="A570" s="6"/>
      <c r="B570" s="6"/>
      <c r="C570" s="6"/>
      <c r="D570" s="6"/>
      <c r="E570" s="6"/>
      <c r="F570" s="6"/>
      <c r="G570" s="6" t="s">
        <v>676</v>
      </c>
      <c r="H570" s="6"/>
      <c r="I570" s="6"/>
      <c r="J570" s="6"/>
      <c r="K570" s="6"/>
      <c r="L570" s="5" t="s">
        <v>15</v>
      </c>
      <c r="M570" s="5"/>
      <c r="N570" s="5"/>
      <c r="O570" s="4">
        <v>1</v>
      </c>
      <c r="P570" s="4"/>
      <c r="Q570" s="4">
        <v>2020</v>
      </c>
      <c r="R570" s="4"/>
      <c r="S570" s="4"/>
      <c r="T570" s="4">
        <v>3</v>
      </c>
      <c r="U570" s="4"/>
      <c r="V570" s="4"/>
      <c r="W570" s="5" t="s">
        <v>607</v>
      </c>
      <c r="X570" s="5"/>
      <c r="Y570" s="4">
        <v>10310.129999999999</v>
      </c>
      <c r="Z570" s="4"/>
      <c r="AA570" s="4"/>
      <c r="AB570" s="7">
        <v>-713.08</v>
      </c>
      <c r="AC570" s="7"/>
    </row>
    <row r="571" spans="1:29" ht="15" customHeight="1" x14ac:dyDescent="0.25">
      <c r="A571" s="6"/>
      <c r="B571" s="6"/>
      <c r="C571" s="6"/>
      <c r="D571" s="6"/>
      <c r="E571" s="6"/>
      <c r="F571" s="6"/>
      <c r="G571" s="6" t="s">
        <v>676</v>
      </c>
      <c r="H571" s="6"/>
      <c r="I571" s="6"/>
      <c r="J571" s="6"/>
      <c r="K571" s="6"/>
      <c r="L571" s="5" t="s">
        <v>19</v>
      </c>
      <c r="M571" s="5"/>
      <c r="N571" s="5"/>
      <c r="O571" s="4">
        <v>1</v>
      </c>
      <c r="P571" s="4"/>
      <c r="Q571" s="4">
        <v>2020</v>
      </c>
      <c r="R571" s="4"/>
      <c r="S571" s="4"/>
      <c r="T571" s="4">
        <v>3</v>
      </c>
      <c r="U571" s="4"/>
      <c r="V571" s="4"/>
      <c r="W571" s="5" t="s">
        <v>607</v>
      </c>
      <c r="X571" s="5"/>
      <c r="Y571" s="4">
        <v>10310.129999999999</v>
      </c>
      <c r="Z571" s="4"/>
      <c r="AA571" s="4"/>
      <c r="AB571" s="7">
        <v>-2665.45</v>
      </c>
      <c r="AC571" s="7"/>
    </row>
    <row r="572" spans="1:29" ht="15" customHeight="1" x14ac:dyDescent="0.25">
      <c r="A572" s="6"/>
      <c r="B572" s="6"/>
      <c r="C572" s="6"/>
      <c r="D572" s="6"/>
      <c r="E572" s="6"/>
      <c r="F572" s="6"/>
      <c r="G572" s="6" t="s">
        <v>676</v>
      </c>
      <c r="H572" s="6"/>
      <c r="I572" s="6"/>
      <c r="J572" s="6"/>
      <c r="K572" s="6"/>
      <c r="L572" s="5" t="s">
        <v>31</v>
      </c>
      <c r="M572" s="5"/>
      <c r="N572" s="5"/>
      <c r="O572" s="4">
        <v>1</v>
      </c>
      <c r="P572" s="4"/>
      <c r="Q572" s="4">
        <v>2020</v>
      </c>
      <c r="R572" s="4"/>
      <c r="S572" s="4"/>
      <c r="T572" s="4">
        <v>3</v>
      </c>
      <c r="U572" s="4"/>
      <c r="V572" s="4"/>
      <c r="W572" s="5" t="s">
        <v>607</v>
      </c>
      <c r="X572" s="5"/>
      <c r="Y572" s="4">
        <v>10310.129999999999</v>
      </c>
      <c r="Z572" s="4"/>
      <c r="AA572" s="4"/>
      <c r="AB572" s="7">
        <v>-46.53</v>
      </c>
      <c r="AC572" s="7"/>
    </row>
    <row r="573" spans="1:29" ht="15" customHeight="1" x14ac:dyDescent="0.25">
      <c r="A573" s="6"/>
      <c r="B573" s="6"/>
      <c r="C573" s="6"/>
      <c r="D573" s="6"/>
      <c r="E573" s="6"/>
      <c r="F573" s="6"/>
      <c r="G573" s="6" t="s">
        <v>676</v>
      </c>
      <c r="H573" s="6"/>
      <c r="I573" s="6"/>
      <c r="J573" s="6"/>
      <c r="K573" s="6"/>
      <c r="L573" s="5" t="s">
        <v>16</v>
      </c>
      <c r="M573" s="5"/>
      <c r="N573" s="5"/>
      <c r="O573" s="4">
        <v>1</v>
      </c>
      <c r="P573" s="4"/>
      <c r="Q573" s="4">
        <v>2020</v>
      </c>
      <c r="R573" s="4"/>
      <c r="S573" s="4"/>
      <c r="T573" s="4">
        <v>3</v>
      </c>
      <c r="U573" s="4"/>
      <c r="V573" s="4"/>
      <c r="W573" s="5" t="s">
        <v>607</v>
      </c>
      <c r="X573" s="5"/>
      <c r="Y573" s="4">
        <v>10310.129999999999</v>
      </c>
      <c r="Z573" s="4"/>
      <c r="AA573" s="4"/>
      <c r="AB573" s="7">
        <v>-51.55</v>
      </c>
      <c r="AC573" s="7"/>
    </row>
    <row r="574" spans="1:29" ht="15" customHeight="1" x14ac:dyDescent="0.25">
      <c r="A574" s="6"/>
      <c r="B574" s="6"/>
      <c r="C574" s="6"/>
      <c r="D574" s="6"/>
      <c r="E574" s="6"/>
      <c r="F574" s="6"/>
      <c r="G574" s="6" t="s">
        <v>676</v>
      </c>
      <c r="H574" s="6"/>
      <c r="I574" s="6"/>
      <c r="J574" s="6"/>
      <c r="K574" s="6"/>
      <c r="L574" s="5" t="s">
        <v>51</v>
      </c>
      <c r="M574" s="5"/>
      <c r="N574" s="5"/>
      <c r="O574" s="4">
        <v>1</v>
      </c>
      <c r="P574" s="4"/>
      <c r="Q574" s="4">
        <v>2020</v>
      </c>
      <c r="R574" s="4"/>
      <c r="S574" s="4"/>
      <c r="T574" s="4">
        <v>3</v>
      </c>
      <c r="U574" s="4"/>
      <c r="V574" s="4"/>
      <c r="W574" s="5" t="s">
        <v>607</v>
      </c>
      <c r="X574" s="5"/>
      <c r="Y574" s="4">
        <v>10310.129999999999</v>
      </c>
      <c r="Z574" s="4"/>
      <c r="AA574" s="4"/>
      <c r="AB574" s="7">
        <v>-212.04</v>
      </c>
      <c r="AC574" s="7"/>
    </row>
    <row r="575" spans="1:29" ht="15" customHeight="1" x14ac:dyDescent="0.25">
      <c r="A575" s="6"/>
      <c r="B575" s="6"/>
      <c r="C575" s="6"/>
      <c r="D575" s="6"/>
      <c r="E575" s="6"/>
      <c r="F575" s="6"/>
      <c r="G575" s="6" t="s">
        <v>676</v>
      </c>
      <c r="H575" s="6"/>
      <c r="I575" s="5" t="s">
        <v>604</v>
      </c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7">
        <v>9153.94</v>
      </c>
      <c r="AC575" s="7"/>
    </row>
    <row r="576" spans="1:29" ht="15" customHeight="1" x14ac:dyDescent="0.25">
      <c r="A576" s="8" t="s">
        <v>253</v>
      </c>
      <c r="B576" s="8"/>
      <c r="C576" s="8"/>
      <c r="D576" s="8"/>
      <c r="E576" s="8" t="s">
        <v>254</v>
      </c>
      <c r="F576" s="8"/>
      <c r="G576" s="8" t="s">
        <v>720</v>
      </c>
      <c r="H576" s="8"/>
      <c r="I576" s="8" t="s">
        <v>24</v>
      </c>
      <c r="J576" s="8"/>
      <c r="K576" s="8"/>
      <c r="L576" s="5" t="s">
        <v>25</v>
      </c>
      <c r="M576" s="5"/>
      <c r="N576" s="5"/>
      <c r="O576" s="4">
        <v>1</v>
      </c>
      <c r="P576" s="4"/>
      <c r="Q576" s="4">
        <v>2020</v>
      </c>
      <c r="R576" s="4"/>
      <c r="S576" s="4"/>
      <c r="T576" s="4">
        <v>3</v>
      </c>
      <c r="U576" s="4"/>
      <c r="V576" s="4"/>
      <c r="W576" s="5" t="s">
        <v>606</v>
      </c>
      <c r="X576" s="5"/>
      <c r="Y576" s="4">
        <v>5750.68</v>
      </c>
      <c r="Z576" s="4"/>
      <c r="AA576" s="4"/>
      <c r="AB576" s="7">
        <v>5750.68</v>
      </c>
      <c r="AC576" s="7"/>
    </row>
    <row r="577" spans="1:29" ht="15" customHeight="1" x14ac:dyDescent="0.25">
      <c r="A577" s="6"/>
      <c r="B577" s="6"/>
      <c r="C577" s="6"/>
      <c r="D577" s="6"/>
      <c r="E577" s="6"/>
      <c r="F577" s="6"/>
      <c r="G577" s="6" t="s">
        <v>676</v>
      </c>
      <c r="H577" s="6"/>
      <c r="I577" s="6"/>
      <c r="J577" s="6"/>
      <c r="K577" s="6"/>
      <c r="L577" s="5" t="s">
        <v>26</v>
      </c>
      <c r="M577" s="5"/>
      <c r="N577" s="5"/>
      <c r="O577" s="4">
        <v>1</v>
      </c>
      <c r="P577" s="4"/>
      <c r="Q577" s="4">
        <v>2020</v>
      </c>
      <c r="R577" s="4"/>
      <c r="S577" s="4"/>
      <c r="T577" s="4">
        <v>3</v>
      </c>
      <c r="U577" s="4"/>
      <c r="V577" s="4"/>
      <c r="W577" s="5" t="s">
        <v>606</v>
      </c>
      <c r="X577" s="5"/>
      <c r="Y577" s="4">
        <v>5750.68</v>
      </c>
      <c r="Z577" s="4"/>
      <c r="AA577" s="4"/>
      <c r="AB577" s="7">
        <v>1725.2</v>
      </c>
      <c r="AC577" s="7"/>
    </row>
    <row r="578" spans="1:29" ht="15" customHeight="1" x14ac:dyDescent="0.25">
      <c r="A578" s="6"/>
      <c r="B578" s="6"/>
      <c r="C578" s="6"/>
      <c r="D578" s="6"/>
      <c r="E578" s="6"/>
      <c r="F578" s="6"/>
      <c r="G578" s="6" t="s">
        <v>676</v>
      </c>
      <c r="H578" s="6"/>
      <c r="I578" s="6"/>
      <c r="J578" s="6"/>
      <c r="K578" s="6"/>
      <c r="L578" s="5" t="s">
        <v>27</v>
      </c>
      <c r="M578" s="5"/>
      <c r="N578" s="5"/>
      <c r="O578" s="4">
        <v>1</v>
      </c>
      <c r="P578" s="4"/>
      <c r="Q578" s="4">
        <v>2020</v>
      </c>
      <c r="R578" s="4"/>
      <c r="S578" s="4"/>
      <c r="T578" s="4">
        <v>3</v>
      </c>
      <c r="U578" s="4"/>
      <c r="V578" s="4"/>
      <c r="W578" s="5" t="s">
        <v>606</v>
      </c>
      <c r="X578" s="5"/>
      <c r="Y578" s="4">
        <v>5750.68</v>
      </c>
      <c r="Z578" s="4"/>
      <c r="AA578" s="4"/>
      <c r="AB578" s="7">
        <v>1200.69</v>
      </c>
      <c r="AC578" s="7"/>
    </row>
    <row r="579" spans="1:29" ht="15" customHeight="1" x14ac:dyDescent="0.25">
      <c r="A579" s="6"/>
      <c r="B579" s="6"/>
      <c r="C579" s="6"/>
      <c r="D579" s="6"/>
      <c r="E579" s="6"/>
      <c r="F579" s="6"/>
      <c r="G579" s="6" t="s">
        <v>676</v>
      </c>
      <c r="H579" s="6"/>
      <c r="I579" s="6"/>
      <c r="J579" s="6"/>
      <c r="K579" s="6"/>
      <c r="L579" s="5" t="s">
        <v>139</v>
      </c>
      <c r="M579" s="5"/>
      <c r="N579" s="5"/>
      <c r="O579" s="4">
        <v>1</v>
      </c>
      <c r="P579" s="4"/>
      <c r="Q579" s="4">
        <v>2020</v>
      </c>
      <c r="R579" s="4"/>
      <c r="S579" s="4"/>
      <c r="T579" s="4">
        <v>3</v>
      </c>
      <c r="U579" s="4"/>
      <c r="V579" s="4"/>
      <c r="W579" s="5" t="s">
        <v>606</v>
      </c>
      <c r="X579" s="5"/>
      <c r="Y579" s="4">
        <v>5750.68</v>
      </c>
      <c r="Z579" s="4"/>
      <c r="AA579" s="4"/>
      <c r="AB579" s="7">
        <v>2587.81</v>
      </c>
      <c r="AC579" s="7"/>
    </row>
    <row r="580" spans="1:29" ht="15" customHeight="1" x14ac:dyDescent="0.25">
      <c r="A580" s="6"/>
      <c r="B580" s="6"/>
      <c r="C580" s="6"/>
      <c r="D580" s="6"/>
      <c r="E580" s="6"/>
      <c r="F580" s="6"/>
      <c r="G580" s="6" t="s">
        <v>676</v>
      </c>
      <c r="H580" s="6"/>
      <c r="I580" s="6"/>
      <c r="J580" s="6"/>
      <c r="K580" s="6"/>
      <c r="L580" s="5" t="s">
        <v>28</v>
      </c>
      <c r="M580" s="5"/>
      <c r="N580" s="5"/>
      <c r="O580" s="4">
        <v>1</v>
      </c>
      <c r="P580" s="4"/>
      <c r="Q580" s="4">
        <v>2020</v>
      </c>
      <c r="R580" s="4"/>
      <c r="S580" s="4"/>
      <c r="T580" s="4">
        <v>3</v>
      </c>
      <c r="U580" s="4"/>
      <c r="V580" s="4"/>
      <c r="W580" s="5" t="s">
        <v>607</v>
      </c>
      <c r="X580" s="5"/>
      <c r="Y580" s="4">
        <v>5750.68</v>
      </c>
      <c r="Z580" s="4"/>
      <c r="AA580" s="4"/>
      <c r="AB580" s="7">
        <v>-28.75</v>
      </c>
      <c r="AC580" s="7"/>
    </row>
    <row r="581" spans="1:29" ht="15" customHeight="1" x14ac:dyDescent="0.25">
      <c r="A581" s="6"/>
      <c r="B581" s="6"/>
      <c r="C581" s="6"/>
      <c r="D581" s="6"/>
      <c r="E581" s="6"/>
      <c r="F581" s="6"/>
      <c r="G581" s="6" t="s">
        <v>676</v>
      </c>
      <c r="H581" s="6"/>
      <c r="I581" s="6"/>
      <c r="J581" s="6"/>
      <c r="K581" s="6"/>
      <c r="L581" s="5" t="s">
        <v>29</v>
      </c>
      <c r="M581" s="5"/>
      <c r="N581" s="5"/>
      <c r="O581" s="4">
        <v>1</v>
      </c>
      <c r="P581" s="4"/>
      <c r="Q581" s="4">
        <v>2020</v>
      </c>
      <c r="R581" s="4"/>
      <c r="S581" s="4"/>
      <c r="T581" s="4">
        <v>3</v>
      </c>
      <c r="U581" s="4"/>
      <c r="V581" s="4"/>
      <c r="W581" s="5" t="s">
        <v>607</v>
      </c>
      <c r="X581" s="5"/>
      <c r="Y581" s="4">
        <v>5750.68</v>
      </c>
      <c r="Z581" s="4"/>
      <c r="AA581" s="4"/>
      <c r="AB581" s="7">
        <v>-57.51</v>
      </c>
      <c r="AC581" s="7"/>
    </row>
    <row r="582" spans="1:29" ht="15" customHeight="1" x14ac:dyDescent="0.25">
      <c r="A582" s="6"/>
      <c r="B582" s="6"/>
      <c r="C582" s="6"/>
      <c r="D582" s="6"/>
      <c r="E582" s="6"/>
      <c r="F582" s="6"/>
      <c r="G582" s="6" t="s">
        <v>676</v>
      </c>
      <c r="H582" s="6"/>
      <c r="I582" s="6"/>
      <c r="J582" s="6"/>
      <c r="K582" s="6"/>
      <c r="L582" s="5" t="s">
        <v>30</v>
      </c>
      <c r="M582" s="5"/>
      <c r="N582" s="5"/>
      <c r="O582" s="4">
        <v>1</v>
      </c>
      <c r="P582" s="4"/>
      <c r="Q582" s="4">
        <v>2020</v>
      </c>
      <c r="R582" s="4"/>
      <c r="S582" s="4"/>
      <c r="T582" s="4">
        <v>3</v>
      </c>
      <c r="U582" s="4"/>
      <c r="V582" s="4"/>
      <c r="W582" s="5" t="s">
        <v>607</v>
      </c>
      <c r="X582" s="5"/>
      <c r="Y582" s="4">
        <v>5750.68</v>
      </c>
      <c r="Z582" s="4"/>
      <c r="AA582" s="4"/>
      <c r="AB582" s="7">
        <v>-357.94</v>
      </c>
      <c r="AC582" s="7"/>
    </row>
    <row r="583" spans="1:29" ht="15" customHeight="1" x14ac:dyDescent="0.25">
      <c r="A583" s="6"/>
      <c r="B583" s="6"/>
      <c r="C583" s="6"/>
      <c r="D583" s="6"/>
      <c r="E583" s="6"/>
      <c r="F583" s="6"/>
      <c r="G583" s="6" t="s">
        <v>676</v>
      </c>
      <c r="H583" s="6"/>
      <c r="I583" s="6"/>
      <c r="J583" s="6"/>
      <c r="K583" s="6"/>
      <c r="L583" s="5" t="s">
        <v>69</v>
      </c>
      <c r="M583" s="5"/>
      <c r="N583" s="5"/>
      <c r="O583" s="4">
        <v>1</v>
      </c>
      <c r="P583" s="4"/>
      <c r="Q583" s="4">
        <v>2020</v>
      </c>
      <c r="R583" s="4"/>
      <c r="S583" s="4"/>
      <c r="T583" s="4">
        <v>3</v>
      </c>
      <c r="U583" s="4"/>
      <c r="V583" s="4"/>
      <c r="W583" s="5" t="s">
        <v>607</v>
      </c>
      <c r="X583" s="5"/>
      <c r="Y583" s="4">
        <v>5750.68</v>
      </c>
      <c r="Z583" s="4"/>
      <c r="AA583" s="4"/>
      <c r="AB583" s="7">
        <v>0</v>
      </c>
      <c r="AC583" s="7"/>
    </row>
    <row r="584" spans="1:29" ht="15" customHeight="1" x14ac:dyDescent="0.25">
      <c r="A584" s="6"/>
      <c r="B584" s="6"/>
      <c r="C584" s="6"/>
      <c r="D584" s="6"/>
      <c r="E584" s="6"/>
      <c r="F584" s="6"/>
      <c r="G584" s="6" t="s">
        <v>676</v>
      </c>
      <c r="H584" s="6"/>
      <c r="I584" s="6"/>
      <c r="J584" s="6"/>
      <c r="K584" s="6"/>
      <c r="L584" s="5" t="s">
        <v>15</v>
      </c>
      <c r="M584" s="5"/>
      <c r="N584" s="5"/>
      <c r="O584" s="4">
        <v>1</v>
      </c>
      <c r="P584" s="4"/>
      <c r="Q584" s="4">
        <v>2020</v>
      </c>
      <c r="R584" s="4"/>
      <c r="S584" s="4"/>
      <c r="T584" s="4">
        <v>3</v>
      </c>
      <c r="U584" s="4"/>
      <c r="V584" s="4"/>
      <c r="W584" s="5" t="s">
        <v>607</v>
      </c>
      <c r="X584" s="5"/>
      <c r="Y584" s="4">
        <v>5750.68</v>
      </c>
      <c r="Z584" s="4"/>
      <c r="AA584" s="4"/>
      <c r="AB584" s="7">
        <v>-713.08</v>
      </c>
      <c r="AC584" s="7"/>
    </row>
    <row r="585" spans="1:29" ht="15" customHeight="1" x14ac:dyDescent="0.25">
      <c r="A585" s="6"/>
      <c r="B585" s="6"/>
      <c r="C585" s="6"/>
      <c r="D585" s="6"/>
      <c r="E585" s="6"/>
      <c r="F585" s="6"/>
      <c r="G585" s="6" t="s">
        <v>676</v>
      </c>
      <c r="H585" s="6"/>
      <c r="I585" s="6"/>
      <c r="J585" s="6"/>
      <c r="K585" s="6"/>
      <c r="L585" s="5" t="s">
        <v>19</v>
      </c>
      <c r="M585" s="5"/>
      <c r="N585" s="5"/>
      <c r="O585" s="4">
        <v>1</v>
      </c>
      <c r="P585" s="4"/>
      <c r="Q585" s="4">
        <v>2020</v>
      </c>
      <c r="R585" s="4"/>
      <c r="S585" s="4"/>
      <c r="T585" s="4">
        <v>3</v>
      </c>
      <c r="U585" s="4"/>
      <c r="V585" s="4"/>
      <c r="W585" s="5" t="s">
        <v>607</v>
      </c>
      <c r="X585" s="5"/>
      <c r="Y585" s="4">
        <v>5750.68</v>
      </c>
      <c r="Z585" s="4"/>
      <c r="AA585" s="4"/>
      <c r="AB585" s="7">
        <v>-2032.24</v>
      </c>
      <c r="AC585" s="7"/>
    </row>
    <row r="586" spans="1:29" ht="15" customHeight="1" x14ac:dyDescent="0.25">
      <c r="A586" s="6"/>
      <c r="B586" s="6"/>
      <c r="C586" s="6"/>
      <c r="D586" s="6"/>
      <c r="E586" s="6"/>
      <c r="F586" s="6"/>
      <c r="G586" s="6" t="s">
        <v>676</v>
      </c>
      <c r="H586" s="6"/>
      <c r="I586" s="6"/>
      <c r="J586" s="6"/>
      <c r="K586" s="6"/>
      <c r="L586" s="5" t="s">
        <v>31</v>
      </c>
      <c r="M586" s="5"/>
      <c r="N586" s="5"/>
      <c r="O586" s="4">
        <v>1</v>
      </c>
      <c r="P586" s="4"/>
      <c r="Q586" s="4">
        <v>2020</v>
      </c>
      <c r="R586" s="4"/>
      <c r="S586" s="4"/>
      <c r="T586" s="4">
        <v>3</v>
      </c>
      <c r="U586" s="4"/>
      <c r="V586" s="4"/>
      <c r="W586" s="5" t="s">
        <v>607</v>
      </c>
      <c r="X586" s="5"/>
      <c r="Y586" s="4">
        <v>5750.68</v>
      </c>
      <c r="Z586" s="4"/>
      <c r="AA586" s="4"/>
      <c r="AB586" s="7">
        <v>-153.9</v>
      </c>
      <c r="AC586" s="7"/>
    </row>
    <row r="587" spans="1:29" ht="15" customHeight="1" x14ac:dyDescent="0.25">
      <c r="A587" s="6"/>
      <c r="B587" s="6"/>
      <c r="C587" s="6"/>
      <c r="D587" s="6"/>
      <c r="E587" s="6"/>
      <c r="F587" s="6"/>
      <c r="G587" s="6" t="s">
        <v>676</v>
      </c>
      <c r="H587" s="6"/>
      <c r="I587" s="6"/>
      <c r="J587" s="6"/>
      <c r="K587" s="6"/>
      <c r="L587" s="5" t="s">
        <v>16</v>
      </c>
      <c r="M587" s="5"/>
      <c r="N587" s="5"/>
      <c r="O587" s="4">
        <v>1</v>
      </c>
      <c r="P587" s="4"/>
      <c r="Q587" s="4">
        <v>2020</v>
      </c>
      <c r="R587" s="4"/>
      <c r="S587" s="4"/>
      <c r="T587" s="4">
        <v>3</v>
      </c>
      <c r="U587" s="4"/>
      <c r="V587" s="4"/>
      <c r="W587" s="5" t="s">
        <v>607</v>
      </c>
      <c r="X587" s="5"/>
      <c r="Y587" s="4">
        <v>5750.68</v>
      </c>
      <c r="Z587" s="4"/>
      <c r="AA587" s="4"/>
      <c r="AB587" s="7">
        <v>-28.75</v>
      </c>
      <c r="AC587" s="7"/>
    </row>
    <row r="588" spans="1:29" ht="15" customHeight="1" x14ac:dyDescent="0.25">
      <c r="A588" s="6"/>
      <c r="B588" s="6"/>
      <c r="C588" s="6"/>
      <c r="D588" s="6"/>
      <c r="E588" s="6"/>
      <c r="F588" s="6"/>
      <c r="G588" s="6" t="s">
        <v>676</v>
      </c>
      <c r="H588" s="6"/>
      <c r="I588" s="6"/>
      <c r="J588" s="6"/>
      <c r="K588" s="6"/>
      <c r="L588" s="5" t="s">
        <v>51</v>
      </c>
      <c r="M588" s="5"/>
      <c r="N588" s="5"/>
      <c r="O588" s="4">
        <v>1</v>
      </c>
      <c r="P588" s="4"/>
      <c r="Q588" s="4">
        <v>2020</v>
      </c>
      <c r="R588" s="4"/>
      <c r="S588" s="4"/>
      <c r="T588" s="4">
        <v>3</v>
      </c>
      <c r="U588" s="4"/>
      <c r="V588" s="4"/>
      <c r="W588" s="5" t="s">
        <v>607</v>
      </c>
      <c r="X588" s="5"/>
      <c r="Y588" s="4">
        <v>5750.68</v>
      </c>
      <c r="Z588" s="4"/>
      <c r="AA588" s="4"/>
      <c r="AB588" s="7">
        <v>-168.97</v>
      </c>
      <c r="AC588" s="7"/>
    </row>
    <row r="589" spans="1:29" ht="15" customHeight="1" x14ac:dyDescent="0.25">
      <c r="A589" s="6"/>
      <c r="B589" s="6"/>
      <c r="C589" s="6"/>
      <c r="D589" s="6"/>
      <c r="E589" s="6"/>
      <c r="F589" s="6"/>
      <c r="G589" s="6" t="s">
        <v>676</v>
      </c>
      <c r="H589" s="6"/>
      <c r="I589" s="5" t="s">
        <v>604</v>
      </c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7">
        <v>7723.24</v>
      </c>
      <c r="AC589" s="7"/>
    </row>
    <row r="590" spans="1:29" ht="15" customHeight="1" x14ac:dyDescent="0.25">
      <c r="A590" s="8" t="s">
        <v>255</v>
      </c>
      <c r="B590" s="8"/>
      <c r="C590" s="8"/>
      <c r="D590" s="8"/>
      <c r="E590" s="8" t="s">
        <v>256</v>
      </c>
      <c r="F590" s="8"/>
      <c r="G590" s="8" t="s">
        <v>721</v>
      </c>
      <c r="H590" s="8"/>
      <c r="I590" s="8" t="s">
        <v>24</v>
      </c>
      <c r="J590" s="8"/>
      <c r="K590" s="8"/>
      <c r="L590" s="5" t="s">
        <v>25</v>
      </c>
      <c r="M590" s="5"/>
      <c r="N590" s="5"/>
      <c r="O590" s="4">
        <v>1</v>
      </c>
      <c r="P590" s="4"/>
      <c r="Q590" s="4">
        <v>2020</v>
      </c>
      <c r="R590" s="4"/>
      <c r="S590" s="4"/>
      <c r="T590" s="4">
        <v>3</v>
      </c>
      <c r="U590" s="4"/>
      <c r="V590" s="4"/>
      <c r="W590" s="5" t="s">
        <v>606</v>
      </c>
      <c r="X590" s="5"/>
      <c r="Y590" s="4">
        <v>2780.09</v>
      </c>
      <c r="Z590" s="4"/>
      <c r="AA590" s="4"/>
      <c r="AB590" s="7">
        <v>2780.09</v>
      </c>
      <c r="AC590" s="7"/>
    </row>
    <row r="591" spans="1:29" ht="15" customHeight="1" x14ac:dyDescent="0.25">
      <c r="A591" s="6"/>
      <c r="B591" s="6"/>
      <c r="C591" s="6"/>
      <c r="D591" s="6"/>
      <c r="E591" s="6"/>
      <c r="F591" s="6"/>
      <c r="G591" s="6" t="s">
        <v>676</v>
      </c>
      <c r="H591" s="6"/>
      <c r="I591" s="6"/>
      <c r="J591" s="6"/>
      <c r="K591" s="6"/>
      <c r="L591" s="5" t="s">
        <v>13</v>
      </c>
      <c r="M591" s="5"/>
      <c r="N591" s="5"/>
      <c r="O591" s="4">
        <v>1</v>
      </c>
      <c r="P591" s="4"/>
      <c r="Q591" s="4">
        <v>2020</v>
      </c>
      <c r="R591" s="4"/>
      <c r="S591" s="4"/>
      <c r="T591" s="4">
        <v>3</v>
      </c>
      <c r="U591" s="4"/>
      <c r="V591" s="4"/>
      <c r="W591" s="5" t="s">
        <v>606</v>
      </c>
      <c r="X591" s="5"/>
      <c r="Y591" s="4">
        <v>2780.09</v>
      </c>
      <c r="Z591" s="4"/>
      <c r="AA591" s="4"/>
      <c r="AB591" s="7">
        <v>3720.87</v>
      </c>
      <c r="AC591" s="7"/>
    </row>
    <row r="592" spans="1:29" ht="15" customHeight="1" x14ac:dyDescent="0.25">
      <c r="A592" s="6"/>
      <c r="B592" s="6"/>
      <c r="C592" s="6"/>
      <c r="D592" s="6"/>
      <c r="E592" s="6"/>
      <c r="F592" s="6"/>
      <c r="G592" s="6" t="s">
        <v>676</v>
      </c>
      <c r="H592" s="6"/>
      <c r="I592" s="6"/>
      <c r="J592" s="6"/>
      <c r="K592" s="6"/>
      <c r="L592" s="5" t="s">
        <v>84</v>
      </c>
      <c r="M592" s="5"/>
      <c r="N592" s="5"/>
      <c r="O592" s="4">
        <v>1</v>
      </c>
      <c r="P592" s="4"/>
      <c r="Q592" s="4">
        <v>2020</v>
      </c>
      <c r="R592" s="4"/>
      <c r="S592" s="4"/>
      <c r="T592" s="4">
        <v>3</v>
      </c>
      <c r="U592" s="4"/>
      <c r="V592" s="4"/>
      <c r="W592" s="5" t="s">
        <v>606</v>
      </c>
      <c r="X592" s="5"/>
      <c r="Y592" s="4">
        <v>2780.09</v>
      </c>
      <c r="Z592" s="4"/>
      <c r="AA592" s="4"/>
      <c r="AB592" s="7">
        <v>312</v>
      </c>
      <c r="AC592" s="7"/>
    </row>
    <row r="593" spans="1:29" ht="15" customHeight="1" x14ac:dyDescent="0.25">
      <c r="A593" s="6"/>
      <c r="B593" s="6"/>
      <c r="C593" s="6"/>
      <c r="D593" s="6"/>
      <c r="E593" s="6"/>
      <c r="F593" s="6"/>
      <c r="G593" s="6" t="s">
        <v>676</v>
      </c>
      <c r="H593" s="6"/>
      <c r="I593" s="6"/>
      <c r="J593" s="6"/>
      <c r="K593" s="6"/>
      <c r="L593" s="5" t="s">
        <v>119</v>
      </c>
      <c r="M593" s="5"/>
      <c r="N593" s="5"/>
      <c r="O593" s="4">
        <v>1</v>
      </c>
      <c r="P593" s="4"/>
      <c r="Q593" s="4">
        <v>2020</v>
      </c>
      <c r="R593" s="4"/>
      <c r="S593" s="4"/>
      <c r="T593" s="4">
        <v>3</v>
      </c>
      <c r="U593" s="4"/>
      <c r="V593" s="4"/>
      <c r="W593" s="5" t="s">
        <v>606</v>
      </c>
      <c r="X593" s="5"/>
      <c r="Y593" s="4">
        <v>2780.09</v>
      </c>
      <c r="Z593" s="4"/>
      <c r="AA593" s="4"/>
      <c r="AB593" s="7">
        <v>1000</v>
      </c>
      <c r="AC593" s="7"/>
    </row>
    <row r="594" spans="1:29" ht="15" customHeight="1" x14ac:dyDescent="0.25">
      <c r="A594" s="6"/>
      <c r="B594" s="6"/>
      <c r="C594" s="6"/>
      <c r="D594" s="6"/>
      <c r="E594" s="6"/>
      <c r="F594" s="6"/>
      <c r="G594" s="6" t="s">
        <v>676</v>
      </c>
      <c r="H594" s="6"/>
      <c r="I594" s="6"/>
      <c r="J594" s="6"/>
      <c r="K594" s="6"/>
      <c r="L594" s="5" t="s">
        <v>28</v>
      </c>
      <c r="M594" s="5"/>
      <c r="N594" s="5"/>
      <c r="O594" s="4">
        <v>1</v>
      </c>
      <c r="P594" s="4"/>
      <c r="Q594" s="4">
        <v>2020</v>
      </c>
      <c r="R594" s="4"/>
      <c r="S594" s="4"/>
      <c r="T594" s="4">
        <v>3</v>
      </c>
      <c r="U594" s="4"/>
      <c r="V594" s="4"/>
      <c r="W594" s="5" t="s">
        <v>607</v>
      </c>
      <c r="X594" s="5"/>
      <c r="Y594" s="4">
        <v>2780.09</v>
      </c>
      <c r="Z594" s="4"/>
      <c r="AA594" s="4"/>
      <c r="AB594" s="7">
        <v>-13.9</v>
      </c>
      <c r="AC594" s="7"/>
    </row>
    <row r="595" spans="1:29" ht="15" customHeight="1" x14ac:dyDescent="0.25">
      <c r="A595" s="6"/>
      <c r="B595" s="6"/>
      <c r="C595" s="6"/>
      <c r="D595" s="6"/>
      <c r="E595" s="6"/>
      <c r="F595" s="6"/>
      <c r="G595" s="6" t="s">
        <v>676</v>
      </c>
      <c r="H595" s="6"/>
      <c r="I595" s="6"/>
      <c r="J595" s="6"/>
      <c r="K595" s="6"/>
      <c r="L595" s="5" t="s">
        <v>29</v>
      </c>
      <c r="M595" s="5"/>
      <c r="N595" s="5"/>
      <c r="O595" s="4">
        <v>1</v>
      </c>
      <c r="P595" s="4"/>
      <c r="Q595" s="4">
        <v>2020</v>
      </c>
      <c r="R595" s="4"/>
      <c r="S595" s="4"/>
      <c r="T595" s="4">
        <v>3</v>
      </c>
      <c r="U595" s="4"/>
      <c r="V595" s="4"/>
      <c r="W595" s="5" t="s">
        <v>607</v>
      </c>
      <c r="X595" s="5"/>
      <c r="Y595" s="4">
        <v>2780.09</v>
      </c>
      <c r="Z595" s="4"/>
      <c r="AA595" s="4"/>
      <c r="AB595" s="7">
        <v>-27.8</v>
      </c>
      <c r="AC595" s="7"/>
    </row>
    <row r="596" spans="1:29" ht="15" customHeight="1" x14ac:dyDescent="0.25">
      <c r="A596" s="6"/>
      <c r="B596" s="6"/>
      <c r="C596" s="6"/>
      <c r="D596" s="6"/>
      <c r="E596" s="6"/>
      <c r="F596" s="6"/>
      <c r="G596" s="6" t="s">
        <v>676</v>
      </c>
      <c r="H596" s="6"/>
      <c r="I596" s="6"/>
      <c r="J596" s="6"/>
      <c r="K596" s="6"/>
      <c r="L596" s="5" t="s">
        <v>30</v>
      </c>
      <c r="M596" s="5"/>
      <c r="N596" s="5"/>
      <c r="O596" s="4">
        <v>1</v>
      </c>
      <c r="P596" s="4"/>
      <c r="Q596" s="4">
        <v>2020</v>
      </c>
      <c r="R596" s="4"/>
      <c r="S596" s="4"/>
      <c r="T596" s="4">
        <v>3</v>
      </c>
      <c r="U596" s="4"/>
      <c r="V596" s="4"/>
      <c r="W596" s="5" t="s">
        <v>607</v>
      </c>
      <c r="X596" s="5"/>
      <c r="Y596" s="4">
        <v>2780.09</v>
      </c>
      <c r="Z596" s="4"/>
      <c r="AA596" s="4"/>
      <c r="AB596" s="7">
        <v>-284.62</v>
      </c>
      <c r="AC596" s="7"/>
    </row>
    <row r="597" spans="1:29" ht="15" customHeight="1" x14ac:dyDescent="0.25">
      <c r="A597" s="6"/>
      <c r="B597" s="6"/>
      <c r="C597" s="6"/>
      <c r="D597" s="6"/>
      <c r="E597" s="6"/>
      <c r="F597" s="6"/>
      <c r="G597" s="6" t="s">
        <v>676</v>
      </c>
      <c r="H597" s="6"/>
      <c r="I597" s="6"/>
      <c r="J597" s="6"/>
      <c r="K597" s="6"/>
      <c r="L597" s="5" t="s">
        <v>69</v>
      </c>
      <c r="M597" s="5"/>
      <c r="N597" s="5"/>
      <c r="O597" s="4">
        <v>1</v>
      </c>
      <c r="P597" s="4"/>
      <c r="Q597" s="4">
        <v>2020</v>
      </c>
      <c r="R597" s="4"/>
      <c r="S597" s="4"/>
      <c r="T597" s="4">
        <v>3</v>
      </c>
      <c r="U597" s="4"/>
      <c r="V597" s="4"/>
      <c r="W597" s="5" t="s">
        <v>607</v>
      </c>
      <c r="X597" s="5"/>
      <c r="Y597" s="4">
        <v>2780.09</v>
      </c>
      <c r="Z597" s="4"/>
      <c r="AA597" s="4"/>
      <c r="AB597" s="7">
        <v>-35</v>
      </c>
      <c r="AC597" s="7"/>
    </row>
    <row r="598" spans="1:29" ht="15" customHeight="1" x14ac:dyDescent="0.25">
      <c r="A598" s="6"/>
      <c r="B598" s="6"/>
      <c r="C598" s="6"/>
      <c r="D598" s="6"/>
      <c r="E598" s="6"/>
      <c r="F598" s="6"/>
      <c r="G598" s="6" t="s">
        <v>676</v>
      </c>
      <c r="H598" s="6"/>
      <c r="I598" s="6"/>
      <c r="J598" s="6"/>
      <c r="K598" s="6"/>
      <c r="L598" s="5" t="s">
        <v>15</v>
      </c>
      <c r="M598" s="5"/>
      <c r="N598" s="5"/>
      <c r="O598" s="4">
        <v>1</v>
      </c>
      <c r="P598" s="4"/>
      <c r="Q598" s="4">
        <v>2020</v>
      </c>
      <c r="R598" s="4"/>
      <c r="S598" s="4"/>
      <c r="T598" s="4">
        <v>3</v>
      </c>
      <c r="U598" s="4"/>
      <c r="V598" s="4"/>
      <c r="W598" s="5" t="s">
        <v>607</v>
      </c>
      <c r="X598" s="5"/>
      <c r="Y598" s="4">
        <v>2780.09</v>
      </c>
      <c r="Z598" s="4"/>
      <c r="AA598" s="4"/>
      <c r="AB598" s="7">
        <v>-713.08</v>
      </c>
      <c r="AC598" s="7"/>
    </row>
    <row r="599" spans="1:29" ht="15" customHeight="1" x14ac:dyDescent="0.25">
      <c r="A599" s="6"/>
      <c r="B599" s="6"/>
      <c r="C599" s="6"/>
      <c r="D599" s="6"/>
      <c r="E599" s="6"/>
      <c r="F599" s="6"/>
      <c r="G599" s="6" t="s">
        <v>676</v>
      </c>
      <c r="H599" s="6"/>
      <c r="I599" s="6"/>
      <c r="J599" s="6"/>
      <c r="K599" s="6"/>
      <c r="L599" s="5" t="s">
        <v>19</v>
      </c>
      <c r="M599" s="5"/>
      <c r="N599" s="5"/>
      <c r="O599" s="4">
        <v>1</v>
      </c>
      <c r="P599" s="4"/>
      <c r="Q599" s="4">
        <v>2020</v>
      </c>
      <c r="R599" s="4"/>
      <c r="S599" s="4"/>
      <c r="T599" s="4">
        <v>3</v>
      </c>
      <c r="U599" s="4"/>
      <c r="V599" s="4"/>
      <c r="W599" s="5" t="s">
        <v>607</v>
      </c>
      <c r="X599" s="5"/>
      <c r="Y599" s="4">
        <v>2780.09</v>
      </c>
      <c r="Z599" s="4"/>
      <c r="AA599" s="4"/>
      <c r="AB599" s="7">
        <v>-997.3</v>
      </c>
      <c r="AC599" s="7"/>
    </row>
    <row r="600" spans="1:29" ht="15" customHeight="1" x14ac:dyDescent="0.25">
      <c r="A600" s="6"/>
      <c r="B600" s="6"/>
      <c r="C600" s="6"/>
      <c r="D600" s="6"/>
      <c r="E600" s="6"/>
      <c r="F600" s="6"/>
      <c r="G600" s="6" t="s">
        <v>676</v>
      </c>
      <c r="H600" s="6"/>
      <c r="I600" s="6"/>
      <c r="J600" s="6"/>
      <c r="K600" s="6"/>
      <c r="L600" s="5" t="s">
        <v>31</v>
      </c>
      <c r="M600" s="5"/>
      <c r="N600" s="5"/>
      <c r="O600" s="4">
        <v>1</v>
      </c>
      <c r="P600" s="4"/>
      <c r="Q600" s="4">
        <v>2020</v>
      </c>
      <c r="R600" s="4"/>
      <c r="S600" s="4"/>
      <c r="T600" s="4">
        <v>3</v>
      </c>
      <c r="U600" s="4"/>
      <c r="V600" s="4"/>
      <c r="W600" s="5" t="s">
        <v>607</v>
      </c>
      <c r="X600" s="5"/>
      <c r="Y600" s="4">
        <v>2780.09</v>
      </c>
      <c r="Z600" s="4"/>
      <c r="AA600" s="4"/>
      <c r="AB600" s="7">
        <v>-10.74</v>
      </c>
      <c r="AC600" s="7"/>
    </row>
    <row r="601" spans="1:29" ht="15" customHeight="1" x14ac:dyDescent="0.25">
      <c r="A601" s="6"/>
      <c r="B601" s="6"/>
      <c r="C601" s="6"/>
      <c r="D601" s="6"/>
      <c r="E601" s="6"/>
      <c r="F601" s="6"/>
      <c r="G601" s="6" t="s">
        <v>676</v>
      </c>
      <c r="H601" s="6"/>
      <c r="I601" s="6"/>
      <c r="J601" s="6"/>
      <c r="K601" s="6"/>
      <c r="L601" s="5" t="s">
        <v>16</v>
      </c>
      <c r="M601" s="5"/>
      <c r="N601" s="5"/>
      <c r="O601" s="4">
        <v>1</v>
      </c>
      <c r="P601" s="4"/>
      <c r="Q601" s="4">
        <v>2020</v>
      </c>
      <c r="R601" s="4"/>
      <c r="S601" s="4"/>
      <c r="T601" s="4">
        <v>3</v>
      </c>
      <c r="U601" s="4"/>
      <c r="V601" s="4"/>
      <c r="W601" s="5" t="s">
        <v>607</v>
      </c>
      <c r="X601" s="5"/>
      <c r="Y601" s="4">
        <v>2780.09</v>
      </c>
      <c r="Z601" s="4"/>
      <c r="AA601" s="4"/>
      <c r="AB601" s="7">
        <v>-13.9</v>
      </c>
      <c r="AC601" s="7"/>
    </row>
    <row r="602" spans="1:29" ht="15" customHeight="1" x14ac:dyDescent="0.25">
      <c r="A602" s="6"/>
      <c r="B602" s="6"/>
      <c r="C602" s="6"/>
      <c r="D602" s="6"/>
      <c r="E602" s="6"/>
      <c r="F602" s="6"/>
      <c r="G602" s="6" t="s">
        <v>676</v>
      </c>
      <c r="H602" s="6"/>
      <c r="I602" s="6"/>
      <c r="J602" s="6"/>
      <c r="K602" s="6"/>
      <c r="L602" s="5" t="s">
        <v>71</v>
      </c>
      <c r="M602" s="5"/>
      <c r="N602" s="5"/>
      <c r="O602" s="4">
        <v>1</v>
      </c>
      <c r="P602" s="4"/>
      <c r="Q602" s="4">
        <v>2020</v>
      </c>
      <c r="R602" s="4"/>
      <c r="S602" s="4"/>
      <c r="T602" s="4">
        <v>3</v>
      </c>
      <c r="U602" s="4"/>
      <c r="V602" s="4"/>
      <c r="W602" s="5" t="s">
        <v>607</v>
      </c>
      <c r="X602" s="5"/>
      <c r="Y602" s="4">
        <v>2780.09</v>
      </c>
      <c r="Z602" s="4"/>
      <c r="AA602" s="4"/>
      <c r="AB602" s="7">
        <v>-411.51</v>
      </c>
      <c r="AC602" s="7"/>
    </row>
    <row r="603" spans="1:29" ht="15" customHeight="1" x14ac:dyDescent="0.25">
      <c r="A603" s="6"/>
      <c r="B603" s="6"/>
      <c r="C603" s="6"/>
      <c r="D603" s="6"/>
      <c r="E603" s="6"/>
      <c r="F603" s="6"/>
      <c r="G603" s="6" t="s">
        <v>676</v>
      </c>
      <c r="H603" s="6"/>
      <c r="I603" s="5" t="s">
        <v>604</v>
      </c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7">
        <v>5305.11</v>
      </c>
      <c r="AC603" s="7"/>
    </row>
    <row r="604" spans="1:29" ht="15" customHeight="1" x14ac:dyDescent="0.25">
      <c r="A604" s="8" t="s">
        <v>261</v>
      </c>
      <c r="B604" s="8"/>
      <c r="C604" s="8"/>
      <c r="D604" s="8"/>
      <c r="E604" s="8" t="s">
        <v>262</v>
      </c>
      <c r="F604" s="8"/>
      <c r="G604" s="8" t="s">
        <v>722</v>
      </c>
      <c r="H604" s="8"/>
      <c r="I604" s="8" t="s">
        <v>24</v>
      </c>
      <c r="J604" s="8"/>
      <c r="K604" s="8"/>
      <c r="L604" s="5" t="s">
        <v>25</v>
      </c>
      <c r="M604" s="5"/>
      <c r="N604" s="5"/>
      <c r="O604" s="4">
        <v>1</v>
      </c>
      <c r="P604" s="4"/>
      <c r="Q604" s="4">
        <v>2020</v>
      </c>
      <c r="R604" s="4"/>
      <c r="S604" s="4"/>
      <c r="T604" s="4">
        <v>3</v>
      </c>
      <c r="U604" s="4"/>
      <c r="V604" s="4"/>
      <c r="W604" s="5" t="s">
        <v>606</v>
      </c>
      <c r="X604" s="5"/>
      <c r="Y604" s="4">
        <v>8076.83</v>
      </c>
      <c r="Z604" s="4"/>
      <c r="AA604" s="4"/>
      <c r="AB604" s="7">
        <v>8076.83</v>
      </c>
      <c r="AC604" s="7"/>
    </row>
    <row r="605" spans="1:29" ht="15" customHeight="1" x14ac:dyDescent="0.25">
      <c r="A605" s="6"/>
      <c r="B605" s="6"/>
      <c r="C605" s="6"/>
      <c r="D605" s="6"/>
      <c r="E605" s="6"/>
      <c r="F605" s="6"/>
      <c r="G605" s="6" t="s">
        <v>676</v>
      </c>
      <c r="H605" s="6"/>
      <c r="I605" s="6"/>
      <c r="J605" s="6"/>
      <c r="K605" s="6"/>
      <c r="L605" s="5" t="s">
        <v>43</v>
      </c>
      <c r="M605" s="5"/>
      <c r="N605" s="5"/>
      <c r="O605" s="4">
        <v>1</v>
      </c>
      <c r="P605" s="4"/>
      <c r="Q605" s="4">
        <v>2020</v>
      </c>
      <c r="R605" s="4"/>
      <c r="S605" s="4"/>
      <c r="T605" s="4">
        <v>3</v>
      </c>
      <c r="U605" s="4"/>
      <c r="V605" s="4"/>
      <c r="W605" s="5" t="s">
        <v>606</v>
      </c>
      <c r="X605" s="5"/>
      <c r="Y605" s="4">
        <v>8076.83</v>
      </c>
      <c r="Z605" s="4"/>
      <c r="AA605" s="4"/>
      <c r="AB605" s="7">
        <v>309.83999999999997</v>
      </c>
      <c r="AC605" s="7"/>
    </row>
    <row r="606" spans="1:29" ht="15" customHeight="1" x14ac:dyDescent="0.25">
      <c r="A606" s="6"/>
      <c r="B606" s="6"/>
      <c r="C606" s="6"/>
      <c r="D606" s="6"/>
      <c r="E606" s="6"/>
      <c r="F606" s="6"/>
      <c r="G606" s="6" t="s">
        <v>676</v>
      </c>
      <c r="H606" s="6"/>
      <c r="I606" s="6"/>
      <c r="J606" s="6"/>
      <c r="K606" s="6"/>
      <c r="L606" s="5" t="s">
        <v>13</v>
      </c>
      <c r="M606" s="5"/>
      <c r="N606" s="5"/>
      <c r="O606" s="4">
        <v>1</v>
      </c>
      <c r="P606" s="4"/>
      <c r="Q606" s="4">
        <v>2020</v>
      </c>
      <c r="R606" s="4"/>
      <c r="S606" s="4"/>
      <c r="T606" s="4">
        <v>3</v>
      </c>
      <c r="U606" s="4"/>
      <c r="V606" s="4"/>
      <c r="W606" s="5" t="s">
        <v>606</v>
      </c>
      <c r="X606" s="5"/>
      <c r="Y606" s="4">
        <v>8076.83</v>
      </c>
      <c r="Z606" s="4"/>
      <c r="AA606" s="4"/>
      <c r="AB606" s="7">
        <v>4518.2</v>
      </c>
      <c r="AC606" s="7"/>
    </row>
    <row r="607" spans="1:29" ht="15" customHeight="1" x14ac:dyDescent="0.25">
      <c r="A607" s="6"/>
      <c r="B607" s="6"/>
      <c r="C607" s="6"/>
      <c r="D607" s="6"/>
      <c r="E607" s="6"/>
      <c r="F607" s="6"/>
      <c r="G607" s="6" t="s">
        <v>676</v>
      </c>
      <c r="H607" s="6"/>
      <c r="I607" s="6"/>
      <c r="J607" s="6"/>
      <c r="K607" s="6"/>
      <c r="L607" s="5" t="s">
        <v>29</v>
      </c>
      <c r="M607" s="5"/>
      <c r="N607" s="5"/>
      <c r="O607" s="4">
        <v>1</v>
      </c>
      <c r="P607" s="4"/>
      <c r="Q607" s="4">
        <v>2020</v>
      </c>
      <c r="R607" s="4"/>
      <c r="S607" s="4"/>
      <c r="T607" s="4">
        <v>3</v>
      </c>
      <c r="U607" s="4"/>
      <c r="V607" s="4"/>
      <c r="W607" s="5" t="s">
        <v>607</v>
      </c>
      <c r="X607" s="5"/>
      <c r="Y607" s="4">
        <v>8076.83</v>
      </c>
      <c r="Z607" s="4"/>
      <c r="AA607" s="4"/>
      <c r="AB607" s="7">
        <v>-80.77</v>
      </c>
      <c r="AC607" s="7"/>
    </row>
    <row r="608" spans="1:29" ht="15" customHeight="1" x14ac:dyDescent="0.25">
      <c r="A608" s="6"/>
      <c r="B608" s="6"/>
      <c r="C608" s="6"/>
      <c r="D608" s="6"/>
      <c r="E608" s="6"/>
      <c r="F608" s="6"/>
      <c r="G608" s="6" t="s">
        <v>676</v>
      </c>
      <c r="H608" s="6"/>
      <c r="I608" s="6"/>
      <c r="J608" s="6"/>
      <c r="K608" s="6"/>
      <c r="L608" s="5" t="s">
        <v>30</v>
      </c>
      <c r="M608" s="5"/>
      <c r="N608" s="5"/>
      <c r="O608" s="4">
        <v>1</v>
      </c>
      <c r="P608" s="4"/>
      <c r="Q608" s="4">
        <v>2020</v>
      </c>
      <c r="R608" s="4"/>
      <c r="S608" s="4"/>
      <c r="T608" s="4">
        <v>3</v>
      </c>
      <c r="U608" s="4"/>
      <c r="V608" s="4"/>
      <c r="W608" s="5" t="s">
        <v>607</v>
      </c>
      <c r="X608" s="5"/>
      <c r="Y608" s="4">
        <v>8076.83</v>
      </c>
      <c r="Z608" s="4"/>
      <c r="AA608" s="4"/>
      <c r="AB608" s="7">
        <v>-1073.82</v>
      </c>
      <c r="AC608" s="7"/>
    </row>
    <row r="609" spans="1:29" ht="15" customHeight="1" x14ac:dyDescent="0.25">
      <c r="A609" s="6"/>
      <c r="B609" s="6"/>
      <c r="C609" s="6"/>
      <c r="D609" s="6"/>
      <c r="E609" s="6"/>
      <c r="F609" s="6"/>
      <c r="G609" s="6" t="s">
        <v>676</v>
      </c>
      <c r="H609" s="6"/>
      <c r="I609" s="6"/>
      <c r="J609" s="6"/>
      <c r="K609" s="6"/>
      <c r="L609" s="5" t="s">
        <v>69</v>
      </c>
      <c r="M609" s="5"/>
      <c r="N609" s="5"/>
      <c r="O609" s="4">
        <v>1</v>
      </c>
      <c r="P609" s="4"/>
      <c r="Q609" s="4">
        <v>2020</v>
      </c>
      <c r="R609" s="4"/>
      <c r="S609" s="4"/>
      <c r="T609" s="4">
        <v>3</v>
      </c>
      <c r="U609" s="4"/>
      <c r="V609" s="4"/>
      <c r="W609" s="5" t="s">
        <v>607</v>
      </c>
      <c r="X609" s="5"/>
      <c r="Y609" s="4">
        <v>8076.83</v>
      </c>
      <c r="Z609" s="4"/>
      <c r="AA609" s="4"/>
      <c r="AB609" s="7">
        <v>-70</v>
      </c>
      <c r="AC609" s="7"/>
    </row>
    <row r="610" spans="1:29" ht="15" customHeight="1" x14ac:dyDescent="0.25">
      <c r="A610" s="6"/>
      <c r="B610" s="6"/>
      <c r="C610" s="6"/>
      <c r="D610" s="6"/>
      <c r="E610" s="6"/>
      <c r="F610" s="6"/>
      <c r="G610" s="6" t="s">
        <v>676</v>
      </c>
      <c r="H610" s="6"/>
      <c r="I610" s="6"/>
      <c r="J610" s="6"/>
      <c r="K610" s="6"/>
      <c r="L610" s="5" t="s">
        <v>15</v>
      </c>
      <c r="M610" s="5"/>
      <c r="N610" s="5"/>
      <c r="O610" s="4">
        <v>1</v>
      </c>
      <c r="P610" s="4"/>
      <c r="Q610" s="4">
        <v>2020</v>
      </c>
      <c r="R610" s="4"/>
      <c r="S610" s="4"/>
      <c r="T610" s="4">
        <v>3</v>
      </c>
      <c r="U610" s="4"/>
      <c r="V610" s="4"/>
      <c r="W610" s="5" t="s">
        <v>607</v>
      </c>
      <c r="X610" s="5"/>
      <c r="Y610" s="4">
        <v>8076.83</v>
      </c>
      <c r="Z610" s="4"/>
      <c r="AA610" s="4"/>
      <c r="AB610" s="7">
        <v>-713.08</v>
      </c>
      <c r="AC610" s="7"/>
    </row>
    <row r="611" spans="1:29" ht="15" customHeight="1" x14ac:dyDescent="0.25">
      <c r="A611" s="6"/>
      <c r="B611" s="6"/>
      <c r="C611" s="6"/>
      <c r="D611" s="6"/>
      <c r="E611" s="6"/>
      <c r="F611" s="6"/>
      <c r="G611" s="6" t="s">
        <v>676</v>
      </c>
      <c r="H611" s="6"/>
      <c r="I611" s="6"/>
      <c r="J611" s="6"/>
      <c r="K611" s="6"/>
      <c r="L611" s="5" t="s">
        <v>19</v>
      </c>
      <c r="M611" s="5"/>
      <c r="N611" s="5"/>
      <c r="O611" s="4">
        <v>1</v>
      </c>
      <c r="P611" s="4"/>
      <c r="Q611" s="4">
        <v>2020</v>
      </c>
      <c r="R611" s="4"/>
      <c r="S611" s="4"/>
      <c r="T611" s="4">
        <v>3</v>
      </c>
      <c r="U611" s="4"/>
      <c r="V611" s="4"/>
      <c r="W611" s="5" t="s">
        <v>607</v>
      </c>
      <c r="X611" s="5"/>
      <c r="Y611" s="4">
        <v>8076.83</v>
      </c>
      <c r="Z611" s="4"/>
      <c r="AA611" s="4"/>
      <c r="AB611" s="7">
        <v>-2346.0300000000002</v>
      </c>
      <c r="AC611" s="7"/>
    </row>
    <row r="612" spans="1:29" ht="15" customHeight="1" x14ac:dyDescent="0.25">
      <c r="A612" s="6"/>
      <c r="B612" s="6"/>
      <c r="C612" s="6"/>
      <c r="D612" s="6"/>
      <c r="E612" s="6"/>
      <c r="F612" s="6"/>
      <c r="G612" s="6" t="s">
        <v>676</v>
      </c>
      <c r="H612" s="6"/>
      <c r="I612" s="6"/>
      <c r="J612" s="6"/>
      <c r="K612" s="6"/>
      <c r="L612" s="5" t="s">
        <v>31</v>
      </c>
      <c r="M612" s="5"/>
      <c r="N612" s="5"/>
      <c r="O612" s="4">
        <v>1</v>
      </c>
      <c r="P612" s="4"/>
      <c r="Q612" s="4">
        <v>2020</v>
      </c>
      <c r="R612" s="4"/>
      <c r="S612" s="4"/>
      <c r="T612" s="4">
        <v>3</v>
      </c>
      <c r="U612" s="4"/>
      <c r="V612" s="4"/>
      <c r="W612" s="5" t="s">
        <v>607</v>
      </c>
      <c r="X612" s="5"/>
      <c r="Y612" s="4">
        <v>8076.83</v>
      </c>
      <c r="Z612" s="4"/>
      <c r="AA612" s="4"/>
      <c r="AB612" s="7">
        <v>-10.74</v>
      </c>
      <c r="AC612" s="7"/>
    </row>
    <row r="613" spans="1:29" ht="15" customHeight="1" x14ac:dyDescent="0.25">
      <c r="A613" s="6"/>
      <c r="B613" s="6"/>
      <c r="C613" s="6"/>
      <c r="D613" s="6"/>
      <c r="E613" s="6"/>
      <c r="F613" s="6"/>
      <c r="G613" s="6" t="s">
        <v>676</v>
      </c>
      <c r="H613" s="6"/>
      <c r="I613" s="6"/>
      <c r="J613" s="6"/>
      <c r="K613" s="6"/>
      <c r="L613" s="5" t="s">
        <v>16</v>
      </c>
      <c r="M613" s="5"/>
      <c r="N613" s="5"/>
      <c r="O613" s="4">
        <v>1</v>
      </c>
      <c r="P613" s="4"/>
      <c r="Q613" s="4">
        <v>2020</v>
      </c>
      <c r="R613" s="4"/>
      <c r="S613" s="4"/>
      <c r="T613" s="4">
        <v>3</v>
      </c>
      <c r="U613" s="4"/>
      <c r="V613" s="4"/>
      <c r="W613" s="5" t="s">
        <v>607</v>
      </c>
      <c r="X613" s="5"/>
      <c r="Y613" s="4">
        <v>8076.83</v>
      </c>
      <c r="Z613" s="4"/>
      <c r="AA613" s="4"/>
      <c r="AB613" s="7">
        <v>-40.380000000000003</v>
      </c>
      <c r="AC613" s="7"/>
    </row>
    <row r="614" spans="1:29" ht="15" customHeight="1" x14ac:dyDescent="0.25">
      <c r="A614" s="6"/>
      <c r="B614" s="6"/>
      <c r="C614" s="6"/>
      <c r="D614" s="6"/>
      <c r="E614" s="6"/>
      <c r="F614" s="6"/>
      <c r="G614" s="6" t="s">
        <v>676</v>
      </c>
      <c r="H614" s="6"/>
      <c r="I614" s="5" t="s">
        <v>604</v>
      </c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7">
        <v>8570.0499999999993</v>
      </c>
      <c r="AC614" s="7"/>
    </row>
    <row r="615" spans="1:29" ht="15" customHeight="1" x14ac:dyDescent="0.25">
      <c r="A615" s="8" t="s">
        <v>267</v>
      </c>
      <c r="B615" s="8"/>
      <c r="C615" s="8"/>
      <c r="D615" s="8"/>
      <c r="E615" s="8" t="s">
        <v>268</v>
      </c>
      <c r="F615" s="8"/>
      <c r="G615" s="8" t="s">
        <v>723</v>
      </c>
      <c r="H615" s="8"/>
      <c r="I615" s="8" t="s">
        <v>24</v>
      </c>
      <c r="J615" s="8"/>
      <c r="K615" s="8"/>
      <c r="L615" s="5" t="s">
        <v>25</v>
      </c>
      <c r="M615" s="5"/>
      <c r="N615" s="5"/>
      <c r="O615" s="4">
        <v>1</v>
      </c>
      <c r="P615" s="4"/>
      <c r="Q615" s="4">
        <v>2020</v>
      </c>
      <c r="R615" s="4"/>
      <c r="S615" s="4"/>
      <c r="T615" s="4">
        <v>3</v>
      </c>
      <c r="U615" s="4"/>
      <c r="V615" s="4"/>
      <c r="W615" s="5" t="s">
        <v>606</v>
      </c>
      <c r="X615" s="5"/>
      <c r="Y615" s="4">
        <v>2780.09</v>
      </c>
      <c r="Z615" s="4"/>
      <c r="AA615" s="4"/>
      <c r="AB615" s="7">
        <v>2780.09</v>
      </c>
      <c r="AC615" s="7"/>
    </row>
    <row r="616" spans="1:29" ht="15" customHeight="1" x14ac:dyDescent="0.25">
      <c r="A616" s="6"/>
      <c r="B616" s="6"/>
      <c r="C616" s="6"/>
      <c r="D616" s="6"/>
      <c r="E616" s="6"/>
      <c r="F616" s="6"/>
      <c r="G616" s="6" t="s">
        <v>676</v>
      </c>
      <c r="H616" s="6"/>
      <c r="I616" s="6"/>
      <c r="J616" s="6"/>
      <c r="K616" s="6"/>
      <c r="L616" s="5" t="s">
        <v>38</v>
      </c>
      <c r="M616" s="5"/>
      <c r="N616" s="5"/>
      <c r="O616" s="4">
        <v>1</v>
      </c>
      <c r="P616" s="4"/>
      <c r="Q616" s="4">
        <v>2020</v>
      </c>
      <c r="R616" s="4"/>
      <c r="S616" s="4"/>
      <c r="T616" s="4">
        <v>3</v>
      </c>
      <c r="U616" s="4"/>
      <c r="V616" s="4"/>
      <c r="W616" s="5" t="s">
        <v>606</v>
      </c>
      <c r="X616" s="5"/>
      <c r="Y616" s="4">
        <v>2780.09</v>
      </c>
      <c r="Z616" s="4"/>
      <c r="AA616" s="4"/>
      <c r="AB616" s="7">
        <v>500.39</v>
      </c>
      <c r="AC616" s="7"/>
    </row>
    <row r="617" spans="1:29" ht="15" customHeight="1" x14ac:dyDescent="0.25">
      <c r="A617" s="6"/>
      <c r="B617" s="6"/>
      <c r="C617" s="6"/>
      <c r="D617" s="6"/>
      <c r="E617" s="6"/>
      <c r="F617" s="6"/>
      <c r="G617" s="6" t="s">
        <v>676</v>
      </c>
      <c r="H617" s="6"/>
      <c r="I617" s="6"/>
      <c r="J617" s="6"/>
      <c r="K617" s="6"/>
      <c r="L617" s="5" t="s">
        <v>26</v>
      </c>
      <c r="M617" s="5"/>
      <c r="N617" s="5"/>
      <c r="O617" s="4">
        <v>1</v>
      </c>
      <c r="P617" s="4"/>
      <c r="Q617" s="4">
        <v>2020</v>
      </c>
      <c r="R617" s="4"/>
      <c r="S617" s="4"/>
      <c r="T617" s="4">
        <v>3</v>
      </c>
      <c r="U617" s="4"/>
      <c r="V617" s="4"/>
      <c r="W617" s="5" t="s">
        <v>606</v>
      </c>
      <c r="X617" s="5"/>
      <c r="Y617" s="4">
        <v>2780.09</v>
      </c>
      <c r="Z617" s="4"/>
      <c r="AA617" s="4"/>
      <c r="AB617" s="7">
        <v>834.03</v>
      </c>
      <c r="AC617" s="7"/>
    </row>
    <row r="618" spans="1:29" ht="15" customHeight="1" x14ac:dyDescent="0.25">
      <c r="A618" s="6"/>
      <c r="B618" s="6"/>
      <c r="C618" s="6"/>
      <c r="D618" s="6"/>
      <c r="E618" s="6"/>
      <c r="F618" s="6"/>
      <c r="G618" s="6" t="s">
        <v>676</v>
      </c>
      <c r="H618" s="6"/>
      <c r="I618" s="6"/>
      <c r="J618" s="6"/>
      <c r="K618" s="6"/>
      <c r="L618" s="5" t="s">
        <v>172</v>
      </c>
      <c r="M618" s="5"/>
      <c r="N618" s="5"/>
      <c r="O618" s="4">
        <v>1</v>
      </c>
      <c r="P618" s="4"/>
      <c r="Q618" s="4">
        <v>2020</v>
      </c>
      <c r="R618" s="4"/>
      <c r="S618" s="4"/>
      <c r="T618" s="4">
        <v>3</v>
      </c>
      <c r="U618" s="4"/>
      <c r="V618" s="4"/>
      <c r="W618" s="5" t="s">
        <v>606</v>
      </c>
      <c r="X618" s="5"/>
      <c r="Y618" s="4">
        <v>2780.09</v>
      </c>
      <c r="Z618" s="4"/>
      <c r="AA618" s="4"/>
      <c r="AB618" s="7">
        <v>732.55</v>
      </c>
      <c r="AC618" s="7"/>
    </row>
    <row r="619" spans="1:29" ht="15" customHeight="1" x14ac:dyDescent="0.25">
      <c r="A619" s="6"/>
      <c r="B619" s="6"/>
      <c r="C619" s="6"/>
      <c r="D619" s="6"/>
      <c r="E619" s="6"/>
      <c r="F619" s="6"/>
      <c r="G619" s="6" t="s">
        <v>676</v>
      </c>
      <c r="H619" s="6"/>
      <c r="I619" s="6"/>
      <c r="J619" s="6"/>
      <c r="K619" s="6"/>
      <c r="L619" s="5" t="s">
        <v>40</v>
      </c>
      <c r="M619" s="5"/>
      <c r="N619" s="5"/>
      <c r="O619" s="4">
        <v>1</v>
      </c>
      <c r="P619" s="4"/>
      <c r="Q619" s="4">
        <v>2020</v>
      </c>
      <c r="R619" s="4"/>
      <c r="S619" s="4"/>
      <c r="T619" s="4">
        <v>3</v>
      </c>
      <c r="U619" s="4"/>
      <c r="V619" s="4"/>
      <c r="W619" s="5" t="s">
        <v>606</v>
      </c>
      <c r="X619" s="5"/>
      <c r="Y619" s="4">
        <v>2780.09</v>
      </c>
      <c r="Z619" s="4"/>
      <c r="AA619" s="4"/>
      <c r="AB619" s="7">
        <v>145.94999999999999</v>
      </c>
      <c r="AC619" s="7"/>
    </row>
    <row r="620" spans="1:29" ht="15" customHeight="1" x14ac:dyDescent="0.25">
      <c r="A620" s="6"/>
      <c r="B620" s="6"/>
      <c r="C620" s="6"/>
      <c r="D620" s="6"/>
      <c r="E620" s="6"/>
      <c r="F620" s="6"/>
      <c r="G620" s="6" t="s">
        <v>676</v>
      </c>
      <c r="H620" s="6"/>
      <c r="I620" s="6"/>
      <c r="J620" s="6"/>
      <c r="K620" s="6"/>
      <c r="L620" s="5" t="s">
        <v>29</v>
      </c>
      <c r="M620" s="5"/>
      <c r="N620" s="5"/>
      <c r="O620" s="4">
        <v>1</v>
      </c>
      <c r="P620" s="4"/>
      <c r="Q620" s="4">
        <v>2020</v>
      </c>
      <c r="R620" s="4"/>
      <c r="S620" s="4"/>
      <c r="T620" s="4">
        <v>3</v>
      </c>
      <c r="U620" s="4"/>
      <c r="V620" s="4"/>
      <c r="W620" s="5" t="s">
        <v>607</v>
      </c>
      <c r="X620" s="5"/>
      <c r="Y620" s="4">
        <v>2780.09</v>
      </c>
      <c r="Z620" s="4"/>
      <c r="AA620" s="4"/>
      <c r="AB620" s="7">
        <v>-27.8</v>
      </c>
      <c r="AC620" s="7"/>
    </row>
    <row r="621" spans="1:29" ht="15" customHeight="1" x14ac:dyDescent="0.25">
      <c r="A621" s="6"/>
      <c r="B621" s="6"/>
      <c r="C621" s="6"/>
      <c r="D621" s="6"/>
      <c r="E621" s="6"/>
      <c r="F621" s="6"/>
      <c r="G621" s="6" t="s">
        <v>676</v>
      </c>
      <c r="H621" s="6"/>
      <c r="I621" s="6"/>
      <c r="J621" s="6"/>
      <c r="K621" s="6"/>
      <c r="L621" s="5" t="s">
        <v>30</v>
      </c>
      <c r="M621" s="5"/>
      <c r="N621" s="5"/>
      <c r="O621" s="4">
        <v>1</v>
      </c>
      <c r="P621" s="4"/>
      <c r="Q621" s="4">
        <v>2020</v>
      </c>
      <c r="R621" s="4"/>
      <c r="S621" s="4"/>
      <c r="T621" s="4">
        <v>3</v>
      </c>
      <c r="U621" s="4"/>
      <c r="V621" s="4"/>
      <c r="W621" s="5" t="s">
        <v>607</v>
      </c>
      <c r="X621" s="5"/>
      <c r="Y621" s="4">
        <v>2780.09</v>
      </c>
      <c r="Z621" s="4"/>
      <c r="AA621" s="4"/>
      <c r="AB621" s="7">
        <v>-284.62</v>
      </c>
      <c r="AC621" s="7"/>
    </row>
    <row r="622" spans="1:29" ht="15" customHeight="1" x14ac:dyDescent="0.25">
      <c r="A622" s="6"/>
      <c r="B622" s="6"/>
      <c r="C622" s="6"/>
      <c r="D622" s="6"/>
      <c r="E622" s="6"/>
      <c r="F622" s="6"/>
      <c r="G622" s="6" t="s">
        <v>676</v>
      </c>
      <c r="H622" s="6"/>
      <c r="I622" s="6"/>
      <c r="J622" s="6"/>
      <c r="K622" s="6"/>
      <c r="L622" s="5" t="s">
        <v>69</v>
      </c>
      <c r="M622" s="5"/>
      <c r="N622" s="5"/>
      <c r="O622" s="4">
        <v>1</v>
      </c>
      <c r="P622" s="4"/>
      <c r="Q622" s="4">
        <v>2020</v>
      </c>
      <c r="R622" s="4"/>
      <c r="S622" s="4"/>
      <c r="T622" s="4">
        <v>3</v>
      </c>
      <c r="U622" s="4"/>
      <c r="V622" s="4"/>
      <c r="W622" s="5" t="s">
        <v>607</v>
      </c>
      <c r="X622" s="5"/>
      <c r="Y622" s="4">
        <v>2780.09</v>
      </c>
      <c r="Z622" s="4"/>
      <c r="AA622" s="4"/>
      <c r="AB622" s="7">
        <v>-210</v>
      </c>
      <c r="AC622" s="7"/>
    </row>
    <row r="623" spans="1:29" ht="15" customHeight="1" x14ac:dyDescent="0.25">
      <c r="A623" s="6"/>
      <c r="B623" s="6"/>
      <c r="C623" s="6"/>
      <c r="D623" s="6"/>
      <c r="E623" s="6"/>
      <c r="F623" s="6"/>
      <c r="G623" s="6" t="s">
        <v>676</v>
      </c>
      <c r="H623" s="6"/>
      <c r="I623" s="6"/>
      <c r="J623" s="6"/>
      <c r="K623" s="6"/>
      <c r="L623" s="5" t="s">
        <v>15</v>
      </c>
      <c r="M623" s="5"/>
      <c r="N623" s="5"/>
      <c r="O623" s="4">
        <v>1</v>
      </c>
      <c r="P623" s="4"/>
      <c r="Q623" s="4">
        <v>2020</v>
      </c>
      <c r="R623" s="4"/>
      <c r="S623" s="4"/>
      <c r="T623" s="4">
        <v>3</v>
      </c>
      <c r="U623" s="4"/>
      <c r="V623" s="4"/>
      <c r="W623" s="5" t="s">
        <v>607</v>
      </c>
      <c r="X623" s="5"/>
      <c r="Y623" s="4">
        <v>2780.09</v>
      </c>
      <c r="Z623" s="4"/>
      <c r="AA623" s="4"/>
      <c r="AB623" s="7">
        <v>-557.95000000000005</v>
      </c>
      <c r="AC623" s="7"/>
    </row>
    <row r="624" spans="1:29" ht="15" customHeight="1" x14ac:dyDescent="0.25">
      <c r="A624" s="6"/>
      <c r="B624" s="6"/>
      <c r="C624" s="6"/>
      <c r="D624" s="6"/>
      <c r="E624" s="6"/>
      <c r="F624" s="6"/>
      <c r="G624" s="6" t="s">
        <v>676</v>
      </c>
      <c r="H624" s="6"/>
      <c r="I624" s="6"/>
      <c r="J624" s="6"/>
      <c r="K624" s="6"/>
      <c r="L624" s="5" t="s">
        <v>19</v>
      </c>
      <c r="M624" s="5"/>
      <c r="N624" s="5"/>
      <c r="O624" s="4">
        <v>1</v>
      </c>
      <c r="P624" s="4"/>
      <c r="Q624" s="4">
        <v>2020</v>
      </c>
      <c r="R624" s="4"/>
      <c r="S624" s="4"/>
      <c r="T624" s="4">
        <v>3</v>
      </c>
      <c r="U624" s="4"/>
      <c r="V624" s="4"/>
      <c r="W624" s="5" t="s">
        <v>607</v>
      </c>
      <c r="X624" s="5"/>
      <c r="Y624" s="4">
        <v>2780.09</v>
      </c>
      <c r="Z624" s="4"/>
      <c r="AA624" s="4"/>
      <c r="AB624" s="7">
        <v>-319.10000000000002</v>
      </c>
      <c r="AC624" s="7"/>
    </row>
    <row r="625" spans="1:29" ht="15" customHeight="1" x14ac:dyDescent="0.25">
      <c r="A625" s="6"/>
      <c r="B625" s="6"/>
      <c r="C625" s="6"/>
      <c r="D625" s="6"/>
      <c r="E625" s="6"/>
      <c r="F625" s="6"/>
      <c r="G625" s="6" t="s">
        <v>676</v>
      </c>
      <c r="H625" s="6"/>
      <c r="I625" s="6"/>
      <c r="J625" s="6"/>
      <c r="K625" s="6"/>
      <c r="L625" s="5" t="s">
        <v>16</v>
      </c>
      <c r="M625" s="5"/>
      <c r="N625" s="5"/>
      <c r="O625" s="4">
        <v>1</v>
      </c>
      <c r="P625" s="4"/>
      <c r="Q625" s="4">
        <v>2020</v>
      </c>
      <c r="R625" s="4"/>
      <c r="S625" s="4"/>
      <c r="T625" s="4">
        <v>3</v>
      </c>
      <c r="U625" s="4"/>
      <c r="V625" s="4"/>
      <c r="W625" s="5" t="s">
        <v>607</v>
      </c>
      <c r="X625" s="5"/>
      <c r="Y625" s="4">
        <v>2780.09</v>
      </c>
      <c r="Z625" s="4"/>
      <c r="AA625" s="4"/>
      <c r="AB625" s="7">
        <v>-13.9</v>
      </c>
      <c r="AC625" s="7"/>
    </row>
    <row r="626" spans="1:29" ht="15" customHeight="1" x14ac:dyDescent="0.25">
      <c r="A626" s="6"/>
      <c r="B626" s="6"/>
      <c r="C626" s="6"/>
      <c r="D626" s="6"/>
      <c r="E626" s="6"/>
      <c r="F626" s="6"/>
      <c r="G626" s="6" t="s">
        <v>676</v>
      </c>
      <c r="H626" s="6"/>
      <c r="I626" s="5" t="s">
        <v>604</v>
      </c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7">
        <v>3579.64</v>
      </c>
      <c r="AC626" s="7"/>
    </row>
    <row r="627" spans="1:29" ht="15" customHeight="1" x14ac:dyDescent="0.25">
      <c r="A627" s="8" t="s">
        <v>269</v>
      </c>
      <c r="B627" s="8"/>
      <c r="C627" s="8"/>
      <c r="D627" s="8"/>
      <c r="E627" s="8" t="s">
        <v>270</v>
      </c>
      <c r="F627" s="8"/>
      <c r="G627" s="8" t="s">
        <v>724</v>
      </c>
      <c r="H627" s="8"/>
      <c r="I627" s="8" t="s">
        <v>24</v>
      </c>
      <c r="J627" s="8"/>
      <c r="K627" s="8"/>
      <c r="L627" s="5" t="s">
        <v>25</v>
      </c>
      <c r="M627" s="5"/>
      <c r="N627" s="5"/>
      <c r="O627" s="4">
        <v>1</v>
      </c>
      <c r="P627" s="4"/>
      <c r="Q627" s="4">
        <v>2020</v>
      </c>
      <c r="R627" s="4"/>
      <c r="S627" s="4"/>
      <c r="T627" s="4">
        <v>3</v>
      </c>
      <c r="U627" s="4"/>
      <c r="V627" s="4"/>
      <c r="W627" s="5" t="s">
        <v>606</v>
      </c>
      <c r="X627" s="5"/>
      <c r="Y627" s="4">
        <v>8076.83</v>
      </c>
      <c r="Z627" s="4"/>
      <c r="AA627" s="4"/>
      <c r="AB627" s="7">
        <v>8076.83</v>
      </c>
      <c r="AC627" s="7"/>
    </row>
    <row r="628" spans="1:29" ht="15" customHeight="1" x14ac:dyDescent="0.25">
      <c r="A628" s="6"/>
      <c r="B628" s="6"/>
      <c r="C628" s="6"/>
      <c r="D628" s="6"/>
      <c r="E628" s="6"/>
      <c r="F628" s="6"/>
      <c r="G628" s="6" t="s">
        <v>676</v>
      </c>
      <c r="H628" s="6"/>
      <c r="I628" s="6"/>
      <c r="J628" s="6"/>
      <c r="K628" s="6"/>
      <c r="L628" s="5" t="s">
        <v>27</v>
      </c>
      <c r="M628" s="5"/>
      <c r="N628" s="5"/>
      <c r="O628" s="4">
        <v>1</v>
      </c>
      <c r="P628" s="4"/>
      <c r="Q628" s="4">
        <v>2020</v>
      </c>
      <c r="R628" s="4"/>
      <c r="S628" s="4"/>
      <c r="T628" s="4">
        <v>3</v>
      </c>
      <c r="U628" s="4"/>
      <c r="V628" s="4"/>
      <c r="W628" s="5" t="s">
        <v>606</v>
      </c>
      <c r="X628" s="5"/>
      <c r="Y628" s="4">
        <v>8076.83</v>
      </c>
      <c r="Z628" s="4"/>
      <c r="AA628" s="4"/>
      <c r="AB628" s="7">
        <v>1200.69</v>
      </c>
      <c r="AC628" s="7"/>
    </row>
    <row r="629" spans="1:29" ht="15" customHeight="1" x14ac:dyDescent="0.25">
      <c r="A629" s="6"/>
      <c r="B629" s="6"/>
      <c r="C629" s="6"/>
      <c r="D629" s="6"/>
      <c r="E629" s="6"/>
      <c r="F629" s="6"/>
      <c r="G629" s="6" t="s">
        <v>676</v>
      </c>
      <c r="H629" s="6"/>
      <c r="I629" s="6"/>
      <c r="J629" s="6"/>
      <c r="K629" s="6"/>
      <c r="L629" s="5" t="s">
        <v>29</v>
      </c>
      <c r="M629" s="5"/>
      <c r="N629" s="5"/>
      <c r="O629" s="4">
        <v>1</v>
      </c>
      <c r="P629" s="4"/>
      <c r="Q629" s="4">
        <v>2020</v>
      </c>
      <c r="R629" s="4"/>
      <c r="S629" s="4"/>
      <c r="T629" s="4">
        <v>3</v>
      </c>
      <c r="U629" s="4"/>
      <c r="V629" s="4"/>
      <c r="W629" s="5" t="s">
        <v>607</v>
      </c>
      <c r="X629" s="5"/>
      <c r="Y629" s="4">
        <v>8076.83</v>
      </c>
      <c r="Z629" s="4"/>
      <c r="AA629" s="4"/>
      <c r="AB629" s="7">
        <v>-80.77</v>
      </c>
      <c r="AC629" s="7"/>
    </row>
    <row r="630" spans="1:29" ht="15" customHeight="1" x14ac:dyDescent="0.25">
      <c r="A630" s="6"/>
      <c r="B630" s="6"/>
      <c r="C630" s="6"/>
      <c r="D630" s="6"/>
      <c r="E630" s="6"/>
      <c r="F630" s="6"/>
      <c r="G630" s="6" t="s">
        <v>676</v>
      </c>
      <c r="H630" s="6"/>
      <c r="I630" s="6"/>
      <c r="J630" s="6"/>
      <c r="K630" s="6"/>
      <c r="L630" s="5" t="s">
        <v>69</v>
      </c>
      <c r="M630" s="5"/>
      <c r="N630" s="5"/>
      <c r="O630" s="4">
        <v>1</v>
      </c>
      <c r="P630" s="4"/>
      <c r="Q630" s="4">
        <v>2020</v>
      </c>
      <c r="R630" s="4"/>
      <c r="S630" s="4"/>
      <c r="T630" s="4">
        <v>3</v>
      </c>
      <c r="U630" s="4"/>
      <c r="V630" s="4"/>
      <c r="W630" s="5" t="s">
        <v>607</v>
      </c>
      <c r="X630" s="5"/>
      <c r="Y630" s="4">
        <v>8076.83</v>
      </c>
      <c r="Z630" s="4"/>
      <c r="AA630" s="4"/>
      <c r="AB630" s="7">
        <v>0</v>
      </c>
      <c r="AC630" s="7"/>
    </row>
    <row r="631" spans="1:29" ht="15" customHeight="1" x14ac:dyDescent="0.25">
      <c r="A631" s="6"/>
      <c r="B631" s="6"/>
      <c r="C631" s="6"/>
      <c r="D631" s="6"/>
      <c r="E631" s="6"/>
      <c r="F631" s="6"/>
      <c r="G631" s="6" t="s">
        <v>676</v>
      </c>
      <c r="H631" s="6"/>
      <c r="I631" s="6"/>
      <c r="J631" s="6"/>
      <c r="K631" s="6"/>
      <c r="L631" s="5" t="s">
        <v>15</v>
      </c>
      <c r="M631" s="5"/>
      <c r="N631" s="5"/>
      <c r="O631" s="4">
        <v>1</v>
      </c>
      <c r="P631" s="4"/>
      <c r="Q631" s="4">
        <v>2020</v>
      </c>
      <c r="R631" s="4"/>
      <c r="S631" s="4"/>
      <c r="T631" s="4">
        <v>3</v>
      </c>
      <c r="U631" s="4"/>
      <c r="V631" s="4"/>
      <c r="W631" s="5" t="s">
        <v>607</v>
      </c>
      <c r="X631" s="5"/>
      <c r="Y631" s="4">
        <v>8076.83</v>
      </c>
      <c r="Z631" s="4"/>
      <c r="AA631" s="4"/>
      <c r="AB631" s="7">
        <v>-713.08</v>
      </c>
      <c r="AC631" s="7"/>
    </row>
    <row r="632" spans="1:29" ht="15" customHeight="1" x14ac:dyDescent="0.25">
      <c r="A632" s="6"/>
      <c r="B632" s="6"/>
      <c r="C632" s="6"/>
      <c r="D632" s="6"/>
      <c r="E632" s="6"/>
      <c r="F632" s="6"/>
      <c r="G632" s="6" t="s">
        <v>676</v>
      </c>
      <c r="H632" s="6"/>
      <c r="I632" s="6"/>
      <c r="J632" s="6"/>
      <c r="K632" s="6"/>
      <c r="L632" s="5" t="s">
        <v>19</v>
      </c>
      <c r="M632" s="5"/>
      <c r="N632" s="5"/>
      <c r="O632" s="4">
        <v>1</v>
      </c>
      <c r="P632" s="4"/>
      <c r="Q632" s="4">
        <v>2020</v>
      </c>
      <c r="R632" s="4"/>
      <c r="S632" s="4"/>
      <c r="T632" s="4">
        <v>3</v>
      </c>
      <c r="U632" s="4"/>
      <c r="V632" s="4"/>
      <c r="W632" s="5" t="s">
        <v>607</v>
      </c>
      <c r="X632" s="5"/>
      <c r="Y632" s="4">
        <v>8076.83</v>
      </c>
      <c r="Z632" s="4"/>
      <c r="AA632" s="4"/>
      <c r="AB632" s="7">
        <v>-1485.86</v>
      </c>
      <c r="AC632" s="7"/>
    </row>
    <row r="633" spans="1:29" ht="15" customHeight="1" x14ac:dyDescent="0.25">
      <c r="A633" s="6"/>
      <c r="B633" s="6"/>
      <c r="C633" s="6"/>
      <c r="D633" s="6"/>
      <c r="E633" s="6"/>
      <c r="F633" s="6"/>
      <c r="G633" s="6" t="s">
        <v>676</v>
      </c>
      <c r="H633" s="6"/>
      <c r="I633" s="6"/>
      <c r="J633" s="6"/>
      <c r="K633" s="6"/>
      <c r="L633" s="5" t="s">
        <v>16</v>
      </c>
      <c r="M633" s="5"/>
      <c r="N633" s="5"/>
      <c r="O633" s="4">
        <v>1</v>
      </c>
      <c r="P633" s="4"/>
      <c r="Q633" s="4">
        <v>2020</v>
      </c>
      <c r="R633" s="4"/>
      <c r="S633" s="4"/>
      <c r="T633" s="4">
        <v>3</v>
      </c>
      <c r="U633" s="4"/>
      <c r="V633" s="4"/>
      <c r="W633" s="5" t="s">
        <v>607</v>
      </c>
      <c r="X633" s="5"/>
      <c r="Y633" s="4">
        <v>8076.83</v>
      </c>
      <c r="Z633" s="4"/>
      <c r="AA633" s="4"/>
      <c r="AB633" s="7">
        <v>-40.380000000000003</v>
      </c>
      <c r="AC633" s="7"/>
    </row>
    <row r="634" spans="1:29" ht="15" customHeight="1" x14ac:dyDescent="0.25">
      <c r="A634" s="6"/>
      <c r="B634" s="6"/>
      <c r="C634" s="6"/>
      <c r="D634" s="6"/>
      <c r="E634" s="6"/>
      <c r="F634" s="6"/>
      <c r="G634" s="6" t="s">
        <v>676</v>
      </c>
      <c r="H634" s="6"/>
      <c r="I634" s="5" t="s">
        <v>604</v>
      </c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7">
        <v>6957.43</v>
      </c>
      <c r="AC634" s="7"/>
    </row>
    <row r="635" spans="1:29" ht="15" customHeight="1" x14ac:dyDescent="0.25">
      <c r="A635" s="8" t="s">
        <v>271</v>
      </c>
      <c r="B635" s="8"/>
      <c r="C635" s="8"/>
      <c r="D635" s="8"/>
      <c r="E635" s="8" t="s">
        <v>272</v>
      </c>
      <c r="F635" s="8"/>
      <c r="G635" s="8" t="s">
        <v>725</v>
      </c>
      <c r="H635" s="8"/>
      <c r="I635" s="8" t="s">
        <v>24</v>
      </c>
      <c r="J635" s="8"/>
      <c r="K635" s="8"/>
      <c r="L635" s="5" t="s">
        <v>25</v>
      </c>
      <c r="M635" s="5"/>
      <c r="N635" s="5"/>
      <c r="O635" s="4">
        <v>1</v>
      </c>
      <c r="P635" s="4"/>
      <c r="Q635" s="4">
        <v>2020</v>
      </c>
      <c r="R635" s="4"/>
      <c r="S635" s="4"/>
      <c r="T635" s="4">
        <v>3</v>
      </c>
      <c r="U635" s="4"/>
      <c r="V635" s="4"/>
      <c r="W635" s="5" t="s">
        <v>606</v>
      </c>
      <c r="X635" s="5"/>
      <c r="Y635" s="4">
        <v>2780.09</v>
      </c>
      <c r="Z635" s="4"/>
      <c r="AA635" s="4"/>
      <c r="AB635" s="7">
        <v>2780.09</v>
      </c>
      <c r="AC635" s="7"/>
    </row>
    <row r="636" spans="1:29" ht="15" customHeight="1" x14ac:dyDescent="0.25">
      <c r="A636" s="6"/>
      <c r="B636" s="6"/>
      <c r="C636" s="6"/>
      <c r="D636" s="6"/>
      <c r="E636" s="6"/>
      <c r="F636" s="6"/>
      <c r="G636" s="6" t="s">
        <v>676</v>
      </c>
      <c r="H636" s="6"/>
      <c r="I636" s="6"/>
      <c r="J636" s="6"/>
      <c r="K636" s="6"/>
      <c r="L636" s="5" t="s">
        <v>26</v>
      </c>
      <c r="M636" s="5"/>
      <c r="N636" s="5"/>
      <c r="O636" s="4">
        <v>1</v>
      </c>
      <c r="P636" s="4"/>
      <c r="Q636" s="4">
        <v>2020</v>
      </c>
      <c r="R636" s="4"/>
      <c r="S636" s="4"/>
      <c r="T636" s="4">
        <v>3</v>
      </c>
      <c r="U636" s="4"/>
      <c r="V636" s="4"/>
      <c r="W636" s="5" t="s">
        <v>606</v>
      </c>
      <c r="X636" s="5"/>
      <c r="Y636" s="4">
        <v>2780.09</v>
      </c>
      <c r="Z636" s="4"/>
      <c r="AA636" s="4"/>
      <c r="AB636" s="7">
        <v>834.03</v>
      </c>
      <c r="AC636" s="7"/>
    </row>
    <row r="637" spans="1:29" ht="15" customHeight="1" x14ac:dyDescent="0.25">
      <c r="A637" s="6"/>
      <c r="B637" s="6"/>
      <c r="C637" s="6"/>
      <c r="D637" s="6"/>
      <c r="E637" s="6"/>
      <c r="F637" s="6"/>
      <c r="G637" s="6" t="s">
        <v>676</v>
      </c>
      <c r="H637" s="6"/>
      <c r="I637" s="6"/>
      <c r="J637" s="6"/>
      <c r="K637" s="6"/>
      <c r="L637" s="5" t="s">
        <v>13</v>
      </c>
      <c r="M637" s="5"/>
      <c r="N637" s="5"/>
      <c r="O637" s="4">
        <v>1</v>
      </c>
      <c r="P637" s="4"/>
      <c r="Q637" s="4">
        <v>2020</v>
      </c>
      <c r="R637" s="4"/>
      <c r="S637" s="4"/>
      <c r="T637" s="4">
        <v>3</v>
      </c>
      <c r="U637" s="4"/>
      <c r="V637" s="4"/>
      <c r="W637" s="5" t="s">
        <v>606</v>
      </c>
      <c r="X637" s="5"/>
      <c r="Y637" s="4">
        <v>2780.09</v>
      </c>
      <c r="Z637" s="4"/>
      <c r="AA637" s="4"/>
      <c r="AB637" s="7">
        <v>4518.2</v>
      </c>
      <c r="AC637" s="7"/>
    </row>
    <row r="638" spans="1:29" ht="15" customHeight="1" x14ac:dyDescent="0.25">
      <c r="A638" s="6"/>
      <c r="B638" s="6"/>
      <c r="C638" s="6"/>
      <c r="D638" s="6"/>
      <c r="E638" s="6"/>
      <c r="F638" s="6"/>
      <c r="G638" s="6" t="s">
        <v>676</v>
      </c>
      <c r="H638" s="6"/>
      <c r="I638" s="6"/>
      <c r="J638" s="6"/>
      <c r="K638" s="6"/>
      <c r="L638" s="5" t="s">
        <v>84</v>
      </c>
      <c r="M638" s="5"/>
      <c r="N638" s="5"/>
      <c r="O638" s="4">
        <v>1</v>
      </c>
      <c r="P638" s="4"/>
      <c r="Q638" s="4">
        <v>2020</v>
      </c>
      <c r="R638" s="4"/>
      <c r="S638" s="4"/>
      <c r="T638" s="4">
        <v>3</v>
      </c>
      <c r="U638" s="4"/>
      <c r="V638" s="4"/>
      <c r="W638" s="5" t="s">
        <v>606</v>
      </c>
      <c r="X638" s="5"/>
      <c r="Y638" s="4">
        <v>2780.09</v>
      </c>
      <c r="Z638" s="4"/>
      <c r="AA638" s="4"/>
      <c r="AB638" s="7">
        <v>165.4</v>
      </c>
      <c r="AC638" s="7"/>
    </row>
    <row r="639" spans="1:29" ht="15" customHeight="1" x14ac:dyDescent="0.25">
      <c r="A639" s="6"/>
      <c r="B639" s="6"/>
      <c r="C639" s="6"/>
      <c r="D639" s="6"/>
      <c r="E639" s="6"/>
      <c r="F639" s="6"/>
      <c r="G639" s="6" t="s">
        <v>676</v>
      </c>
      <c r="H639" s="6"/>
      <c r="I639" s="6"/>
      <c r="J639" s="6"/>
      <c r="K639" s="6"/>
      <c r="L639" s="5" t="s">
        <v>29</v>
      </c>
      <c r="M639" s="5"/>
      <c r="N639" s="5"/>
      <c r="O639" s="4">
        <v>1</v>
      </c>
      <c r="P639" s="4"/>
      <c r="Q639" s="4">
        <v>2020</v>
      </c>
      <c r="R639" s="4"/>
      <c r="S639" s="4"/>
      <c r="T639" s="4">
        <v>3</v>
      </c>
      <c r="U639" s="4"/>
      <c r="V639" s="4"/>
      <c r="W639" s="5" t="s">
        <v>607</v>
      </c>
      <c r="X639" s="5"/>
      <c r="Y639" s="4">
        <v>2780.09</v>
      </c>
      <c r="Z639" s="4"/>
      <c r="AA639" s="4"/>
      <c r="AB639" s="7">
        <v>-27.8</v>
      </c>
      <c r="AC639" s="7"/>
    </row>
    <row r="640" spans="1:29" ht="15" customHeight="1" x14ac:dyDescent="0.25">
      <c r="A640" s="6"/>
      <c r="B640" s="6"/>
      <c r="C640" s="6"/>
      <c r="D640" s="6"/>
      <c r="E640" s="6"/>
      <c r="F640" s="6"/>
      <c r="G640" s="6" t="s">
        <v>676</v>
      </c>
      <c r="H640" s="6"/>
      <c r="I640" s="6"/>
      <c r="J640" s="6"/>
      <c r="K640" s="6"/>
      <c r="L640" s="5" t="s">
        <v>30</v>
      </c>
      <c r="M640" s="5"/>
      <c r="N640" s="5"/>
      <c r="O640" s="4">
        <v>1</v>
      </c>
      <c r="P640" s="4"/>
      <c r="Q640" s="4">
        <v>2020</v>
      </c>
      <c r="R640" s="4"/>
      <c r="S640" s="4"/>
      <c r="T640" s="4">
        <v>3</v>
      </c>
      <c r="U640" s="4"/>
      <c r="V640" s="4"/>
      <c r="W640" s="5" t="s">
        <v>607</v>
      </c>
      <c r="X640" s="5"/>
      <c r="Y640" s="4">
        <v>2780.09</v>
      </c>
      <c r="Z640" s="4"/>
      <c r="AA640" s="4"/>
      <c r="AB640" s="7">
        <v>-715.88</v>
      </c>
      <c r="AC640" s="7"/>
    </row>
    <row r="641" spans="1:29" ht="15" customHeight="1" x14ac:dyDescent="0.25">
      <c r="A641" s="6"/>
      <c r="B641" s="6"/>
      <c r="C641" s="6"/>
      <c r="D641" s="6"/>
      <c r="E641" s="6"/>
      <c r="F641" s="6"/>
      <c r="G641" s="6" t="s">
        <v>676</v>
      </c>
      <c r="H641" s="6"/>
      <c r="I641" s="6"/>
      <c r="J641" s="6"/>
      <c r="K641" s="6"/>
      <c r="L641" s="5" t="s">
        <v>69</v>
      </c>
      <c r="M641" s="5"/>
      <c r="N641" s="5"/>
      <c r="O641" s="4">
        <v>1</v>
      </c>
      <c r="P641" s="4"/>
      <c r="Q641" s="4">
        <v>2020</v>
      </c>
      <c r="R641" s="4"/>
      <c r="S641" s="4"/>
      <c r="T641" s="4">
        <v>3</v>
      </c>
      <c r="U641" s="4"/>
      <c r="V641" s="4"/>
      <c r="W641" s="5" t="s">
        <v>607</v>
      </c>
      <c r="X641" s="5"/>
      <c r="Y641" s="4">
        <v>2780.09</v>
      </c>
      <c r="Z641" s="4"/>
      <c r="AA641" s="4"/>
      <c r="AB641" s="7">
        <v>0</v>
      </c>
      <c r="AC641" s="7"/>
    </row>
    <row r="642" spans="1:29" ht="15" customHeight="1" x14ac:dyDescent="0.25">
      <c r="A642" s="6"/>
      <c r="B642" s="6"/>
      <c r="C642" s="6"/>
      <c r="D642" s="6"/>
      <c r="E642" s="6"/>
      <c r="F642" s="6"/>
      <c r="G642" s="6" t="s">
        <v>676</v>
      </c>
      <c r="H642" s="6"/>
      <c r="I642" s="6"/>
      <c r="J642" s="6"/>
      <c r="K642" s="6"/>
      <c r="L642" s="5" t="s">
        <v>15</v>
      </c>
      <c r="M642" s="5"/>
      <c r="N642" s="5"/>
      <c r="O642" s="4">
        <v>1</v>
      </c>
      <c r="P642" s="4"/>
      <c r="Q642" s="4">
        <v>2020</v>
      </c>
      <c r="R642" s="4"/>
      <c r="S642" s="4"/>
      <c r="T642" s="4">
        <v>3</v>
      </c>
      <c r="U642" s="4"/>
      <c r="V642" s="4"/>
      <c r="W642" s="5" t="s">
        <v>607</v>
      </c>
      <c r="X642" s="5"/>
      <c r="Y642" s="4">
        <v>2780.09</v>
      </c>
      <c r="Z642" s="4"/>
      <c r="AA642" s="4"/>
      <c r="AB642" s="7">
        <v>-713.08</v>
      </c>
      <c r="AC642" s="7"/>
    </row>
    <row r="643" spans="1:29" ht="15" customHeight="1" x14ac:dyDescent="0.25">
      <c r="A643" s="6"/>
      <c r="B643" s="6"/>
      <c r="C643" s="6"/>
      <c r="D643" s="6"/>
      <c r="E643" s="6"/>
      <c r="F643" s="6"/>
      <c r="G643" s="6" t="s">
        <v>676</v>
      </c>
      <c r="H643" s="6"/>
      <c r="I643" s="6"/>
      <c r="J643" s="6"/>
      <c r="K643" s="6"/>
      <c r="L643" s="5" t="s">
        <v>19</v>
      </c>
      <c r="M643" s="5"/>
      <c r="N643" s="5"/>
      <c r="O643" s="4">
        <v>1</v>
      </c>
      <c r="P643" s="4"/>
      <c r="Q643" s="4">
        <v>2020</v>
      </c>
      <c r="R643" s="4"/>
      <c r="S643" s="4"/>
      <c r="T643" s="4">
        <v>3</v>
      </c>
      <c r="U643" s="4"/>
      <c r="V643" s="4"/>
      <c r="W643" s="5" t="s">
        <v>607</v>
      </c>
      <c r="X643" s="5"/>
      <c r="Y643" s="4">
        <v>2780.09</v>
      </c>
      <c r="Z643" s="4"/>
      <c r="AA643" s="4"/>
      <c r="AB643" s="7">
        <v>-1170.93</v>
      </c>
      <c r="AC643" s="7"/>
    </row>
    <row r="644" spans="1:29" ht="15" customHeight="1" x14ac:dyDescent="0.25">
      <c r="A644" s="6"/>
      <c r="B644" s="6"/>
      <c r="C644" s="6"/>
      <c r="D644" s="6"/>
      <c r="E644" s="6"/>
      <c r="F644" s="6"/>
      <c r="G644" s="6" t="s">
        <v>676</v>
      </c>
      <c r="H644" s="6"/>
      <c r="I644" s="6"/>
      <c r="J644" s="6"/>
      <c r="K644" s="6"/>
      <c r="L644" s="5" t="s">
        <v>31</v>
      </c>
      <c r="M644" s="5"/>
      <c r="N644" s="5"/>
      <c r="O644" s="4">
        <v>1</v>
      </c>
      <c r="P644" s="4"/>
      <c r="Q644" s="4">
        <v>2020</v>
      </c>
      <c r="R644" s="4"/>
      <c r="S644" s="4"/>
      <c r="T644" s="4">
        <v>3</v>
      </c>
      <c r="U644" s="4"/>
      <c r="V644" s="4"/>
      <c r="W644" s="5" t="s">
        <v>607</v>
      </c>
      <c r="X644" s="5"/>
      <c r="Y644" s="4">
        <v>2780.09</v>
      </c>
      <c r="Z644" s="4"/>
      <c r="AA644" s="4"/>
      <c r="AB644" s="7">
        <v>-10.74</v>
      </c>
      <c r="AC644" s="7"/>
    </row>
    <row r="645" spans="1:29" ht="15" customHeight="1" x14ac:dyDescent="0.25">
      <c r="A645" s="6"/>
      <c r="B645" s="6"/>
      <c r="C645" s="6"/>
      <c r="D645" s="6"/>
      <c r="E645" s="6"/>
      <c r="F645" s="6"/>
      <c r="G645" s="6" t="s">
        <v>676</v>
      </c>
      <c r="H645" s="6"/>
      <c r="I645" s="6"/>
      <c r="J645" s="6"/>
      <c r="K645" s="6"/>
      <c r="L645" s="5" t="s">
        <v>16</v>
      </c>
      <c r="M645" s="5"/>
      <c r="N645" s="5"/>
      <c r="O645" s="4">
        <v>1</v>
      </c>
      <c r="P645" s="4"/>
      <c r="Q645" s="4">
        <v>2020</v>
      </c>
      <c r="R645" s="4"/>
      <c r="S645" s="4"/>
      <c r="T645" s="4">
        <v>3</v>
      </c>
      <c r="U645" s="4"/>
      <c r="V645" s="4"/>
      <c r="W645" s="5" t="s">
        <v>607</v>
      </c>
      <c r="X645" s="5"/>
      <c r="Y645" s="4">
        <v>2780.09</v>
      </c>
      <c r="Z645" s="4"/>
      <c r="AA645" s="4"/>
      <c r="AB645" s="7">
        <v>-13.9</v>
      </c>
      <c r="AC645" s="7"/>
    </row>
    <row r="646" spans="1:29" ht="15" customHeight="1" x14ac:dyDescent="0.25">
      <c r="A646" s="6"/>
      <c r="B646" s="6"/>
      <c r="C646" s="6"/>
      <c r="D646" s="6"/>
      <c r="E646" s="6"/>
      <c r="F646" s="6"/>
      <c r="G646" s="6" t="s">
        <v>676</v>
      </c>
      <c r="H646" s="6"/>
      <c r="I646" s="5" t="s">
        <v>604</v>
      </c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7">
        <v>5645.39</v>
      </c>
      <c r="AC646" s="7"/>
    </row>
    <row r="647" spans="1:29" ht="15" customHeight="1" x14ac:dyDescent="0.25">
      <c r="A647" s="8" t="s">
        <v>273</v>
      </c>
      <c r="B647" s="8"/>
      <c r="C647" s="8"/>
      <c r="D647" s="8"/>
      <c r="E647" s="8" t="s">
        <v>274</v>
      </c>
      <c r="F647" s="8"/>
      <c r="G647" s="8" t="s">
        <v>726</v>
      </c>
      <c r="H647" s="8"/>
      <c r="I647" s="8" t="s">
        <v>24</v>
      </c>
      <c r="J647" s="8"/>
      <c r="K647" s="8"/>
      <c r="L647" s="5" t="s">
        <v>25</v>
      </c>
      <c r="M647" s="5"/>
      <c r="N647" s="5"/>
      <c r="O647" s="4">
        <v>1</v>
      </c>
      <c r="P647" s="4"/>
      <c r="Q647" s="4">
        <v>2020</v>
      </c>
      <c r="R647" s="4"/>
      <c r="S647" s="4"/>
      <c r="T647" s="4">
        <v>3</v>
      </c>
      <c r="U647" s="4"/>
      <c r="V647" s="4"/>
      <c r="W647" s="5" t="s">
        <v>606</v>
      </c>
      <c r="X647" s="5"/>
      <c r="Y647" s="4">
        <v>7619.65</v>
      </c>
      <c r="Z647" s="4"/>
      <c r="AA647" s="4"/>
      <c r="AB647" s="7">
        <v>7619.65</v>
      </c>
      <c r="AC647" s="7"/>
    </row>
    <row r="648" spans="1:29" ht="15" customHeight="1" x14ac:dyDescent="0.25">
      <c r="A648" s="6"/>
      <c r="B648" s="6"/>
      <c r="C648" s="6"/>
      <c r="D648" s="6"/>
      <c r="E648" s="6"/>
      <c r="F648" s="6"/>
      <c r="G648" s="6" t="s">
        <v>676</v>
      </c>
      <c r="H648" s="6"/>
      <c r="I648" s="6"/>
      <c r="J648" s="6"/>
      <c r="K648" s="6"/>
      <c r="L648" s="5" t="s">
        <v>43</v>
      </c>
      <c r="M648" s="5"/>
      <c r="N648" s="5"/>
      <c r="O648" s="4">
        <v>1</v>
      </c>
      <c r="P648" s="4"/>
      <c r="Q648" s="4">
        <v>2020</v>
      </c>
      <c r="R648" s="4"/>
      <c r="S648" s="4"/>
      <c r="T648" s="4">
        <v>3</v>
      </c>
      <c r="U648" s="4"/>
      <c r="V648" s="4"/>
      <c r="W648" s="5" t="s">
        <v>606</v>
      </c>
      <c r="X648" s="5"/>
      <c r="Y648" s="4">
        <v>7619.65</v>
      </c>
      <c r="Z648" s="4"/>
      <c r="AA648" s="4"/>
      <c r="AB648" s="7">
        <v>309.83999999999997</v>
      </c>
      <c r="AC648" s="7"/>
    </row>
    <row r="649" spans="1:29" ht="15" customHeight="1" x14ac:dyDescent="0.25">
      <c r="A649" s="6"/>
      <c r="B649" s="6"/>
      <c r="C649" s="6"/>
      <c r="D649" s="6"/>
      <c r="E649" s="6"/>
      <c r="F649" s="6"/>
      <c r="G649" s="6" t="s">
        <v>676</v>
      </c>
      <c r="H649" s="6"/>
      <c r="I649" s="6"/>
      <c r="J649" s="6"/>
      <c r="K649" s="6"/>
      <c r="L649" s="5" t="s">
        <v>29</v>
      </c>
      <c r="M649" s="5"/>
      <c r="N649" s="5"/>
      <c r="O649" s="4">
        <v>1</v>
      </c>
      <c r="P649" s="4"/>
      <c r="Q649" s="4">
        <v>2020</v>
      </c>
      <c r="R649" s="4"/>
      <c r="S649" s="4"/>
      <c r="T649" s="4">
        <v>3</v>
      </c>
      <c r="U649" s="4"/>
      <c r="V649" s="4"/>
      <c r="W649" s="5" t="s">
        <v>607</v>
      </c>
      <c r="X649" s="5"/>
      <c r="Y649" s="4">
        <v>7619.65</v>
      </c>
      <c r="Z649" s="4"/>
      <c r="AA649" s="4"/>
      <c r="AB649" s="7">
        <v>-76.2</v>
      </c>
      <c r="AC649" s="7"/>
    </row>
    <row r="650" spans="1:29" ht="15" customHeight="1" x14ac:dyDescent="0.25">
      <c r="A650" s="6"/>
      <c r="B650" s="6"/>
      <c r="C650" s="6"/>
      <c r="D650" s="6"/>
      <c r="E650" s="6"/>
      <c r="F650" s="6"/>
      <c r="G650" s="6" t="s">
        <v>676</v>
      </c>
      <c r="H650" s="6"/>
      <c r="I650" s="6"/>
      <c r="J650" s="6"/>
      <c r="K650" s="6"/>
      <c r="L650" s="5" t="s">
        <v>69</v>
      </c>
      <c r="M650" s="5"/>
      <c r="N650" s="5"/>
      <c r="O650" s="4">
        <v>1</v>
      </c>
      <c r="P650" s="4"/>
      <c r="Q650" s="4">
        <v>2020</v>
      </c>
      <c r="R650" s="4"/>
      <c r="S650" s="4"/>
      <c r="T650" s="4">
        <v>3</v>
      </c>
      <c r="U650" s="4"/>
      <c r="V650" s="4"/>
      <c r="W650" s="5" t="s">
        <v>607</v>
      </c>
      <c r="X650" s="5"/>
      <c r="Y650" s="4">
        <v>7619.65</v>
      </c>
      <c r="Z650" s="4"/>
      <c r="AA650" s="4"/>
      <c r="AB650" s="7">
        <v>0</v>
      </c>
      <c r="AC650" s="7"/>
    </row>
    <row r="651" spans="1:29" ht="15" customHeight="1" x14ac:dyDescent="0.25">
      <c r="A651" s="6"/>
      <c r="B651" s="6"/>
      <c r="C651" s="6"/>
      <c r="D651" s="6"/>
      <c r="E651" s="6"/>
      <c r="F651" s="6"/>
      <c r="G651" s="6" t="s">
        <v>676</v>
      </c>
      <c r="H651" s="6"/>
      <c r="I651" s="6"/>
      <c r="J651" s="6"/>
      <c r="K651" s="6"/>
      <c r="L651" s="5" t="s">
        <v>79</v>
      </c>
      <c r="M651" s="5"/>
      <c r="N651" s="5"/>
      <c r="O651" s="4">
        <v>1</v>
      </c>
      <c r="P651" s="4"/>
      <c r="Q651" s="4">
        <v>2020</v>
      </c>
      <c r="R651" s="4"/>
      <c r="S651" s="4"/>
      <c r="T651" s="4">
        <v>3</v>
      </c>
      <c r="U651" s="4"/>
      <c r="V651" s="4"/>
      <c r="W651" s="5" t="s">
        <v>607</v>
      </c>
      <c r="X651" s="5"/>
      <c r="Y651" s="4">
        <v>7619.65</v>
      </c>
      <c r="Z651" s="4"/>
      <c r="AA651" s="4"/>
      <c r="AB651" s="7">
        <v>-726.09</v>
      </c>
      <c r="AC651" s="7"/>
    </row>
    <row r="652" spans="1:29" ht="15" customHeight="1" x14ac:dyDescent="0.25">
      <c r="A652" s="6"/>
      <c r="B652" s="6"/>
      <c r="C652" s="6"/>
      <c r="D652" s="6"/>
      <c r="E652" s="6"/>
      <c r="F652" s="6"/>
      <c r="G652" s="6" t="s">
        <v>676</v>
      </c>
      <c r="H652" s="6"/>
      <c r="I652" s="6"/>
      <c r="J652" s="6"/>
      <c r="K652" s="6"/>
      <c r="L652" s="5" t="s">
        <v>15</v>
      </c>
      <c r="M652" s="5"/>
      <c r="N652" s="5"/>
      <c r="O652" s="4">
        <v>1</v>
      </c>
      <c r="P652" s="4"/>
      <c r="Q652" s="4">
        <v>2020</v>
      </c>
      <c r="R652" s="4"/>
      <c r="S652" s="4"/>
      <c r="T652" s="4">
        <v>3</v>
      </c>
      <c r="U652" s="4"/>
      <c r="V652" s="4"/>
      <c r="W652" s="5" t="s">
        <v>607</v>
      </c>
      <c r="X652" s="5"/>
      <c r="Y652" s="4">
        <v>7619.65</v>
      </c>
      <c r="Z652" s="4"/>
      <c r="AA652" s="4"/>
      <c r="AB652" s="7">
        <v>-713.08</v>
      </c>
      <c r="AC652" s="7"/>
    </row>
    <row r="653" spans="1:29" ht="15" customHeight="1" x14ac:dyDescent="0.25">
      <c r="A653" s="6"/>
      <c r="B653" s="6"/>
      <c r="C653" s="6"/>
      <c r="D653" s="6"/>
      <c r="E653" s="6"/>
      <c r="F653" s="6"/>
      <c r="G653" s="6" t="s">
        <v>676</v>
      </c>
      <c r="H653" s="6"/>
      <c r="I653" s="6"/>
      <c r="J653" s="6"/>
      <c r="K653" s="6"/>
      <c r="L653" s="5" t="s">
        <v>19</v>
      </c>
      <c r="M653" s="5"/>
      <c r="N653" s="5"/>
      <c r="O653" s="4">
        <v>1</v>
      </c>
      <c r="P653" s="4"/>
      <c r="Q653" s="4">
        <v>2020</v>
      </c>
      <c r="R653" s="4"/>
      <c r="S653" s="4"/>
      <c r="T653" s="4">
        <v>3</v>
      </c>
      <c r="U653" s="4"/>
      <c r="V653" s="4"/>
      <c r="W653" s="5" t="s">
        <v>607</v>
      </c>
      <c r="X653" s="5"/>
      <c r="Y653" s="4">
        <v>7619.65</v>
      </c>
      <c r="Z653" s="4"/>
      <c r="AA653" s="4"/>
      <c r="AB653" s="7">
        <v>-1029.94</v>
      </c>
      <c r="AC653" s="7"/>
    </row>
    <row r="654" spans="1:29" ht="15" customHeight="1" x14ac:dyDescent="0.25">
      <c r="A654" s="6"/>
      <c r="B654" s="6"/>
      <c r="C654" s="6"/>
      <c r="D654" s="6"/>
      <c r="E654" s="6"/>
      <c r="F654" s="6"/>
      <c r="G654" s="6" t="s">
        <v>676</v>
      </c>
      <c r="H654" s="6"/>
      <c r="I654" s="6"/>
      <c r="J654" s="6"/>
      <c r="K654" s="6"/>
      <c r="L654" s="5" t="s">
        <v>16</v>
      </c>
      <c r="M654" s="5"/>
      <c r="N654" s="5"/>
      <c r="O654" s="4">
        <v>1</v>
      </c>
      <c r="P654" s="4"/>
      <c r="Q654" s="4">
        <v>2020</v>
      </c>
      <c r="R654" s="4"/>
      <c r="S654" s="4"/>
      <c r="T654" s="4">
        <v>3</v>
      </c>
      <c r="U654" s="4"/>
      <c r="V654" s="4"/>
      <c r="W654" s="5" t="s">
        <v>607</v>
      </c>
      <c r="X654" s="5"/>
      <c r="Y654" s="4">
        <v>7619.65</v>
      </c>
      <c r="Z654" s="4"/>
      <c r="AA654" s="4"/>
      <c r="AB654" s="7">
        <v>-38.1</v>
      </c>
      <c r="AC654" s="7"/>
    </row>
    <row r="655" spans="1:29" ht="15" customHeight="1" x14ac:dyDescent="0.25">
      <c r="A655" s="6"/>
      <c r="B655" s="6"/>
      <c r="C655" s="6"/>
      <c r="D655" s="6"/>
      <c r="E655" s="6"/>
      <c r="F655" s="6"/>
      <c r="G655" s="6" t="s">
        <v>676</v>
      </c>
      <c r="H655" s="6"/>
      <c r="I655" s="6"/>
      <c r="J655" s="6"/>
      <c r="K655" s="6"/>
      <c r="L655" s="5" t="s">
        <v>51</v>
      </c>
      <c r="M655" s="5"/>
      <c r="N655" s="5"/>
      <c r="O655" s="4">
        <v>1</v>
      </c>
      <c r="P655" s="4"/>
      <c r="Q655" s="4">
        <v>2020</v>
      </c>
      <c r="R655" s="4"/>
      <c r="S655" s="4"/>
      <c r="T655" s="4">
        <v>3</v>
      </c>
      <c r="U655" s="4"/>
      <c r="V655" s="4"/>
      <c r="W655" s="5" t="s">
        <v>607</v>
      </c>
      <c r="X655" s="5"/>
      <c r="Y655" s="4">
        <v>7619.65</v>
      </c>
      <c r="Z655" s="4"/>
      <c r="AA655" s="4"/>
      <c r="AB655" s="7">
        <v>-114.29</v>
      </c>
      <c r="AC655" s="7"/>
    </row>
    <row r="656" spans="1:29" ht="15" customHeight="1" x14ac:dyDescent="0.25">
      <c r="A656" s="6"/>
      <c r="B656" s="6"/>
      <c r="C656" s="6"/>
      <c r="D656" s="6"/>
      <c r="E656" s="6"/>
      <c r="F656" s="6"/>
      <c r="G656" s="6" t="s">
        <v>676</v>
      </c>
      <c r="H656" s="6"/>
      <c r="I656" s="5" t="s">
        <v>604</v>
      </c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7">
        <v>5231.79</v>
      </c>
      <c r="AC656" s="7"/>
    </row>
    <row r="657" spans="1:29" ht="15" customHeight="1" x14ac:dyDescent="0.25">
      <c r="A657" s="8" t="s">
        <v>277</v>
      </c>
      <c r="B657" s="8"/>
      <c r="C657" s="8"/>
      <c r="D657" s="8"/>
      <c r="E657" s="8" t="s">
        <v>278</v>
      </c>
      <c r="F657" s="8"/>
      <c r="G657" s="8" t="s">
        <v>727</v>
      </c>
      <c r="H657" s="8"/>
      <c r="I657" s="8" t="s">
        <v>24</v>
      </c>
      <c r="J657" s="8"/>
      <c r="K657" s="8"/>
      <c r="L657" s="5" t="s">
        <v>25</v>
      </c>
      <c r="M657" s="5"/>
      <c r="N657" s="5"/>
      <c r="O657" s="4">
        <v>1</v>
      </c>
      <c r="P657" s="4"/>
      <c r="Q657" s="4">
        <v>2020</v>
      </c>
      <c r="R657" s="4"/>
      <c r="S657" s="4"/>
      <c r="T657" s="4">
        <v>3</v>
      </c>
      <c r="U657" s="4"/>
      <c r="V657" s="4"/>
      <c r="W657" s="5" t="s">
        <v>606</v>
      </c>
      <c r="X657" s="5"/>
      <c r="Y657" s="4">
        <v>2780.09</v>
      </c>
      <c r="Z657" s="4"/>
      <c r="AA657" s="4"/>
      <c r="AB657" s="7">
        <v>2780.09</v>
      </c>
      <c r="AC657" s="7"/>
    </row>
    <row r="658" spans="1:29" ht="15" customHeight="1" x14ac:dyDescent="0.25">
      <c r="A658" s="6"/>
      <c r="B658" s="6"/>
      <c r="C658" s="6"/>
      <c r="D658" s="6"/>
      <c r="E658" s="6"/>
      <c r="F658" s="6"/>
      <c r="G658" s="6" t="s">
        <v>676</v>
      </c>
      <c r="H658" s="6"/>
      <c r="I658" s="6"/>
      <c r="J658" s="6"/>
      <c r="K658" s="6"/>
      <c r="L658" s="5" t="s">
        <v>38</v>
      </c>
      <c r="M658" s="5"/>
      <c r="N658" s="5"/>
      <c r="O658" s="4">
        <v>1</v>
      </c>
      <c r="P658" s="4"/>
      <c r="Q658" s="4">
        <v>2020</v>
      </c>
      <c r="R658" s="4"/>
      <c r="S658" s="4"/>
      <c r="T658" s="4">
        <v>3</v>
      </c>
      <c r="U658" s="4"/>
      <c r="V658" s="4"/>
      <c r="W658" s="5" t="s">
        <v>606</v>
      </c>
      <c r="X658" s="5"/>
      <c r="Y658" s="4">
        <v>2780.09</v>
      </c>
      <c r="Z658" s="4"/>
      <c r="AA658" s="4"/>
      <c r="AB658" s="7">
        <v>586.47</v>
      </c>
      <c r="AC658" s="7"/>
    </row>
    <row r="659" spans="1:29" ht="15" customHeight="1" x14ac:dyDescent="0.25">
      <c r="A659" s="6"/>
      <c r="B659" s="6"/>
      <c r="C659" s="6"/>
      <c r="D659" s="6"/>
      <c r="E659" s="6"/>
      <c r="F659" s="6"/>
      <c r="G659" s="6" t="s">
        <v>676</v>
      </c>
      <c r="H659" s="6"/>
      <c r="I659" s="6"/>
      <c r="J659" s="6"/>
      <c r="K659" s="6"/>
      <c r="L659" s="5" t="s">
        <v>26</v>
      </c>
      <c r="M659" s="5"/>
      <c r="N659" s="5"/>
      <c r="O659" s="4">
        <v>1</v>
      </c>
      <c r="P659" s="4"/>
      <c r="Q659" s="4">
        <v>2020</v>
      </c>
      <c r="R659" s="4"/>
      <c r="S659" s="4"/>
      <c r="T659" s="4">
        <v>3</v>
      </c>
      <c r="U659" s="4"/>
      <c r="V659" s="4"/>
      <c r="W659" s="5" t="s">
        <v>606</v>
      </c>
      <c r="X659" s="5"/>
      <c r="Y659" s="4">
        <v>2780.09</v>
      </c>
      <c r="Z659" s="4"/>
      <c r="AA659" s="4"/>
      <c r="AB659" s="7">
        <v>834.03</v>
      </c>
      <c r="AC659" s="7"/>
    </row>
    <row r="660" spans="1:29" ht="15" customHeight="1" x14ac:dyDescent="0.25">
      <c r="A660" s="6"/>
      <c r="B660" s="6"/>
      <c r="C660" s="6"/>
      <c r="D660" s="6"/>
      <c r="E660" s="6"/>
      <c r="F660" s="6"/>
      <c r="G660" s="6" t="s">
        <v>676</v>
      </c>
      <c r="H660" s="6"/>
      <c r="I660" s="6"/>
      <c r="J660" s="6"/>
      <c r="K660" s="6"/>
      <c r="L660" s="5" t="s">
        <v>43</v>
      </c>
      <c r="M660" s="5"/>
      <c r="N660" s="5"/>
      <c r="O660" s="4">
        <v>1</v>
      </c>
      <c r="P660" s="4"/>
      <c r="Q660" s="4">
        <v>2020</v>
      </c>
      <c r="R660" s="4"/>
      <c r="S660" s="4"/>
      <c r="T660" s="4">
        <v>3</v>
      </c>
      <c r="U660" s="4"/>
      <c r="V660" s="4"/>
      <c r="W660" s="5" t="s">
        <v>606</v>
      </c>
      <c r="X660" s="5"/>
      <c r="Y660" s="4">
        <v>2780.09</v>
      </c>
      <c r="Z660" s="4"/>
      <c r="AA660" s="4"/>
      <c r="AB660" s="7">
        <v>309.83999999999997</v>
      </c>
      <c r="AC660" s="7"/>
    </row>
    <row r="661" spans="1:29" ht="15" customHeight="1" x14ac:dyDescent="0.25">
      <c r="A661" s="6"/>
      <c r="B661" s="6"/>
      <c r="C661" s="6"/>
      <c r="D661" s="6"/>
      <c r="E661" s="6"/>
      <c r="F661" s="6"/>
      <c r="G661" s="6" t="s">
        <v>676</v>
      </c>
      <c r="H661" s="6"/>
      <c r="I661" s="6"/>
      <c r="J661" s="6"/>
      <c r="K661" s="6"/>
      <c r="L661" s="5" t="s">
        <v>172</v>
      </c>
      <c r="M661" s="5"/>
      <c r="N661" s="5"/>
      <c r="O661" s="4">
        <v>1</v>
      </c>
      <c r="P661" s="4"/>
      <c r="Q661" s="4">
        <v>2020</v>
      </c>
      <c r="R661" s="4"/>
      <c r="S661" s="4"/>
      <c r="T661" s="4">
        <v>3</v>
      </c>
      <c r="U661" s="4"/>
      <c r="V661" s="4"/>
      <c r="W661" s="5" t="s">
        <v>606</v>
      </c>
      <c r="X661" s="5"/>
      <c r="Y661" s="4">
        <v>2780.09</v>
      </c>
      <c r="Z661" s="4"/>
      <c r="AA661" s="4"/>
      <c r="AB661" s="7">
        <v>732.55</v>
      </c>
      <c r="AC661" s="7"/>
    </row>
    <row r="662" spans="1:29" ht="15" customHeight="1" x14ac:dyDescent="0.25">
      <c r="A662" s="6"/>
      <c r="B662" s="6"/>
      <c r="C662" s="6"/>
      <c r="D662" s="6"/>
      <c r="E662" s="6"/>
      <c r="F662" s="6"/>
      <c r="G662" s="6" t="s">
        <v>676</v>
      </c>
      <c r="H662" s="6"/>
      <c r="I662" s="6"/>
      <c r="J662" s="6"/>
      <c r="K662" s="6"/>
      <c r="L662" s="5" t="s">
        <v>40</v>
      </c>
      <c r="M662" s="5"/>
      <c r="N662" s="5"/>
      <c r="O662" s="4">
        <v>1</v>
      </c>
      <c r="P662" s="4"/>
      <c r="Q662" s="4">
        <v>2020</v>
      </c>
      <c r="R662" s="4"/>
      <c r="S662" s="4"/>
      <c r="T662" s="4">
        <v>3</v>
      </c>
      <c r="U662" s="4"/>
      <c r="V662" s="4"/>
      <c r="W662" s="5" t="s">
        <v>606</v>
      </c>
      <c r="X662" s="5"/>
      <c r="Y662" s="4">
        <v>2780.09</v>
      </c>
      <c r="Z662" s="4"/>
      <c r="AA662" s="4"/>
      <c r="AB662" s="7">
        <v>171.05</v>
      </c>
      <c r="AC662" s="7"/>
    </row>
    <row r="663" spans="1:29" ht="15" customHeight="1" x14ac:dyDescent="0.25">
      <c r="A663" s="6"/>
      <c r="B663" s="6"/>
      <c r="C663" s="6"/>
      <c r="D663" s="6"/>
      <c r="E663" s="6"/>
      <c r="F663" s="6"/>
      <c r="G663" s="6" t="s">
        <v>676</v>
      </c>
      <c r="H663" s="6"/>
      <c r="I663" s="6"/>
      <c r="J663" s="6"/>
      <c r="K663" s="6"/>
      <c r="L663" s="5" t="s">
        <v>28</v>
      </c>
      <c r="M663" s="5"/>
      <c r="N663" s="5"/>
      <c r="O663" s="4">
        <v>1</v>
      </c>
      <c r="P663" s="4"/>
      <c r="Q663" s="4">
        <v>2020</v>
      </c>
      <c r="R663" s="4"/>
      <c r="S663" s="4"/>
      <c r="T663" s="4">
        <v>3</v>
      </c>
      <c r="U663" s="4"/>
      <c r="V663" s="4"/>
      <c r="W663" s="5" t="s">
        <v>607</v>
      </c>
      <c r="X663" s="5"/>
      <c r="Y663" s="4">
        <v>2780.09</v>
      </c>
      <c r="Z663" s="4"/>
      <c r="AA663" s="4"/>
      <c r="AB663" s="7">
        <v>-13.9</v>
      </c>
      <c r="AC663" s="7"/>
    </row>
    <row r="664" spans="1:29" ht="15" customHeight="1" x14ac:dyDescent="0.25">
      <c r="A664" s="6"/>
      <c r="B664" s="6"/>
      <c r="C664" s="6"/>
      <c r="D664" s="6"/>
      <c r="E664" s="6"/>
      <c r="F664" s="6"/>
      <c r="G664" s="6" t="s">
        <v>676</v>
      </c>
      <c r="H664" s="6"/>
      <c r="I664" s="6"/>
      <c r="J664" s="6"/>
      <c r="K664" s="6"/>
      <c r="L664" s="5" t="s">
        <v>29</v>
      </c>
      <c r="M664" s="5"/>
      <c r="N664" s="5"/>
      <c r="O664" s="4">
        <v>1</v>
      </c>
      <c r="P664" s="4"/>
      <c r="Q664" s="4">
        <v>2020</v>
      </c>
      <c r="R664" s="4"/>
      <c r="S664" s="4"/>
      <c r="T664" s="4">
        <v>3</v>
      </c>
      <c r="U664" s="4"/>
      <c r="V664" s="4"/>
      <c r="W664" s="5" t="s">
        <v>607</v>
      </c>
      <c r="X664" s="5"/>
      <c r="Y664" s="4">
        <v>2780.09</v>
      </c>
      <c r="Z664" s="4"/>
      <c r="AA664" s="4"/>
      <c r="AB664" s="7">
        <v>-27.8</v>
      </c>
      <c r="AC664" s="7"/>
    </row>
    <row r="665" spans="1:29" ht="15" customHeight="1" x14ac:dyDescent="0.25">
      <c r="A665" s="6"/>
      <c r="B665" s="6"/>
      <c r="C665" s="6"/>
      <c r="D665" s="6"/>
      <c r="E665" s="6"/>
      <c r="F665" s="6"/>
      <c r="G665" s="6" t="s">
        <v>676</v>
      </c>
      <c r="H665" s="6"/>
      <c r="I665" s="6"/>
      <c r="J665" s="6"/>
      <c r="K665" s="6"/>
      <c r="L665" s="5" t="s">
        <v>69</v>
      </c>
      <c r="M665" s="5"/>
      <c r="N665" s="5"/>
      <c r="O665" s="4">
        <v>1</v>
      </c>
      <c r="P665" s="4"/>
      <c r="Q665" s="4">
        <v>2020</v>
      </c>
      <c r="R665" s="4"/>
      <c r="S665" s="4"/>
      <c r="T665" s="4">
        <v>3</v>
      </c>
      <c r="U665" s="4"/>
      <c r="V665" s="4"/>
      <c r="W665" s="5" t="s">
        <v>607</v>
      </c>
      <c r="X665" s="5"/>
      <c r="Y665" s="4">
        <v>2780.09</v>
      </c>
      <c r="Z665" s="4"/>
      <c r="AA665" s="4"/>
      <c r="AB665" s="7">
        <v>0</v>
      </c>
      <c r="AC665" s="7"/>
    </row>
    <row r="666" spans="1:29" ht="15" customHeight="1" x14ac:dyDescent="0.25">
      <c r="A666" s="6"/>
      <c r="B666" s="6"/>
      <c r="C666" s="6"/>
      <c r="D666" s="6"/>
      <c r="E666" s="6"/>
      <c r="F666" s="6"/>
      <c r="G666" s="6" t="s">
        <v>676</v>
      </c>
      <c r="H666" s="6"/>
      <c r="I666" s="6"/>
      <c r="J666" s="6"/>
      <c r="K666" s="6"/>
      <c r="L666" s="5" t="s">
        <v>79</v>
      </c>
      <c r="M666" s="5"/>
      <c r="N666" s="5"/>
      <c r="O666" s="4">
        <v>1</v>
      </c>
      <c r="P666" s="4"/>
      <c r="Q666" s="4">
        <v>2020</v>
      </c>
      <c r="R666" s="4"/>
      <c r="S666" s="4"/>
      <c r="T666" s="4">
        <v>3</v>
      </c>
      <c r="U666" s="4"/>
      <c r="V666" s="4"/>
      <c r="W666" s="5" t="s">
        <v>607</v>
      </c>
      <c r="X666" s="5"/>
      <c r="Y666" s="4">
        <v>2780.09</v>
      </c>
      <c r="Z666" s="4"/>
      <c r="AA666" s="4"/>
      <c r="AB666" s="7">
        <v>-278.01</v>
      </c>
      <c r="AC666" s="7"/>
    </row>
    <row r="667" spans="1:29" ht="15" customHeight="1" x14ac:dyDescent="0.25">
      <c r="A667" s="6"/>
      <c r="B667" s="6"/>
      <c r="C667" s="6"/>
      <c r="D667" s="6"/>
      <c r="E667" s="6"/>
      <c r="F667" s="6"/>
      <c r="G667" s="6" t="s">
        <v>676</v>
      </c>
      <c r="H667" s="6"/>
      <c r="I667" s="6"/>
      <c r="J667" s="6"/>
      <c r="K667" s="6"/>
      <c r="L667" s="5" t="s">
        <v>15</v>
      </c>
      <c r="M667" s="5"/>
      <c r="N667" s="5"/>
      <c r="O667" s="4">
        <v>1</v>
      </c>
      <c r="P667" s="4"/>
      <c r="Q667" s="4">
        <v>2020</v>
      </c>
      <c r="R667" s="4"/>
      <c r="S667" s="4"/>
      <c r="T667" s="4">
        <v>3</v>
      </c>
      <c r="U667" s="4"/>
      <c r="V667" s="4"/>
      <c r="W667" s="5" t="s">
        <v>607</v>
      </c>
      <c r="X667" s="5"/>
      <c r="Y667" s="4">
        <v>2780.09</v>
      </c>
      <c r="Z667" s="4"/>
      <c r="AA667" s="4"/>
      <c r="AB667" s="7">
        <v>-552.29</v>
      </c>
      <c r="AC667" s="7"/>
    </row>
    <row r="668" spans="1:29" ht="15" customHeight="1" x14ac:dyDescent="0.25">
      <c r="A668" s="6"/>
      <c r="B668" s="6"/>
      <c r="C668" s="6"/>
      <c r="D668" s="6"/>
      <c r="E668" s="6"/>
      <c r="F668" s="6"/>
      <c r="G668" s="6" t="s">
        <v>676</v>
      </c>
      <c r="H668" s="6"/>
      <c r="I668" s="6"/>
      <c r="J668" s="6"/>
      <c r="K668" s="6"/>
      <c r="L668" s="5" t="s">
        <v>19</v>
      </c>
      <c r="M668" s="5"/>
      <c r="N668" s="5"/>
      <c r="O668" s="4">
        <v>1</v>
      </c>
      <c r="P668" s="4"/>
      <c r="Q668" s="4">
        <v>2020</v>
      </c>
      <c r="R668" s="4"/>
      <c r="S668" s="4"/>
      <c r="T668" s="4">
        <v>3</v>
      </c>
      <c r="U668" s="4"/>
      <c r="V668" s="4"/>
      <c r="W668" s="5" t="s">
        <v>607</v>
      </c>
      <c r="X668" s="5"/>
      <c r="Y668" s="4">
        <v>2780.09</v>
      </c>
      <c r="Z668" s="4"/>
      <c r="AA668" s="4"/>
      <c r="AB668" s="7">
        <v>-353.92</v>
      </c>
      <c r="AC668" s="7"/>
    </row>
    <row r="669" spans="1:29" ht="15" customHeight="1" x14ac:dyDescent="0.25">
      <c r="A669" s="6"/>
      <c r="B669" s="6"/>
      <c r="C669" s="6"/>
      <c r="D669" s="6"/>
      <c r="E669" s="6"/>
      <c r="F669" s="6"/>
      <c r="G669" s="6" t="s">
        <v>676</v>
      </c>
      <c r="H669" s="6"/>
      <c r="I669" s="6"/>
      <c r="J669" s="6"/>
      <c r="K669" s="6"/>
      <c r="L669" s="5" t="s">
        <v>16</v>
      </c>
      <c r="M669" s="5"/>
      <c r="N669" s="5"/>
      <c r="O669" s="4">
        <v>1</v>
      </c>
      <c r="P669" s="4"/>
      <c r="Q669" s="4">
        <v>2020</v>
      </c>
      <c r="R669" s="4"/>
      <c r="S669" s="4"/>
      <c r="T669" s="4">
        <v>3</v>
      </c>
      <c r="U669" s="4"/>
      <c r="V669" s="4"/>
      <c r="W669" s="5" t="s">
        <v>607</v>
      </c>
      <c r="X669" s="5"/>
      <c r="Y669" s="4">
        <v>2780.09</v>
      </c>
      <c r="Z669" s="4"/>
      <c r="AA669" s="4"/>
      <c r="AB669" s="7">
        <v>-13.9</v>
      </c>
      <c r="AC669" s="7"/>
    </row>
    <row r="670" spans="1:29" ht="15" customHeight="1" x14ac:dyDescent="0.25">
      <c r="A670" s="6"/>
      <c r="B670" s="6"/>
      <c r="C670" s="6"/>
      <c r="D670" s="6"/>
      <c r="E670" s="6"/>
      <c r="F670" s="6"/>
      <c r="G670" s="6" t="s">
        <v>676</v>
      </c>
      <c r="H670" s="6"/>
      <c r="I670" s="6"/>
      <c r="J670" s="6"/>
      <c r="K670" s="6"/>
      <c r="L670" s="5" t="s">
        <v>71</v>
      </c>
      <c r="M670" s="5"/>
      <c r="N670" s="5"/>
      <c r="O670" s="4">
        <v>1</v>
      </c>
      <c r="P670" s="4"/>
      <c r="Q670" s="4">
        <v>2020</v>
      </c>
      <c r="R670" s="4"/>
      <c r="S670" s="4"/>
      <c r="T670" s="4">
        <v>3</v>
      </c>
      <c r="U670" s="4"/>
      <c r="V670" s="4"/>
      <c r="W670" s="5" t="s">
        <v>607</v>
      </c>
      <c r="X670" s="5"/>
      <c r="Y670" s="4">
        <v>2780.09</v>
      </c>
      <c r="Z670" s="4"/>
      <c r="AA670" s="4"/>
      <c r="AB670" s="7">
        <v>-373.87</v>
      </c>
      <c r="AC670" s="7"/>
    </row>
    <row r="671" spans="1:29" ht="15" customHeight="1" x14ac:dyDescent="0.25">
      <c r="A671" s="6"/>
      <c r="B671" s="6"/>
      <c r="C671" s="6"/>
      <c r="D671" s="6"/>
      <c r="E671" s="6"/>
      <c r="F671" s="6"/>
      <c r="G671" s="6" t="s">
        <v>676</v>
      </c>
      <c r="H671" s="6"/>
      <c r="I671" s="6"/>
      <c r="J671" s="6"/>
      <c r="K671" s="6"/>
      <c r="L671" s="5" t="s">
        <v>72</v>
      </c>
      <c r="M671" s="5"/>
      <c r="N671" s="5"/>
      <c r="O671" s="4">
        <v>1</v>
      </c>
      <c r="P671" s="4"/>
      <c r="Q671" s="4">
        <v>2020</v>
      </c>
      <c r="R671" s="4"/>
      <c r="S671" s="4"/>
      <c r="T671" s="4">
        <v>3</v>
      </c>
      <c r="U671" s="4"/>
      <c r="V671" s="4"/>
      <c r="W671" s="5" t="s">
        <v>607</v>
      </c>
      <c r="X671" s="5"/>
      <c r="Y671" s="4">
        <v>2780.09</v>
      </c>
      <c r="Z671" s="4"/>
      <c r="AA671" s="4"/>
      <c r="AB671" s="7">
        <v>-151.63999999999999</v>
      </c>
      <c r="AC671" s="7"/>
    </row>
    <row r="672" spans="1:29" ht="15" customHeight="1" x14ac:dyDescent="0.25">
      <c r="A672" s="6"/>
      <c r="B672" s="6"/>
      <c r="C672" s="6"/>
      <c r="D672" s="6"/>
      <c r="E672" s="6"/>
      <c r="F672" s="6"/>
      <c r="G672" s="6" t="s">
        <v>676</v>
      </c>
      <c r="H672" s="6"/>
      <c r="I672" s="5" t="s">
        <v>604</v>
      </c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7">
        <v>3648.7</v>
      </c>
      <c r="AC672" s="7"/>
    </row>
    <row r="673" spans="1:29" ht="15" customHeight="1" x14ac:dyDescent="0.25">
      <c r="A673" s="8" t="s">
        <v>279</v>
      </c>
      <c r="B673" s="8"/>
      <c r="C673" s="8"/>
      <c r="D673" s="8"/>
      <c r="E673" s="8" t="s">
        <v>280</v>
      </c>
      <c r="F673" s="8"/>
      <c r="G673" s="8" t="s">
        <v>728</v>
      </c>
      <c r="H673" s="8"/>
      <c r="I673" s="8" t="s">
        <v>24</v>
      </c>
      <c r="J673" s="8"/>
      <c r="K673" s="8"/>
      <c r="L673" s="5" t="s">
        <v>25</v>
      </c>
      <c r="M673" s="5"/>
      <c r="N673" s="5"/>
      <c r="O673" s="4">
        <v>1</v>
      </c>
      <c r="P673" s="4"/>
      <c r="Q673" s="4">
        <v>2020</v>
      </c>
      <c r="R673" s="4"/>
      <c r="S673" s="4"/>
      <c r="T673" s="4">
        <v>3</v>
      </c>
      <c r="U673" s="4"/>
      <c r="V673" s="4"/>
      <c r="W673" s="5" t="s">
        <v>606</v>
      </c>
      <c r="X673" s="5"/>
      <c r="Y673" s="4">
        <v>2622.73</v>
      </c>
      <c r="Z673" s="4"/>
      <c r="AA673" s="4"/>
      <c r="AB673" s="7">
        <v>2622.73</v>
      </c>
      <c r="AC673" s="7"/>
    </row>
    <row r="674" spans="1:29" ht="15" customHeight="1" x14ac:dyDescent="0.25">
      <c r="A674" s="6"/>
      <c r="B674" s="6"/>
      <c r="C674" s="6"/>
      <c r="D674" s="6"/>
      <c r="E674" s="6"/>
      <c r="F674" s="6"/>
      <c r="G674" s="6" t="s">
        <v>676</v>
      </c>
      <c r="H674" s="6"/>
      <c r="I674" s="6"/>
      <c r="J674" s="6"/>
      <c r="K674" s="6"/>
      <c r="L674" s="5" t="s">
        <v>43</v>
      </c>
      <c r="M674" s="5"/>
      <c r="N674" s="5"/>
      <c r="O674" s="4">
        <v>1</v>
      </c>
      <c r="P674" s="4"/>
      <c r="Q674" s="4">
        <v>2020</v>
      </c>
      <c r="R674" s="4"/>
      <c r="S674" s="4"/>
      <c r="T674" s="4">
        <v>3</v>
      </c>
      <c r="U674" s="4"/>
      <c r="V674" s="4"/>
      <c r="W674" s="5" t="s">
        <v>606</v>
      </c>
      <c r="X674" s="5"/>
      <c r="Y674" s="4">
        <v>2622.73</v>
      </c>
      <c r="Z674" s="4"/>
      <c r="AA674" s="4"/>
      <c r="AB674" s="7">
        <v>309.83999999999997</v>
      </c>
      <c r="AC674" s="7"/>
    </row>
    <row r="675" spans="1:29" ht="15" customHeight="1" x14ac:dyDescent="0.25">
      <c r="A675" s="6"/>
      <c r="B675" s="6"/>
      <c r="C675" s="6"/>
      <c r="D675" s="6"/>
      <c r="E675" s="6"/>
      <c r="F675" s="6"/>
      <c r="G675" s="6" t="s">
        <v>676</v>
      </c>
      <c r="H675" s="6"/>
      <c r="I675" s="6"/>
      <c r="J675" s="6"/>
      <c r="K675" s="6"/>
      <c r="L675" s="5" t="s">
        <v>13</v>
      </c>
      <c r="M675" s="5"/>
      <c r="N675" s="5"/>
      <c r="O675" s="4">
        <v>1</v>
      </c>
      <c r="P675" s="4"/>
      <c r="Q675" s="4">
        <v>2020</v>
      </c>
      <c r="R675" s="4"/>
      <c r="S675" s="4"/>
      <c r="T675" s="4">
        <v>3</v>
      </c>
      <c r="U675" s="4"/>
      <c r="V675" s="4"/>
      <c r="W675" s="5" t="s">
        <v>606</v>
      </c>
      <c r="X675" s="5"/>
      <c r="Y675" s="4">
        <v>2622.73</v>
      </c>
      <c r="Z675" s="4"/>
      <c r="AA675" s="4"/>
      <c r="AB675" s="7">
        <v>4916.8599999999997</v>
      </c>
      <c r="AC675" s="7"/>
    </row>
    <row r="676" spans="1:29" ht="15" customHeight="1" x14ac:dyDescent="0.25">
      <c r="A676" s="6"/>
      <c r="B676" s="6"/>
      <c r="C676" s="6"/>
      <c r="D676" s="6"/>
      <c r="E676" s="6"/>
      <c r="F676" s="6"/>
      <c r="G676" s="6" t="s">
        <v>676</v>
      </c>
      <c r="H676" s="6"/>
      <c r="I676" s="6"/>
      <c r="J676" s="6"/>
      <c r="K676" s="6"/>
      <c r="L676" s="5" t="s">
        <v>29</v>
      </c>
      <c r="M676" s="5"/>
      <c r="N676" s="5"/>
      <c r="O676" s="4">
        <v>1</v>
      </c>
      <c r="P676" s="4"/>
      <c r="Q676" s="4">
        <v>2020</v>
      </c>
      <c r="R676" s="4"/>
      <c r="S676" s="4"/>
      <c r="T676" s="4">
        <v>3</v>
      </c>
      <c r="U676" s="4"/>
      <c r="V676" s="4"/>
      <c r="W676" s="5" t="s">
        <v>607</v>
      </c>
      <c r="X676" s="5"/>
      <c r="Y676" s="4">
        <v>2622.73</v>
      </c>
      <c r="Z676" s="4"/>
      <c r="AA676" s="4"/>
      <c r="AB676" s="7">
        <v>-26.23</v>
      </c>
      <c r="AC676" s="7"/>
    </row>
    <row r="677" spans="1:29" ht="15" customHeight="1" x14ac:dyDescent="0.25">
      <c r="A677" s="6"/>
      <c r="B677" s="6"/>
      <c r="C677" s="6"/>
      <c r="D677" s="6"/>
      <c r="E677" s="6"/>
      <c r="F677" s="6"/>
      <c r="G677" s="6" t="s">
        <v>676</v>
      </c>
      <c r="H677" s="6"/>
      <c r="I677" s="6"/>
      <c r="J677" s="6"/>
      <c r="K677" s="6"/>
      <c r="L677" s="5" t="s">
        <v>30</v>
      </c>
      <c r="M677" s="5"/>
      <c r="N677" s="5"/>
      <c r="O677" s="4">
        <v>1</v>
      </c>
      <c r="P677" s="4"/>
      <c r="Q677" s="4">
        <v>2020</v>
      </c>
      <c r="R677" s="4"/>
      <c r="S677" s="4"/>
      <c r="T677" s="4">
        <v>3</v>
      </c>
      <c r="U677" s="4"/>
      <c r="V677" s="4"/>
      <c r="W677" s="5" t="s">
        <v>607</v>
      </c>
      <c r="X677" s="5"/>
      <c r="Y677" s="4">
        <v>2622.73</v>
      </c>
      <c r="Z677" s="4"/>
      <c r="AA677" s="4"/>
      <c r="AB677" s="7">
        <v>-569.24</v>
      </c>
      <c r="AC677" s="7"/>
    </row>
    <row r="678" spans="1:29" ht="15" customHeight="1" x14ac:dyDescent="0.25">
      <c r="A678" s="6"/>
      <c r="B678" s="6"/>
      <c r="C678" s="6"/>
      <c r="D678" s="6"/>
      <c r="E678" s="6"/>
      <c r="F678" s="6"/>
      <c r="G678" s="6" t="s">
        <v>676</v>
      </c>
      <c r="H678" s="6"/>
      <c r="I678" s="6"/>
      <c r="J678" s="6"/>
      <c r="K678" s="6"/>
      <c r="L678" s="5" t="s">
        <v>69</v>
      </c>
      <c r="M678" s="5"/>
      <c r="N678" s="5"/>
      <c r="O678" s="4">
        <v>1</v>
      </c>
      <c r="P678" s="4"/>
      <c r="Q678" s="4">
        <v>2020</v>
      </c>
      <c r="R678" s="4"/>
      <c r="S678" s="4"/>
      <c r="T678" s="4">
        <v>3</v>
      </c>
      <c r="U678" s="4"/>
      <c r="V678" s="4"/>
      <c r="W678" s="5" t="s">
        <v>607</v>
      </c>
      <c r="X678" s="5"/>
      <c r="Y678" s="4">
        <v>2622.73</v>
      </c>
      <c r="Z678" s="4"/>
      <c r="AA678" s="4"/>
      <c r="AB678" s="7">
        <v>0</v>
      </c>
      <c r="AC678" s="7"/>
    </row>
    <row r="679" spans="1:29" ht="15" customHeight="1" x14ac:dyDescent="0.25">
      <c r="A679" s="6"/>
      <c r="B679" s="6"/>
      <c r="C679" s="6"/>
      <c r="D679" s="6"/>
      <c r="E679" s="6"/>
      <c r="F679" s="6"/>
      <c r="G679" s="6" t="s">
        <v>676</v>
      </c>
      <c r="H679" s="6"/>
      <c r="I679" s="6"/>
      <c r="J679" s="6"/>
      <c r="K679" s="6"/>
      <c r="L679" s="5" t="s">
        <v>15</v>
      </c>
      <c r="M679" s="5"/>
      <c r="N679" s="5"/>
      <c r="O679" s="4">
        <v>1</v>
      </c>
      <c r="P679" s="4"/>
      <c r="Q679" s="4">
        <v>2020</v>
      </c>
      <c r="R679" s="4"/>
      <c r="S679" s="4"/>
      <c r="T679" s="4">
        <v>3</v>
      </c>
      <c r="U679" s="4"/>
      <c r="V679" s="4"/>
      <c r="W679" s="5" t="s">
        <v>607</v>
      </c>
      <c r="X679" s="5"/>
      <c r="Y679" s="4">
        <v>2622.73</v>
      </c>
      <c r="Z679" s="4"/>
      <c r="AA679" s="4"/>
      <c r="AB679" s="7">
        <v>-713.08</v>
      </c>
      <c r="AC679" s="7"/>
    </row>
    <row r="680" spans="1:29" ht="15" customHeight="1" x14ac:dyDescent="0.25">
      <c r="A680" s="6"/>
      <c r="B680" s="6"/>
      <c r="C680" s="6"/>
      <c r="D680" s="6"/>
      <c r="E680" s="6"/>
      <c r="F680" s="6"/>
      <c r="G680" s="6" t="s">
        <v>676</v>
      </c>
      <c r="H680" s="6"/>
      <c r="I680" s="6"/>
      <c r="J680" s="6"/>
      <c r="K680" s="6"/>
      <c r="L680" s="5" t="s">
        <v>19</v>
      </c>
      <c r="M680" s="5"/>
      <c r="N680" s="5"/>
      <c r="O680" s="4">
        <v>1</v>
      </c>
      <c r="P680" s="4"/>
      <c r="Q680" s="4">
        <v>2020</v>
      </c>
      <c r="R680" s="4"/>
      <c r="S680" s="4"/>
      <c r="T680" s="4">
        <v>3</v>
      </c>
      <c r="U680" s="4"/>
      <c r="V680" s="4"/>
      <c r="W680" s="5" t="s">
        <v>607</v>
      </c>
      <c r="X680" s="5"/>
      <c r="Y680" s="4">
        <v>2622.73</v>
      </c>
      <c r="Z680" s="4"/>
      <c r="AA680" s="4"/>
      <c r="AB680" s="7">
        <v>-1007.93</v>
      </c>
      <c r="AC680" s="7"/>
    </row>
    <row r="681" spans="1:29" ht="15" customHeight="1" x14ac:dyDescent="0.25">
      <c r="A681" s="6"/>
      <c r="B681" s="6"/>
      <c r="C681" s="6"/>
      <c r="D681" s="6"/>
      <c r="E681" s="6"/>
      <c r="F681" s="6"/>
      <c r="G681" s="6" t="s">
        <v>676</v>
      </c>
      <c r="H681" s="6"/>
      <c r="I681" s="6"/>
      <c r="J681" s="6"/>
      <c r="K681" s="6"/>
      <c r="L681" s="5" t="s">
        <v>31</v>
      </c>
      <c r="M681" s="5"/>
      <c r="N681" s="5"/>
      <c r="O681" s="4">
        <v>1</v>
      </c>
      <c r="P681" s="4"/>
      <c r="Q681" s="4">
        <v>2020</v>
      </c>
      <c r="R681" s="4"/>
      <c r="S681" s="4"/>
      <c r="T681" s="4">
        <v>3</v>
      </c>
      <c r="U681" s="4"/>
      <c r="V681" s="4"/>
      <c r="W681" s="5" t="s">
        <v>607</v>
      </c>
      <c r="X681" s="5"/>
      <c r="Y681" s="4">
        <v>2622.73</v>
      </c>
      <c r="Z681" s="4"/>
      <c r="AA681" s="4"/>
      <c r="AB681" s="7">
        <v>-10.74</v>
      </c>
      <c r="AC681" s="7"/>
    </row>
    <row r="682" spans="1:29" ht="15" customHeight="1" x14ac:dyDescent="0.25">
      <c r="A682" s="6"/>
      <c r="B682" s="6"/>
      <c r="C682" s="6"/>
      <c r="D682" s="6"/>
      <c r="E682" s="6"/>
      <c r="F682" s="6"/>
      <c r="G682" s="6" t="s">
        <v>676</v>
      </c>
      <c r="H682" s="6"/>
      <c r="I682" s="6"/>
      <c r="J682" s="6"/>
      <c r="K682" s="6"/>
      <c r="L682" s="5" t="s">
        <v>16</v>
      </c>
      <c r="M682" s="5"/>
      <c r="N682" s="5"/>
      <c r="O682" s="4">
        <v>1</v>
      </c>
      <c r="P682" s="4"/>
      <c r="Q682" s="4">
        <v>2020</v>
      </c>
      <c r="R682" s="4"/>
      <c r="S682" s="4"/>
      <c r="T682" s="4">
        <v>3</v>
      </c>
      <c r="U682" s="4"/>
      <c r="V682" s="4"/>
      <c r="W682" s="5" t="s">
        <v>607</v>
      </c>
      <c r="X682" s="5"/>
      <c r="Y682" s="4">
        <v>2622.73</v>
      </c>
      <c r="Z682" s="4"/>
      <c r="AA682" s="4"/>
      <c r="AB682" s="7">
        <v>-13.11</v>
      </c>
      <c r="AC682" s="7"/>
    </row>
    <row r="683" spans="1:29" ht="15" customHeight="1" x14ac:dyDescent="0.25">
      <c r="A683" s="6"/>
      <c r="B683" s="6"/>
      <c r="C683" s="6"/>
      <c r="D683" s="6"/>
      <c r="E683" s="6"/>
      <c r="F683" s="6"/>
      <c r="G683" s="6" t="s">
        <v>676</v>
      </c>
      <c r="H683" s="6"/>
      <c r="I683" s="5" t="s">
        <v>604</v>
      </c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7">
        <v>5509.1</v>
      </c>
      <c r="AC683" s="7"/>
    </row>
    <row r="684" spans="1:29" ht="15" customHeight="1" x14ac:dyDescent="0.25">
      <c r="A684" s="8" t="s">
        <v>281</v>
      </c>
      <c r="B684" s="8"/>
      <c r="C684" s="8"/>
      <c r="D684" s="8"/>
      <c r="E684" s="8" t="s">
        <v>282</v>
      </c>
      <c r="F684" s="8"/>
      <c r="G684" s="8" t="s">
        <v>729</v>
      </c>
      <c r="H684" s="8"/>
      <c r="I684" s="8" t="s">
        <v>24</v>
      </c>
      <c r="J684" s="8"/>
      <c r="K684" s="8"/>
      <c r="L684" s="5" t="s">
        <v>25</v>
      </c>
      <c r="M684" s="5"/>
      <c r="N684" s="5"/>
      <c r="O684" s="4">
        <v>1</v>
      </c>
      <c r="P684" s="4"/>
      <c r="Q684" s="4">
        <v>2020</v>
      </c>
      <c r="R684" s="4"/>
      <c r="S684" s="4"/>
      <c r="T684" s="4">
        <v>3</v>
      </c>
      <c r="U684" s="4"/>
      <c r="V684" s="4"/>
      <c r="W684" s="5" t="s">
        <v>606</v>
      </c>
      <c r="X684" s="5"/>
      <c r="Y684" s="4">
        <v>6434.67</v>
      </c>
      <c r="Z684" s="4"/>
      <c r="AA684" s="4"/>
      <c r="AB684" s="7">
        <v>6434.67</v>
      </c>
      <c r="AC684" s="7"/>
    </row>
    <row r="685" spans="1:29" ht="15" customHeight="1" x14ac:dyDescent="0.25">
      <c r="A685" s="6"/>
      <c r="B685" s="6"/>
      <c r="C685" s="6"/>
      <c r="D685" s="6"/>
      <c r="E685" s="6"/>
      <c r="F685" s="6"/>
      <c r="G685" s="6" t="s">
        <v>676</v>
      </c>
      <c r="H685" s="6"/>
      <c r="I685" s="6"/>
      <c r="J685" s="6"/>
      <c r="K685" s="6"/>
      <c r="L685" s="5" t="s">
        <v>26</v>
      </c>
      <c r="M685" s="5"/>
      <c r="N685" s="5"/>
      <c r="O685" s="4">
        <v>1</v>
      </c>
      <c r="P685" s="4"/>
      <c r="Q685" s="4">
        <v>2020</v>
      </c>
      <c r="R685" s="4"/>
      <c r="S685" s="4"/>
      <c r="T685" s="4">
        <v>3</v>
      </c>
      <c r="U685" s="4"/>
      <c r="V685" s="4"/>
      <c r="W685" s="5" t="s">
        <v>606</v>
      </c>
      <c r="X685" s="5"/>
      <c r="Y685" s="4">
        <v>6434.67</v>
      </c>
      <c r="Z685" s="4"/>
      <c r="AA685" s="4"/>
      <c r="AB685" s="7">
        <v>1930.4</v>
      </c>
      <c r="AC685" s="7"/>
    </row>
    <row r="686" spans="1:29" ht="15" customHeight="1" x14ac:dyDescent="0.25">
      <c r="A686" s="6"/>
      <c r="B686" s="6"/>
      <c r="C686" s="6"/>
      <c r="D686" s="6"/>
      <c r="E686" s="6"/>
      <c r="F686" s="6"/>
      <c r="G686" s="6" t="s">
        <v>676</v>
      </c>
      <c r="H686" s="6"/>
      <c r="I686" s="6"/>
      <c r="J686" s="6"/>
      <c r="K686" s="6"/>
      <c r="L686" s="5" t="s">
        <v>28</v>
      </c>
      <c r="M686" s="5"/>
      <c r="N686" s="5"/>
      <c r="O686" s="4">
        <v>1</v>
      </c>
      <c r="P686" s="4"/>
      <c r="Q686" s="4">
        <v>2020</v>
      </c>
      <c r="R686" s="4"/>
      <c r="S686" s="4"/>
      <c r="T686" s="4">
        <v>3</v>
      </c>
      <c r="U686" s="4"/>
      <c r="V686" s="4"/>
      <c r="W686" s="5" t="s">
        <v>607</v>
      </c>
      <c r="X686" s="5"/>
      <c r="Y686" s="4">
        <v>6434.67</v>
      </c>
      <c r="Z686" s="4"/>
      <c r="AA686" s="4"/>
      <c r="AB686" s="7">
        <v>-32.17</v>
      </c>
      <c r="AC686" s="7"/>
    </row>
    <row r="687" spans="1:29" ht="15" customHeight="1" x14ac:dyDescent="0.25">
      <c r="A687" s="6"/>
      <c r="B687" s="6"/>
      <c r="C687" s="6"/>
      <c r="D687" s="6"/>
      <c r="E687" s="6"/>
      <c r="F687" s="6"/>
      <c r="G687" s="6" t="s">
        <v>676</v>
      </c>
      <c r="H687" s="6"/>
      <c r="I687" s="6"/>
      <c r="J687" s="6"/>
      <c r="K687" s="6"/>
      <c r="L687" s="5" t="s">
        <v>29</v>
      </c>
      <c r="M687" s="5"/>
      <c r="N687" s="5"/>
      <c r="O687" s="4">
        <v>1</v>
      </c>
      <c r="P687" s="4"/>
      <c r="Q687" s="4">
        <v>2020</v>
      </c>
      <c r="R687" s="4"/>
      <c r="S687" s="4"/>
      <c r="T687" s="4">
        <v>3</v>
      </c>
      <c r="U687" s="4"/>
      <c r="V687" s="4"/>
      <c r="W687" s="5" t="s">
        <v>607</v>
      </c>
      <c r="X687" s="5"/>
      <c r="Y687" s="4">
        <v>6434.67</v>
      </c>
      <c r="Z687" s="4"/>
      <c r="AA687" s="4"/>
      <c r="AB687" s="7">
        <v>-64.349999999999994</v>
      </c>
      <c r="AC687" s="7"/>
    </row>
    <row r="688" spans="1:29" ht="15" customHeight="1" x14ac:dyDescent="0.25">
      <c r="A688" s="6"/>
      <c r="B688" s="6"/>
      <c r="C688" s="6"/>
      <c r="D688" s="6"/>
      <c r="E688" s="6"/>
      <c r="F688" s="6"/>
      <c r="G688" s="6" t="s">
        <v>676</v>
      </c>
      <c r="H688" s="6"/>
      <c r="I688" s="6"/>
      <c r="J688" s="6"/>
      <c r="K688" s="6"/>
      <c r="L688" s="5" t="s">
        <v>30</v>
      </c>
      <c r="M688" s="5"/>
      <c r="N688" s="5"/>
      <c r="O688" s="4">
        <v>1</v>
      </c>
      <c r="P688" s="4"/>
      <c r="Q688" s="4">
        <v>2020</v>
      </c>
      <c r="R688" s="4"/>
      <c r="S688" s="4"/>
      <c r="T688" s="4">
        <v>3</v>
      </c>
      <c r="U688" s="4"/>
      <c r="V688" s="4"/>
      <c r="W688" s="5" t="s">
        <v>607</v>
      </c>
      <c r="X688" s="5"/>
      <c r="Y688" s="4">
        <v>6434.67</v>
      </c>
      <c r="Z688" s="4"/>
      <c r="AA688" s="4"/>
      <c r="AB688" s="7">
        <v>-1073.82</v>
      </c>
      <c r="AC688" s="7"/>
    </row>
    <row r="689" spans="1:29" ht="15" customHeight="1" x14ac:dyDescent="0.25">
      <c r="A689" s="6"/>
      <c r="B689" s="6"/>
      <c r="C689" s="6"/>
      <c r="D689" s="6"/>
      <c r="E689" s="6"/>
      <c r="F689" s="6"/>
      <c r="G689" s="6" t="s">
        <v>676</v>
      </c>
      <c r="H689" s="6"/>
      <c r="I689" s="6"/>
      <c r="J689" s="6"/>
      <c r="K689" s="6"/>
      <c r="L689" s="5" t="s">
        <v>69</v>
      </c>
      <c r="M689" s="5"/>
      <c r="N689" s="5"/>
      <c r="O689" s="4">
        <v>1</v>
      </c>
      <c r="P689" s="4"/>
      <c r="Q689" s="4">
        <v>2020</v>
      </c>
      <c r="R689" s="4"/>
      <c r="S689" s="4"/>
      <c r="T689" s="4">
        <v>3</v>
      </c>
      <c r="U689" s="4"/>
      <c r="V689" s="4"/>
      <c r="W689" s="5" t="s">
        <v>607</v>
      </c>
      <c r="X689" s="5"/>
      <c r="Y689" s="4">
        <v>6434.67</v>
      </c>
      <c r="Z689" s="4"/>
      <c r="AA689" s="4"/>
      <c r="AB689" s="7">
        <v>-183.55</v>
      </c>
      <c r="AC689" s="7"/>
    </row>
    <row r="690" spans="1:29" ht="15" customHeight="1" x14ac:dyDescent="0.25">
      <c r="A690" s="6"/>
      <c r="B690" s="6"/>
      <c r="C690" s="6"/>
      <c r="D690" s="6"/>
      <c r="E690" s="6"/>
      <c r="F690" s="6"/>
      <c r="G690" s="6" t="s">
        <v>676</v>
      </c>
      <c r="H690" s="6"/>
      <c r="I690" s="6"/>
      <c r="J690" s="6"/>
      <c r="K690" s="6"/>
      <c r="L690" s="5" t="s">
        <v>15</v>
      </c>
      <c r="M690" s="5"/>
      <c r="N690" s="5"/>
      <c r="O690" s="4">
        <v>1</v>
      </c>
      <c r="P690" s="4"/>
      <c r="Q690" s="4">
        <v>2020</v>
      </c>
      <c r="R690" s="4"/>
      <c r="S690" s="4"/>
      <c r="T690" s="4">
        <v>3</v>
      </c>
      <c r="U690" s="4"/>
      <c r="V690" s="4"/>
      <c r="W690" s="5" t="s">
        <v>607</v>
      </c>
      <c r="X690" s="5"/>
      <c r="Y690" s="4">
        <v>6434.67</v>
      </c>
      <c r="Z690" s="4"/>
      <c r="AA690" s="4"/>
      <c r="AB690" s="7">
        <v>-713.08</v>
      </c>
      <c r="AC690" s="7"/>
    </row>
    <row r="691" spans="1:29" ht="15" customHeight="1" x14ac:dyDescent="0.25">
      <c r="A691" s="6"/>
      <c r="B691" s="6"/>
      <c r="C691" s="6"/>
      <c r="D691" s="6"/>
      <c r="E691" s="6"/>
      <c r="F691" s="6"/>
      <c r="G691" s="6" t="s">
        <v>676</v>
      </c>
      <c r="H691" s="6"/>
      <c r="I691" s="6"/>
      <c r="J691" s="6"/>
      <c r="K691" s="6"/>
      <c r="L691" s="5" t="s">
        <v>19</v>
      </c>
      <c r="M691" s="5"/>
      <c r="N691" s="5"/>
      <c r="O691" s="4">
        <v>1</v>
      </c>
      <c r="P691" s="4"/>
      <c r="Q691" s="4">
        <v>2020</v>
      </c>
      <c r="R691" s="4"/>
      <c r="S691" s="4"/>
      <c r="T691" s="4">
        <v>3</v>
      </c>
      <c r="U691" s="4"/>
      <c r="V691" s="4"/>
      <c r="W691" s="5" t="s">
        <v>607</v>
      </c>
      <c r="X691" s="5"/>
      <c r="Y691" s="4">
        <v>6434.67</v>
      </c>
      <c r="Z691" s="4"/>
      <c r="AA691" s="4"/>
      <c r="AB691" s="7">
        <v>-1182.8</v>
      </c>
      <c r="AC691" s="7"/>
    </row>
    <row r="692" spans="1:29" ht="15" customHeight="1" x14ac:dyDescent="0.25">
      <c r="A692" s="6"/>
      <c r="B692" s="6"/>
      <c r="C692" s="6"/>
      <c r="D692" s="6"/>
      <c r="E692" s="6"/>
      <c r="F692" s="6"/>
      <c r="G692" s="6" t="s">
        <v>676</v>
      </c>
      <c r="H692" s="6"/>
      <c r="I692" s="6"/>
      <c r="J692" s="6"/>
      <c r="K692" s="6"/>
      <c r="L692" s="5" t="s">
        <v>31</v>
      </c>
      <c r="M692" s="5"/>
      <c r="N692" s="5"/>
      <c r="O692" s="4">
        <v>1</v>
      </c>
      <c r="P692" s="4"/>
      <c r="Q692" s="4">
        <v>2020</v>
      </c>
      <c r="R692" s="4"/>
      <c r="S692" s="4"/>
      <c r="T692" s="4">
        <v>3</v>
      </c>
      <c r="U692" s="4"/>
      <c r="V692" s="4"/>
      <c r="W692" s="5" t="s">
        <v>607</v>
      </c>
      <c r="X692" s="5"/>
      <c r="Y692" s="4">
        <v>6434.67</v>
      </c>
      <c r="Z692" s="4"/>
      <c r="AA692" s="4"/>
      <c r="AB692" s="7">
        <v>-10.74</v>
      </c>
      <c r="AC692" s="7"/>
    </row>
    <row r="693" spans="1:29" ht="15" customHeight="1" x14ac:dyDescent="0.25">
      <c r="A693" s="6"/>
      <c r="B693" s="6"/>
      <c r="C693" s="6"/>
      <c r="D693" s="6"/>
      <c r="E693" s="6"/>
      <c r="F693" s="6"/>
      <c r="G693" s="6" t="s">
        <v>676</v>
      </c>
      <c r="H693" s="6"/>
      <c r="I693" s="6"/>
      <c r="J693" s="6"/>
      <c r="K693" s="6"/>
      <c r="L693" s="5" t="s">
        <v>16</v>
      </c>
      <c r="M693" s="5"/>
      <c r="N693" s="5"/>
      <c r="O693" s="4">
        <v>1</v>
      </c>
      <c r="P693" s="4"/>
      <c r="Q693" s="4">
        <v>2020</v>
      </c>
      <c r="R693" s="4"/>
      <c r="S693" s="4"/>
      <c r="T693" s="4">
        <v>3</v>
      </c>
      <c r="U693" s="4"/>
      <c r="V693" s="4"/>
      <c r="W693" s="5" t="s">
        <v>607</v>
      </c>
      <c r="X693" s="5"/>
      <c r="Y693" s="4">
        <v>6434.67</v>
      </c>
      <c r="Z693" s="4"/>
      <c r="AA693" s="4"/>
      <c r="AB693" s="7">
        <v>-32.17</v>
      </c>
      <c r="AC693" s="7"/>
    </row>
    <row r="694" spans="1:29" ht="15" customHeight="1" x14ac:dyDescent="0.25">
      <c r="A694" s="6"/>
      <c r="B694" s="6"/>
      <c r="C694" s="6"/>
      <c r="D694" s="6"/>
      <c r="E694" s="6"/>
      <c r="F694" s="6"/>
      <c r="G694" s="6" t="s">
        <v>676</v>
      </c>
      <c r="H694" s="6"/>
      <c r="I694" s="6"/>
      <c r="J694" s="6"/>
      <c r="K694" s="6"/>
      <c r="L694" s="5" t="s">
        <v>51</v>
      </c>
      <c r="M694" s="5"/>
      <c r="N694" s="5"/>
      <c r="O694" s="4">
        <v>1</v>
      </c>
      <c r="P694" s="4"/>
      <c r="Q694" s="4">
        <v>2020</v>
      </c>
      <c r="R694" s="4"/>
      <c r="S694" s="4"/>
      <c r="T694" s="4">
        <v>3</v>
      </c>
      <c r="U694" s="4"/>
      <c r="V694" s="4"/>
      <c r="W694" s="5" t="s">
        <v>607</v>
      </c>
      <c r="X694" s="5"/>
      <c r="Y694" s="4">
        <v>6434.67</v>
      </c>
      <c r="Z694" s="4"/>
      <c r="AA694" s="4"/>
      <c r="AB694" s="7">
        <v>-125.48</v>
      </c>
      <c r="AC694" s="7"/>
    </row>
    <row r="695" spans="1:29" ht="15" customHeight="1" x14ac:dyDescent="0.25">
      <c r="A695" s="6"/>
      <c r="B695" s="6"/>
      <c r="C695" s="6"/>
      <c r="D695" s="6"/>
      <c r="E695" s="6"/>
      <c r="F695" s="6"/>
      <c r="G695" s="6" t="s">
        <v>676</v>
      </c>
      <c r="H695" s="6"/>
      <c r="I695" s="6"/>
      <c r="J695" s="6"/>
      <c r="K695" s="6"/>
      <c r="L695" s="5" t="s">
        <v>71</v>
      </c>
      <c r="M695" s="5"/>
      <c r="N695" s="5"/>
      <c r="O695" s="4">
        <v>1</v>
      </c>
      <c r="P695" s="4"/>
      <c r="Q695" s="4">
        <v>2020</v>
      </c>
      <c r="R695" s="4"/>
      <c r="S695" s="4"/>
      <c r="T695" s="4">
        <v>3</v>
      </c>
      <c r="U695" s="4"/>
      <c r="V695" s="4"/>
      <c r="W695" s="5" t="s">
        <v>607</v>
      </c>
      <c r="X695" s="5"/>
      <c r="Y695" s="4">
        <v>6434.67</v>
      </c>
      <c r="Z695" s="4"/>
      <c r="AA695" s="4"/>
      <c r="AB695" s="7">
        <v>-773.44</v>
      </c>
      <c r="AC695" s="7"/>
    </row>
    <row r="696" spans="1:29" ht="15" customHeight="1" x14ac:dyDescent="0.25">
      <c r="A696" s="6"/>
      <c r="B696" s="6"/>
      <c r="C696" s="6"/>
      <c r="D696" s="6"/>
      <c r="E696" s="6"/>
      <c r="F696" s="6"/>
      <c r="G696" s="6" t="s">
        <v>676</v>
      </c>
      <c r="H696" s="6"/>
      <c r="I696" s="5" t="s">
        <v>604</v>
      </c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7">
        <v>4173.47</v>
      </c>
      <c r="AC696" s="7"/>
    </row>
    <row r="697" spans="1:29" ht="15" customHeight="1" x14ac:dyDescent="0.25">
      <c r="A697" s="8" t="s">
        <v>287</v>
      </c>
      <c r="B697" s="8"/>
      <c r="C697" s="8"/>
      <c r="D697" s="8"/>
      <c r="E697" s="8" t="s">
        <v>288</v>
      </c>
      <c r="F697" s="8"/>
      <c r="G697" s="8" t="s">
        <v>730</v>
      </c>
      <c r="H697" s="8"/>
      <c r="I697" s="8" t="s">
        <v>24</v>
      </c>
      <c r="J697" s="8"/>
      <c r="K697" s="8"/>
      <c r="L697" s="5" t="s">
        <v>25</v>
      </c>
      <c r="M697" s="5"/>
      <c r="N697" s="5"/>
      <c r="O697" s="4">
        <v>1</v>
      </c>
      <c r="P697" s="4"/>
      <c r="Q697" s="4">
        <v>2020</v>
      </c>
      <c r="R697" s="4"/>
      <c r="S697" s="4"/>
      <c r="T697" s="4">
        <v>3</v>
      </c>
      <c r="U697" s="4"/>
      <c r="V697" s="4"/>
      <c r="W697" s="5" t="s">
        <v>606</v>
      </c>
      <c r="X697" s="5"/>
      <c r="Y697" s="4">
        <v>7619.65</v>
      </c>
      <c r="Z697" s="4"/>
      <c r="AA697" s="4"/>
      <c r="AB697" s="7">
        <v>7619.65</v>
      </c>
      <c r="AC697" s="7"/>
    </row>
    <row r="698" spans="1:29" ht="15" customHeight="1" x14ac:dyDescent="0.25">
      <c r="A698" s="6"/>
      <c r="B698" s="6"/>
      <c r="C698" s="6"/>
      <c r="D698" s="6"/>
      <c r="E698" s="6"/>
      <c r="F698" s="6"/>
      <c r="G698" s="6" t="s">
        <v>676</v>
      </c>
      <c r="H698" s="6"/>
      <c r="I698" s="6"/>
      <c r="J698" s="6"/>
      <c r="K698" s="6"/>
      <c r="L698" s="5" t="s">
        <v>69</v>
      </c>
      <c r="M698" s="5"/>
      <c r="N698" s="5"/>
      <c r="O698" s="4">
        <v>1</v>
      </c>
      <c r="P698" s="4"/>
      <c r="Q698" s="4">
        <v>2020</v>
      </c>
      <c r="R698" s="4"/>
      <c r="S698" s="4"/>
      <c r="T698" s="4">
        <v>3</v>
      </c>
      <c r="U698" s="4"/>
      <c r="V698" s="4"/>
      <c r="W698" s="5" t="s">
        <v>607</v>
      </c>
      <c r="X698" s="5"/>
      <c r="Y698" s="4">
        <v>7619.65</v>
      </c>
      <c r="Z698" s="4"/>
      <c r="AA698" s="4"/>
      <c r="AB698" s="7">
        <v>0</v>
      </c>
      <c r="AC698" s="7"/>
    </row>
    <row r="699" spans="1:29" ht="15" customHeight="1" x14ac:dyDescent="0.25">
      <c r="A699" s="6"/>
      <c r="B699" s="6"/>
      <c r="C699" s="6"/>
      <c r="D699" s="6"/>
      <c r="E699" s="6"/>
      <c r="F699" s="6"/>
      <c r="G699" s="6" t="s">
        <v>676</v>
      </c>
      <c r="H699" s="6"/>
      <c r="I699" s="6"/>
      <c r="J699" s="6"/>
      <c r="K699" s="6"/>
      <c r="L699" s="5" t="s">
        <v>79</v>
      </c>
      <c r="M699" s="5"/>
      <c r="N699" s="5"/>
      <c r="O699" s="4">
        <v>1</v>
      </c>
      <c r="P699" s="4"/>
      <c r="Q699" s="4">
        <v>2020</v>
      </c>
      <c r="R699" s="4"/>
      <c r="S699" s="4"/>
      <c r="T699" s="4">
        <v>3</v>
      </c>
      <c r="U699" s="4"/>
      <c r="V699" s="4"/>
      <c r="W699" s="5" t="s">
        <v>607</v>
      </c>
      <c r="X699" s="5"/>
      <c r="Y699" s="4">
        <v>7619.65</v>
      </c>
      <c r="Z699" s="4"/>
      <c r="AA699" s="4"/>
      <c r="AB699" s="7">
        <v>-761.96</v>
      </c>
      <c r="AC699" s="7"/>
    </row>
    <row r="700" spans="1:29" ht="15" customHeight="1" x14ac:dyDescent="0.25">
      <c r="A700" s="6"/>
      <c r="B700" s="6"/>
      <c r="C700" s="6"/>
      <c r="D700" s="6"/>
      <c r="E700" s="6"/>
      <c r="F700" s="6"/>
      <c r="G700" s="6" t="s">
        <v>676</v>
      </c>
      <c r="H700" s="6"/>
      <c r="I700" s="6"/>
      <c r="J700" s="6"/>
      <c r="K700" s="6"/>
      <c r="L700" s="5" t="s">
        <v>15</v>
      </c>
      <c r="M700" s="5"/>
      <c r="N700" s="5"/>
      <c r="O700" s="4">
        <v>1</v>
      </c>
      <c r="P700" s="4"/>
      <c r="Q700" s="4">
        <v>2020</v>
      </c>
      <c r="R700" s="4"/>
      <c r="S700" s="4"/>
      <c r="T700" s="4">
        <v>3</v>
      </c>
      <c r="U700" s="4"/>
      <c r="V700" s="4"/>
      <c r="W700" s="5" t="s">
        <v>607</v>
      </c>
      <c r="X700" s="5"/>
      <c r="Y700" s="4">
        <v>7619.65</v>
      </c>
      <c r="Z700" s="4"/>
      <c r="AA700" s="4"/>
      <c r="AB700" s="7">
        <v>-713.08</v>
      </c>
      <c r="AC700" s="7"/>
    </row>
    <row r="701" spans="1:29" ht="15" customHeight="1" x14ac:dyDescent="0.25">
      <c r="A701" s="6"/>
      <c r="B701" s="6"/>
      <c r="C701" s="6"/>
      <c r="D701" s="6"/>
      <c r="E701" s="6"/>
      <c r="F701" s="6"/>
      <c r="G701" s="6" t="s">
        <v>676</v>
      </c>
      <c r="H701" s="6"/>
      <c r="I701" s="6"/>
      <c r="J701" s="6"/>
      <c r="K701" s="6"/>
      <c r="L701" s="5" t="s">
        <v>19</v>
      </c>
      <c r="M701" s="5"/>
      <c r="N701" s="5"/>
      <c r="O701" s="4">
        <v>1</v>
      </c>
      <c r="P701" s="4"/>
      <c r="Q701" s="4">
        <v>2020</v>
      </c>
      <c r="R701" s="4"/>
      <c r="S701" s="4"/>
      <c r="T701" s="4">
        <v>3</v>
      </c>
      <c r="U701" s="4"/>
      <c r="V701" s="4"/>
      <c r="W701" s="5" t="s">
        <v>607</v>
      </c>
      <c r="X701" s="5"/>
      <c r="Y701" s="4">
        <v>7619.65</v>
      </c>
      <c r="Z701" s="4"/>
      <c r="AA701" s="4"/>
      <c r="AB701" s="7">
        <v>-1029.94</v>
      </c>
      <c r="AC701" s="7"/>
    </row>
    <row r="702" spans="1:29" ht="15" customHeight="1" x14ac:dyDescent="0.25">
      <c r="A702" s="6"/>
      <c r="B702" s="6"/>
      <c r="C702" s="6"/>
      <c r="D702" s="6"/>
      <c r="E702" s="6"/>
      <c r="F702" s="6"/>
      <c r="G702" s="6" t="s">
        <v>676</v>
      </c>
      <c r="H702" s="6"/>
      <c r="I702" s="6"/>
      <c r="J702" s="6"/>
      <c r="K702" s="6"/>
      <c r="L702" s="5" t="s">
        <v>16</v>
      </c>
      <c r="M702" s="5"/>
      <c r="N702" s="5"/>
      <c r="O702" s="4">
        <v>1</v>
      </c>
      <c r="P702" s="4"/>
      <c r="Q702" s="4">
        <v>2020</v>
      </c>
      <c r="R702" s="4"/>
      <c r="S702" s="4"/>
      <c r="T702" s="4">
        <v>3</v>
      </c>
      <c r="U702" s="4"/>
      <c r="V702" s="4"/>
      <c r="W702" s="5" t="s">
        <v>607</v>
      </c>
      <c r="X702" s="5"/>
      <c r="Y702" s="4">
        <v>7619.65</v>
      </c>
      <c r="Z702" s="4"/>
      <c r="AA702" s="4"/>
      <c r="AB702" s="7">
        <v>-38.1</v>
      </c>
      <c r="AC702" s="7"/>
    </row>
    <row r="703" spans="1:29" ht="15" customHeight="1" x14ac:dyDescent="0.25">
      <c r="A703" s="6"/>
      <c r="B703" s="6"/>
      <c r="C703" s="6"/>
      <c r="D703" s="6"/>
      <c r="E703" s="6"/>
      <c r="F703" s="6"/>
      <c r="G703" s="6" t="s">
        <v>676</v>
      </c>
      <c r="H703" s="6"/>
      <c r="I703" s="5" t="s">
        <v>604</v>
      </c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7">
        <v>5076.57</v>
      </c>
      <c r="AC703" s="7"/>
    </row>
    <row r="704" spans="1:29" ht="15" customHeight="1" x14ac:dyDescent="0.25">
      <c r="A704" s="8" t="s">
        <v>289</v>
      </c>
      <c r="B704" s="8"/>
      <c r="C704" s="8"/>
      <c r="D704" s="8"/>
      <c r="E704" s="8" t="s">
        <v>290</v>
      </c>
      <c r="F704" s="8"/>
      <c r="G704" s="8" t="s">
        <v>731</v>
      </c>
      <c r="H704" s="8"/>
      <c r="I704" s="8" t="s">
        <v>24</v>
      </c>
      <c r="J704" s="8"/>
      <c r="K704" s="8"/>
      <c r="L704" s="5" t="s">
        <v>25</v>
      </c>
      <c r="M704" s="5"/>
      <c r="N704" s="5"/>
      <c r="O704" s="4">
        <v>1</v>
      </c>
      <c r="P704" s="4"/>
      <c r="Q704" s="4">
        <v>2020</v>
      </c>
      <c r="R704" s="4"/>
      <c r="S704" s="4"/>
      <c r="T704" s="4">
        <v>3</v>
      </c>
      <c r="U704" s="4"/>
      <c r="V704" s="4"/>
      <c r="W704" s="5" t="s">
        <v>606</v>
      </c>
      <c r="X704" s="5"/>
      <c r="Y704" s="4">
        <v>2780.09</v>
      </c>
      <c r="Z704" s="4"/>
      <c r="AA704" s="4"/>
      <c r="AB704" s="7">
        <v>2780.09</v>
      </c>
      <c r="AC704" s="7"/>
    </row>
    <row r="705" spans="1:29" ht="15" customHeight="1" x14ac:dyDescent="0.25">
      <c r="A705" s="6"/>
      <c r="B705" s="6"/>
      <c r="C705" s="6"/>
      <c r="D705" s="6"/>
      <c r="E705" s="6"/>
      <c r="F705" s="6"/>
      <c r="G705" s="6" t="s">
        <v>676</v>
      </c>
      <c r="H705" s="6"/>
      <c r="I705" s="6"/>
      <c r="J705" s="6"/>
      <c r="K705" s="6"/>
      <c r="L705" s="5" t="s">
        <v>38</v>
      </c>
      <c r="M705" s="5"/>
      <c r="N705" s="5"/>
      <c r="O705" s="4">
        <v>1</v>
      </c>
      <c r="P705" s="4"/>
      <c r="Q705" s="4">
        <v>2020</v>
      </c>
      <c r="R705" s="4"/>
      <c r="S705" s="4"/>
      <c r="T705" s="4">
        <v>3</v>
      </c>
      <c r="U705" s="4"/>
      <c r="V705" s="4"/>
      <c r="W705" s="5" t="s">
        <v>606</v>
      </c>
      <c r="X705" s="5"/>
      <c r="Y705" s="4">
        <v>2780.09</v>
      </c>
      <c r="Z705" s="4"/>
      <c r="AA705" s="4"/>
      <c r="AB705" s="7">
        <v>487.27</v>
      </c>
      <c r="AC705" s="7"/>
    </row>
    <row r="706" spans="1:29" ht="15" customHeight="1" x14ac:dyDescent="0.25">
      <c r="A706" s="6"/>
      <c r="B706" s="6"/>
      <c r="C706" s="6"/>
      <c r="D706" s="6"/>
      <c r="E706" s="6"/>
      <c r="F706" s="6"/>
      <c r="G706" s="6" t="s">
        <v>676</v>
      </c>
      <c r="H706" s="6"/>
      <c r="I706" s="6"/>
      <c r="J706" s="6"/>
      <c r="K706" s="6"/>
      <c r="L706" s="5" t="s">
        <v>172</v>
      </c>
      <c r="M706" s="5"/>
      <c r="N706" s="5"/>
      <c r="O706" s="4">
        <v>1</v>
      </c>
      <c r="P706" s="4"/>
      <c r="Q706" s="4">
        <v>2020</v>
      </c>
      <c r="R706" s="4"/>
      <c r="S706" s="4"/>
      <c r="T706" s="4">
        <v>3</v>
      </c>
      <c r="U706" s="4"/>
      <c r="V706" s="4"/>
      <c r="W706" s="5" t="s">
        <v>606</v>
      </c>
      <c r="X706" s="5"/>
      <c r="Y706" s="4">
        <v>2780.09</v>
      </c>
      <c r="Z706" s="4"/>
      <c r="AA706" s="4"/>
      <c r="AB706" s="7">
        <v>732.55</v>
      </c>
      <c r="AC706" s="7"/>
    </row>
    <row r="707" spans="1:29" ht="15" customHeight="1" x14ac:dyDescent="0.25">
      <c r="A707" s="6"/>
      <c r="B707" s="6"/>
      <c r="C707" s="6"/>
      <c r="D707" s="6"/>
      <c r="E707" s="6"/>
      <c r="F707" s="6"/>
      <c r="G707" s="6" t="s">
        <v>676</v>
      </c>
      <c r="H707" s="6"/>
      <c r="I707" s="6"/>
      <c r="J707" s="6"/>
      <c r="K707" s="6"/>
      <c r="L707" s="5" t="s">
        <v>40</v>
      </c>
      <c r="M707" s="5"/>
      <c r="N707" s="5"/>
      <c r="O707" s="4">
        <v>1</v>
      </c>
      <c r="P707" s="4"/>
      <c r="Q707" s="4">
        <v>2020</v>
      </c>
      <c r="R707" s="4"/>
      <c r="S707" s="4"/>
      <c r="T707" s="4">
        <v>3</v>
      </c>
      <c r="U707" s="4"/>
      <c r="V707" s="4"/>
      <c r="W707" s="5" t="s">
        <v>606</v>
      </c>
      <c r="X707" s="5"/>
      <c r="Y707" s="4">
        <v>2780.09</v>
      </c>
      <c r="Z707" s="4"/>
      <c r="AA707" s="4"/>
      <c r="AB707" s="7">
        <v>142.12</v>
      </c>
      <c r="AC707" s="7"/>
    </row>
    <row r="708" spans="1:29" ht="15" customHeight="1" x14ac:dyDescent="0.25">
      <c r="A708" s="6"/>
      <c r="B708" s="6"/>
      <c r="C708" s="6"/>
      <c r="D708" s="6"/>
      <c r="E708" s="6"/>
      <c r="F708" s="6"/>
      <c r="G708" s="6" t="s">
        <v>676</v>
      </c>
      <c r="H708" s="6"/>
      <c r="I708" s="6"/>
      <c r="J708" s="6"/>
      <c r="K708" s="6"/>
      <c r="L708" s="5" t="s">
        <v>28</v>
      </c>
      <c r="M708" s="5"/>
      <c r="N708" s="5"/>
      <c r="O708" s="4">
        <v>1</v>
      </c>
      <c r="P708" s="4"/>
      <c r="Q708" s="4">
        <v>2020</v>
      </c>
      <c r="R708" s="4"/>
      <c r="S708" s="4"/>
      <c r="T708" s="4">
        <v>3</v>
      </c>
      <c r="U708" s="4"/>
      <c r="V708" s="4"/>
      <c r="W708" s="5" t="s">
        <v>607</v>
      </c>
      <c r="X708" s="5"/>
      <c r="Y708" s="4">
        <v>2780.09</v>
      </c>
      <c r="Z708" s="4"/>
      <c r="AA708" s="4"/>
      <c r="AB708" s="7">
        <v>-13.9</v>
      </c>
      <c r="AC708" s="7"/>
    </row>
    <row r="709" spans="1:29" ht="15" customHeight="1" x14ac:dyDescent="0.25">
      <c r="A709" s="6"/>
      <c r="B709" s="6"/>
      <c r="C709" s="6"/>
      <c r="D709" s="6"/>
      <c r="E709" s="6"/>
      <c r="F709" s="6"/>
      <c r="G709" s="6" t="s">
        <v>676</v>
      </c>
      <c r="H709" s="6"/>
      <c r="I709" s="6"/>
      <c r="J709" s="6"/>
      <c r="K709" s="6"/>
      <c r="L709" s="5" t="s">
        <v>29</v>
      </c>
      <c r="M709" s="5"/>
      <c r="N709" s="5"/>
      <c r="O709" s="4">
        <v>1</v>
      </c>
      <c r="P709" s="4"/>
      <c r="Q709" s="4">
        <v>2020</v>
      </c>
      <c r="R709" s="4"/>
      <c r="S709" s="4"/>
      <c r="T709" s="4">
        <v>3</v>
      </c>
      <c r="U709" s="4"/>
      <c r="V709" s="4"/>
      <c r="W709" s="5" t="s">
        <v>607</v>
      </c>
      <c r="X709" s="5"/>
      <c r="Y709" s="4">
        <v>2780.09</v>
      </c>
      <c r="Z709" s="4"/>
      <c r="AA709" s="4"/>
      <c r="AB709" s="7">
        <v>-27.8</v>
      </c>
      <c r="AC709" s="7"/>
    </row>
    <row r="710" spans="1:29" ht="15" customHeight="1" x14ac:dyDescent="0.25">
      <c r="A710" s="6"/>
      <c r="B710" s="6"/>
      <c r="C710" s="6"/>
      <c r="D710" s="6"/>
      <c r="E710" s="6"/>
      <c r="F710" s="6"/>
      <c r="G710" s="6" t="s">
        <v>676</v>
      </c>
      <c r="H710" s="6"/>
      <c r="I710" s="6"/>
      <c r="J710" s="6"/>
      <c r="K710" s="6"/>
      <c r="L710" s="5" t="s">
        <v>30</v>
      </c>
      <c r="M710" s="5"/>
      <c r="N710" s="5"/>
      <c r="O710" s="4">
        <v>1</v>
      </c>
      <c r="P710" s="4"/>
      <c r="Q710" s="4">
        <v>2020</v>
      </c>
      <c r="R710" s="4"/>
      <c r="S710" s="4"/>
      <c r="T710" s="4">
        <v>3</v>
      </c>
      <c r="U710" s="4"/>
      <c r="V710" s="4"/>
      <c r="W710" s="5" t="s">
        <v>607</v>
      </c>
      <c r="X710" s="5"/>
      <c r="Y710" s="4">
        <v>2780.09</v>
      </c>
      <c r="Z710" s="4"/>
      <c r="AA710" s="4"/>
      <c r="AB710" s="7">
        <v>-284.62</v>
      </c>
      <c r="AC710" s="7"/>
    </row>
    <row r="711" spans="1:29" ht="15" customHeight="1" x14ac:dyDescent="0.25">
      <c r="A711" s="6"/>
      <c r="B711" s="6"/>
      <c r="C711" s="6"/>
      <c r="D711" s="6"/>
      <c r="E711" s="6"/>
      <c r="F711" s="6"/>
      <c r="G711" s="6" t="s">
        <v>676</v>
      </c>
      <c r="H711" s="6"/>
      <c r="I711" s="6"/>
      <c r="J711" s="6"/>
      <c r="K711" s="6"/>
      <c r="L711" s="5" t="s">
        <v>69</v>
      </c>
      <c r="M711" s="5"/>
      <c r="N711" s="5"/>
      <c r="O711" s="4">
        <v>1</v>
      </c>
      <c r="P711" s="4"/>
      <c r="Q711" s="4">
        <v>2020</v>
      </c>
      <c r="R711" s="4"/>
      <c r="S711" s="4"/>
      <c r="T711" s="4">
        <v>3</v>
      </c>
      <c r="U711" s="4"/>
      <c r="V711" s="4"/>
      <c r="W711" s="5" t="s">
        <v>607</v>
      </c>
      <c r="X711" s="5"/>
      <c r="Y711" s="4">
        <v>2780.09</v>
      </c>
      <c r="Z711" s="4"/>
      <c r="AA711" s="4"/>
      <c r="AB711" s="7">
        <v>0</v>
      </c>
      <c r="AC711" s="7"/>
    </row>
    <row r="712" spans="1:29" ht="15" customHeight="1" x14ac:dyDescent="0.25">
      <c r="A712" s="6"/>
      <c r="B712" s="6"/>
      <c r="C712" s="6"/>
      <c r="D712" s="6"/>
      <c r="E712" s="6"/>
      <c r="F712" s="6"/>
      <c r="G712" s="6" t="s">
        <v>676</v>
      </c>
      <c r="H712" s="6"/>
      <c r="I712" s="6"/>
      <c r="J712" s="6"/>
      <c r="K712" s="6"/>
      <c r="L712" s="5" t="s">
        <v>15</v>
      </c>
      <c r="M712" s="5"/>
      <c r="N712" s="5"/>
      <c r="O712" s="4">
        <v>1</v>
      </c>
      <c r="P712" s="4"/>
      <c r="Q712" s="4">
        <v>2020</v>
      </c>
      <c r="R712" s="4"/>
      <c r="S712" s="4"/>
      <c r="T712" s="4">
        <v>3</v>
      </c>
      <c r="U712" s="4"/>
      <c r="V712" s="4"/>
      <c r="W712" s="5" t="s">
        <v>607</v>
      </c>
      <c r="X712" s="5"/>
      <c r="Y712" s="4">
        <v>2780.09</v>
      </c>
      <c r="Z712" s="4"/>
      <c r="AA712" s="4"/>
      <c r="AB712" s="7">
        <v>-438.81</v>
      </c>
      <c r="AC712" s="7"/>
    </row>
    <row r="713" spans="1:29" ht="15" customHeight="1" x14ac:dyDescent="0.25">
      <c r="A713" s="6"/>
      <c r="B713" s="6"/>
      <c r="C713" s="6"/>
      <c r="D713" s="6"/>
      <c r="E713" s="6"/>
      <c r="F713" s="6"/>
      <c r="G713" s="6" t="s">
        <v>676</v>
      </c>
      <c r="H713" s="6"/>
      <c r="I713" s="6"/>
      <c r="J713" s="6"/>
      <c r="K713" s="6"/>
      <c r="L713" s="5" t="s">
        <v>19</v>
      </c>
      <c r="M713" s="5"/>
      <c r="N713" s="5"/>
      <c r="O713" s="4">
        <v>1</v>
      </c>
      <c r="P713" s="4"/>
      <c r="Q713" s="4">
        <v>2020</v>
      </c>
      <c r="R713" s="4"/>
      <c r="S713" s="4"/>
      <c r="T713" s="4">
        <v>3</v>
      </c>
      <c r="U713" s="4"/>
      <c r="V713" s="4"/>
      <c r="W713" s="5" t="s">
        <v>607</v>
      </c>
      <c r="X713" s="5"/>
      <c r="Y713" s="4">
        <v>2780.09</v>
      </c>
      <c r="Z713" s="4"/>
      <c r="AA713" s="4"/>
      <c r="AB713" s="7">
        <v>-200.68</v>
      </c>
      <c r="AC713" s="7"/>
    </row>
    <row r="714" spans="1:29" ht="15" customHeight="1" x14ac:dyDescent="0.25">
      <c r="A714" s="6"/>
      <c r="B714" s="6"/>
      <c r="C714" s="6"/>
      <c r="D714" s="6"/>
      <c r="E714" s="6"/>
      <c r="F714" s="6"/>
      <c r="G714" s="6" t="s">
        <v>676</v>
      </c>
      <c r="H714" s="6"/>
      <c r="I714" s="6"/>
      <c r="J714" s="6"/>
      <c r="K714" s="6"/>
      <c r="L714" s="5" t="s">
        <v>16</v>
      </c>
      <c r="M714" s="5"/>
      <c r="N714" s="5"/>
      <c r="O714" s="4">
        <v>1</v>
      </c>
      <c r="P714" s="4"/>
      <c r="Q714" s="4">
        <v>2020</v>
      </c>
      <c r="R714" s="4"/>
      <c r="S714" s="4"/>
      <c r="T714" s="4">
        <v>3</v>
      </c>
      <c r="U714" s="4"/>
      <c r="V714" s="4"/>
      <c r="W714" s="5" t="s">
        <v>607</v>
      </c>
      <c r="X714" s="5"/>
      <c r="Y714" s="4">
        <v>2780.09</v>
      </c>
      <c r="Z714" s="4"/>
      <c r="AA714" s="4"/>
      <c r="AB714" s="7">
        <v>-13.9</v>
      </c>
      <c r="AC714" s="7"/>
    </row>
    <row r="715" spans="1:29" ht="15" customHeight="1" x14ac:dyDescent="0.25">
      <c r="A715" s="6"/>
      <c r="B715" s="6"/>
      <c r="C715" s="6"/>
      <c r="D715" s="6"/>
      <c r="E715" s="6"/>
      <c r="F715" s="6"/>
      <c r="G715" s="6" t="s">
        <v>676</v>
      </c>
      <c r="H715" s="6"/>
      <c r="I715" s="5" t="s">
        <v>604</v>
      </c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7">
        <v>3162.32</v>
      </c>
      <c r="AC715" s="7"/>
    </row>
    <row r="716" spans="1:29" ht="15" customHeight="1" x14ac:dyDescent="0.25">
      <c r="A716" s="8" t="s">
        <v>291</v>
      </c>
      <c r="B716" s="8"/>
      <c r="C716" s="8"/>
      <c r="D716" s="8"/>
      <c r="E716" s="8" t="s">
        <v>292</v>
      </c>
      <c r="F716" s="8"/>
      <c r="G716" s="8" t="s">
        <v>732</v>
      </c>
      <c r="H716" s="8"/>
      <c r="I716" s="8" t="s">
        <v>24</v>
      </c>
      <c r="J716" s="8"/>
      <c r="K716" s="8"/>
      <c r="L716" s="5" t="s">
        <v>25</v>
      </c>
      <c r="M716" s="5"/>
      <c r="N716" s="5"/>
      <c r="O716" s="4">
        <v>1</v>
      </c>
      <c r="P716" s="4"/>
      <c r="Q716" s="4">
        <v>2020</v>
      </c>
      <c r="R716" s="4"/>
      <c r="S716" s="4"/>
      <c r="T716" s="4">
        <v>3</v>
      </c>
      <c r="U716" s="4"/>
      <c r="V716" s="4"/>
      <c r="W716" s="5" t="s">
        <v>606</v>
      </c>
      <c r="X716" s="5"/>
      <c r="Y716" s="4">
        <v>8076.83</v>
      </c>
      <c r="Z716" s="4"/>
      <c r="AA716" s="4"/>
      <c r="AB716" s="7">
        <v>8076.83</v>
      </c>
      <c r="AC716" s="7"/>
    </row>
    <row r="717" spans="1:29" ht="15" customHeight="1" x14ac:dyDescent="0.25">
      <c r="A717" s="6"/>
      <c r="B717" s="6"/>
      <c r="C717" s="6"/>
      <c r="D717" s="6"/>
      <c r="E717" s="6"/>
      <c r="F717" s="6"/>
      <c r="G717" s="6" t="s">
        <v>676</v>
      </c>
      <c r="H717" s="6"/>
      <c r="I717" s="6"/>
      <c r="J717" s="6"/>
      <c r="K717" s="6"/>
      <c r="L717" s="5" t="s">
        <v>26</v>
      </c>
      <c r="M717" s="5"/>
      <c r="N717" s="5"/>
      <c r="O717" s="4">
        <v>1</v>
      </c>
      <c r="P717" s="4"/>
      <c r="Q717" s="4">
        <v>2020</v>
      </c>
      <c r="R717" s="4"/>
      <c r="S717" s="4"/>
      <c r="T717" s="4">
        <v>3</v>
      </c>
      <c r="U717" s="4"/>
      <c r="V717" s="4"/>
      <c r="W717" s="5" t="s">
        <v>606</v>
      </c>
      <c r="X717" s="5"/>
      <c r="Y717" s="4">
        <v>8076.83</v>
      </c>
      <c r="Z717" s="4"/>
      <c r="AA717" s="4"/>
      <c r="AB717" s="7">
        <v>2423.0500000000002</v>
      </c>
      <c r="AC717" s="7"/>
    </row>
    <row r="718" spans="1:29" ht="15" customHeight="1" x14ac:dyDescent="0.25">
      <c r="A718" s="6"/>
      <c r="B718" s="6"/>
      <c r="C718" s="6"/>
      <c r="D718" s="6"/>
      <c r="E718" s="6"/>
      <c r="F718" s="6"/>
      <c r="G718" s="6" t="s">
        <v>676</v>
      </c>
      <c r="H718" s="6"/>
      <c r="I718" s="6"/>
      <c r="J718" s="6"/>
      <c r="K718" s="6"/>
      <c r="L718" s="5" t="s">
        <v>27</v>
      </c>
      <c r="M718" s="5"/>
      <c r="N718" s="5"/>
      <c r="O718" s="4">
        <v>1</v>
      </c>
      <c r="P718" s="4"/>
      <c r="Q718" s="4">
        <v>2020</v>
      </c>
      <c r="R718" s="4"/>
      <c r="S718" s="4"/>
      <c r="T718" s="4">
        <v>3</v>
      </c>
      <c r="U718" s="4"/>
      <c r="V718" s="4"/>
      <c r="W718" s="5" t="s">
        <v>606</v>
      </c>
      <c r="X718" s="5"/>
      <c r="Y718" s="4">
        <v>8076.83</v>
      </c>
      <c r="Z718" s="4"/>
      <c r="AA718" s="4"/>
      <c r="AB718" s="7">
        <v>1200.69</v>
      </c>
      <c r="AC718" s="7"/>
    </row>
    <row r="719" spans="1:29" ht="15" customHeight="1" x14ac:dyDescent="0.25">
      <c r="A719" s="6"/>
      <c r="B719" s="6"/>
      <c r="C719" s="6"/>
      <c r="D719" s="6"/>
      <c r="E719" s="6"/>
      <c r="F719" s="6"/>
      <c r="G719" s="6" t="s">
        <v>676</v>
      </c>
      <c r="H719" s="6"/>
      <c r="I719" s="6"/>
      <c r="J719" s="6"/>
      <c r="K719" s="6"/>
      <c r="L719" s="5" t="s">
        <v>29</v>
      </c>
      <c r="M719" s="5"/>
      <c r="N719" s="5"/>
      <c r="O719" s="4">
        <v>1</v>
      </c>
      <c r="P719" s="4"/>
      <c r="Q719" s="4">
        <v>2020</v>
      </c>
      <c r="R719" s="4"/>
      <c r="S719" s="4"/>
      <c r="T719" s="4">
        <v>3</v>
      </c>
      <c r="U719" s="4"/>
      <c r="V719" s="4"/>
      <c r="W719" s="5" t="s">
        <v>607</v>
      </c>
      <c r="X719" s="5"/>
      <c r="Y719" s="4">
        <v>8076.83</v>
      </c>
      <c r="Z719" s="4"/>
      <c r="AA719" s="4"/>
      <c r="AB719" s="7">
        <v>-80.77</v>
      </c>
      <c r="AC719" s="7"/>
    </row>
    <row r="720" spans="1:29" ht="15" customHeight="1" x14ac:dyDescent="0.25">
      <c r="A720" s="6"/>
      <c r="B720" s="6"/>
      <c r="C720" s="6"/>
      <c r="D720" s="6"/>
      <c r="E720" s="6"/>
      <c r="F720" s="6"/>
      <c r="G720" s="6" t="s">
        <v>676</v>
      </c>
      <c r="H720" s="6"/>
      <c r="I720" s="6"/>
      <c r="J720" s="6"/>
      <c r="K720" s="6"/>
      <c r="L720" s="5" t="s">
        <v>30</v>
      </c>
      <c r="M720" s="5"/>
      <c r="N720" s="5"/>
      <c r="O720" s="4">
        <v>1</v>
      </c>
      <c r="P720" s="4"/>
      <c r="Q720" s="4">
        <v>2020</v>
      </c>
      <c r="R720" s="4"/>
      <c r="S720" s="4"/>
      <c r="T720" s="4">
        <v>3</v>
      </c>
      <c r="U720" s="4"/>
      <c r="V720" s="4"/>
      <c r="W720" s="5" t="s">
        <v>607</v>
      </c>
      <c r="X720" s="5"/>
      <c r="Y720" s="4">
        <v>8076.83</v>
      </c>
      <c r="Z720" s="4"/>
      <c r="AA720" s="4"/>
      <c r="AB720" s="7">
        <v>-357.94</v>
      </c>
      <c r="AC720" s="7"/>
    </row>
    <row r="721" spans="1:29" ht="15" customHeight="1" x14ac:dyDescent="0.25">
      <c r="A721" s="6"/>
      <c r="B721" s="6"/>
      <c r="C721" s="6"/>
      <c r="D721" s="6"/>
      <c r="E721" s="6"/>
      <c r="F721" s="6"/>
      <c r="G721" s="6" t="s">
        <v>676</v>
      </c>
      <c r="H721" s="6"/>
      <c r="I721" s="6"/>
      <c r="J721" s="6"/>
      <c r="K721" s="6"/>
      <c r="L721" s="5" t="s">
        <v>69</v>
      </c>
      <c r="M721" s="5"/>
      <c r="N721" s="5"/>
      <c r="O721" s="4">
        <v>1</v>
      </c>
      <c r="P721" s="4"/>
      <c r="Q721" s="4">
        <v>2020</v>
      </c>
      <c r="R721" s="4"/>
      <c r="S721" s="4"/>
      <c r="T721" s="4">
        <v>3</v>
      </c>
      <c r="U721" s="4"/>
      <c r="V721" s="4"/>
      <c r="W721" s="5" t="s">
        <v>607</v>
      </c>
      <c r="X721" s="5"/>
      <c r="Y721" s="4">
        <v>8076.83</v>
      </c>
      <c r="Z721" s="4"/>
      <c r="AA721" s="4"/>
      <c r="AB721" s="7">
        <v>0</v>
      </c>
      <c r="AC721" s="7"/>
    </row>
    <row r="722" spans="1:29" ht="15" customHeight="1" x14ac:dyDescent="0.25">
      <c r="A722" s="6"/>
      <c r="B722" s="6"/>
      <c r="C722" s="6"/>
      <c r="D722" s="6"/>
      <c r="E722" s="6"/>
      <c r="F722" s="6"/>
      <c r="G722" s="6" t="s">
        <v>676</v>
      </c>
      <c r="H722" s="6"/>
      <c r="I722" s="6"/>
      <c r="J722" s="6"/>
      <c r="K722" s="6"/>
      <c r="L722" s="5" t="s">
        <v>15</v>
      </c>
      <c r="M722" s="5"/>
      <c r="N722" s="5"/>
      <c r="O722" s="4">
        <v>1</v>
      </c>
      <c r="P722" s="4"/>
      <c r="Q722" s="4">
        <v>2020</v>
      </c>
      <c r="R722" s="4"/>
      <c r="S722" s="4"/>
      <c r="T722" s="4">
        <v>3</v>
      </c>
      <c r="U722" s="4"/>
      <c r="V722" s="4"/>
      <c r="W722" s="5" t="s">
        <v>607</v>
      </c>
      <c r="X722" s="5"/>
      <c r="Y722" s="4">
        <v>8076.83</v>
      </c>
      <c r="Z722" s="4"/>
      <c r="AA722" s="4"/>
      <c r="AB722" s="7">
        <v>-713.08</v>
      </c>
      <c r="AC722" s="7"/>
    </row>
    <row r="723" spans="1:29" ht="15" customHeight="1" x14ac:dyDescent="0.25">
      <c r="A723" s="6"/>
      <c r="B723" s="6"/>
      <c r="C723" s="6"/>
      <c r="D723" s="6"/>
      <c r="E723" s="6"/>
      <c r="F723" s="6"/>
      <c r="G723" s="6" t="s">
        <v>676</v>
      </c>
      <c r="H723" s="6"/>
      <c r="I723" s="6"/>
      <c r="J723" s="6"/>
      <c r="K723" s="6"/>
      <c r="L723" s="5" t="s">
        <v>19</v>
      </c>
      <c r="M723" s="5"/>
      <c r="N723" s="5"/>
      <c r="O723" s="4">
        <v>1</v>
      </c>
      <c r="P723" s="4"/>
      <c r="Q723" s="4">
        <v>2020</v>
      </c>
      <c r="R723" s="4"/>
      <c r="S723" s="4"/>
      <c r="T723" s="4">
        <v>3</v>
      </c>
      <c r="U723" s="4"/>
      <c r="V723" s="4"/>
      <c r="W723" s="5" t="s">
        <v>607</v>
      </c>
      <c r="X723" s="5"/>
      <c r="Y723" s="4">
        <v>8076.83</v>
      </c>
      <c r="Z723" s="4"/>
      <c r="AA723" s="4"/>
      <c r="AB723" s="7">
        <v>-2152.19</v>
      </c>
      <c r="AC723" s="7"/>
    </row>
    <row r="724" spans="1:29" ht="15" customHeight="1" x14ac:dyDescent="0.25">
      <c r="A724" s="6"/>
      <c r="B724" s="6"/>
      <c r="C724" s="6"/>
      <c r="D724" s="6"/>
      <c r="E724" s="6"/>
      <c r="F724" s="6"/>
      <c r="G724" s="6" t="s">
        <v>676</v>
      </c>
      <c r="H724" s="6"/>
      <c r="I724" s="6"/>
      <c r="J724" s="6"/>
      <c r="K724" s="6"/>
      <c r="L724" s="5" t="s">
        <v>31</v>
      </c>
      <c r="M724" s="5"/>
      <c r="N724" s="5"/>
      <c r="O724" s="4">
        <v>1</v>
      </c>
      <c r="P724" s="4"/>
      <c r="Q724" s="4">
        <v>2020</v>
      </c>
      <c r="R724" s="4"/>
      <c r="S724" s="4"/>
      <c r="T724" s="4">
        <v>3</v>
      </c>
      <c r="U724" s="4"/>
      <c r="V724" s="4"/>
      <c r="W724" s="5" t="s">
        <v>607</v>
      </c>
      <c r="X724" s="5"/>
      <c r="Y724" s="4">
        <v>8076.83</v>
      </c>
      <c r="Z724" s="4"/>
      <c r="AA724" s="4"/>
      <c r="AB724" s="7">
        <v>-10.74</v>
      </c>
      <c r="AC724" s="7"/>
    </row>
    <row r="725" spans="1:29" ht="15" customHeight="1" x14ac:dyDescent="0.25">
      <c r="A725" s="6"/>
      <c r="B725" s="6"/>
      <c r="C725" s="6"/>
      <c r="D725" s="6"/>
      <c r="E725" s="6"/>
      <c r="F725" s="6"/>
      <c r="G725" s="6" t="s">
        <v>676</v>
      </c>
      <c r="H725" s="6"/>
      <c r="I725" s="6"/>
      <c r="J725" s="6"/>
      <c r="K725" s="6"/>
      <c r="L725" s="5" t="s">
        <v>16</v>
      </c>
      <c r="M725" s="5"/>
      <c r="N725" s="5"/>
      <c r="O725" s="4">
        <v>1</v>
      </c>
      <c r="P725" s="4"/>
      <c r="Q725" s="4">
        <v>2020</v>
      </c>
      <c r="R725" s="4"/>
      <c r="S725" s="4"/>
      <c r="T725" s="4">
        <v>3</v>
      </c>
      <c r="U725" s="4"/>
      <c r="V725" s="4"/>
      <c r="W725" s="5" t="s">
        <v>607</v>
      </c>
      <c r="X725" s="5"/>
      <c r="Y725" s="4">
        <v>8076.83</v>
      </c>
      <c r="Z725" s="4"/>
      <c r="AA725" s="4"/>
      <c r="AB725" s="7">
        <v>-40.380000000000003</v>
      </c>
      <c r="AC725" s="7"/>
    </row>
    <row r="726" spans="1:29" ht="15" customHeight="1" x14ac:dyDescent="0.25">
      <c r="A726" s="6"/>
      <c r="B726" s="6"/>
      <c r="C726" s="6"/>
      <c r="D726" s="6"/>
      <c r="E726" s="6"/>
      <c r="F726" s="6"/>
      <c r="G726" s="6" t="s">
        <v>676</v>
      </c>
      <c r="H726" s="6"/>
      <c r="I726" s="5" t="s">
        <v>604</v>
      </c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7">
        <v>8345.4699999999993</v>
      </c>
      <c r="AC726" s="7"/>
    </row>
    <row r="727" spans="1:29" ht="15" customHeight="1" x14ac:dyDescent="0.25">
      <c r="A727" s="8" t="s">
        <v>295</v>
      </c>
      <c r="B727" s="8"/>
      <c r="C727" s="8"/>
      <c r="D727" s="8"/>
      <c r="E727" s="8" t="s">
        <v>296</v>
      </c>
      <c r="F727" s="8"/>
      <c r="G727" s="8" t="s">
        <v>733</v>
      </c>
      <c r="H727" s="8"/>
      <c r="I727" s="8" t="s">
        <v>24</v>
      </c>
      <c r="J727" s="8"/>
      <c r="K727" s="8"/>
      <c r="L727" s="5" t="s">
        <v>25</v>
      </c>
      <c r="M727" s="5"/>
      <c r="N727" s="5"/>
      <c r="O727" s="4">
        <v>1</v>
      </c>
      <c r="P727" s="4"/>
      <c r="Q727" s="4">
        <v>2020</v>
      </c>
      <c r="R727" s="4"/>
      <c r="S727" s="4"/>
      <c r="T727" s="4">
        <v>3</v>
      </c>
      <c r="U727" s="4"/>
      <c r="V727" s="4"/>
      <c r="W727" s="5" t="s">
        <v>606</v>
      </c>
      <c r="X727" s="5"/>
      <c r="Y727" s="4">
        <v>10310.129999999999</v>
      </c>
      <c r="Z727" s="4"/>
      <c r="AA727" s="4"/>
      <c r="AB727" s="7">
        <v>10310.129999999999</v>
      </c>
      <c r="AC727" s="7"/>
    </row>
    <row r="728" spans="1:29" ht="15" customHeight="1" x14ac:dyDescent="0.25">
      <c r="A728" s="6"/>
      <c r="B728" s="6"/>
      <c r="C728" s="6"/>
      <c r="D728" s="6"/>
      <c r="E728" s="6"/>
      <c r="F728" s="6"/>
      <c r="G728" s="6" t="s">
        <v>676</v>
      </c>
      <c r="H728" s="6"/>
      <c r="I728" s="6"/>
      <c r="J728" s="6"/>
      <c r="K728" s="6"/>
      <c r="L728" s="5" t="s">
        <v>38</v>
      </c>
      <c r="M728" s="5"/>
      <c r="N728" s="5"/>
      <c r="O728" s="4">
        <v>1</v>
      </c>
      <c r="P728" s="4"/>
      <c r="Q728" s="4">
        <v>2020</v>
      </c>
      <c r="R728" s="4"/>
      <c r="S728" s="4"/>
      <c r="T728" s="4">
        <v>3</v>
      </c>
      <c r="U728" s="4"/>
      <c r="V728" s="4"/>
      <c r="W728" s="5" t="s">
        <v>606</v>
      </c>
      <c r="X728" s="5"/>
      <c r="Y728" s="4">
        <v>10310.129999999999</v>
      </c>
      <c r="Z728" s="4"/>
      <c r="AA728" s="4"/>
      <c r="AB728" s="7">
        <v>1105.1500000000001</v>
      </c>
      <c r="AC728" s="7"/>
    </row>
    <row r="729" spans="1:29" ht="15" customHeight="1" x14ac:dyDescent="0.25">
      <c r="A729" s="6"/>
      <c r="B729" s="6"/>
      <c r="C729" s="6"/>
      <c r="D729" s="6"/>
      <c r="E729" s="6"/>
      <c r="F729" s="6"/>
      <c r="G729" s="6" t="s">
        <v>676</v>
      </c>
      <c r="H729" s="6"/>
      <c r="I729" s="6"/>
      <c r="J729" s="6"/>
      <c r="K729" s="6"/>
      <c r="L729" s="5" t="s">
        <v>39</v>
      </c>
      <c r="M729" s="5"/>
      <c r="N729" s="5"/>
      <c r="O729" s="4">
        <v>1</v>
      </c>
      <c r="P729" s="4"/>
      <c r="Q729" s="4">
        <v>2020</v>
      </c>
      <c r="R729" s="4"/>
      <c r="S729" s="4"/>
      <c r="T729" s="4">
        <v>3</v>
      </c>
      <c r="U729" s="4"/>
      <c r="V729" s="4"/>
      <c r="W729" s="5" t="s">
        <v>606</v>
      </c>
      <c r="X729" s="5"/>
      <c r="Y729" s="4">
        <v>10310.129999999999</v>
      </c>
      <c r="Z729" s="4"/>
      <c r="AA729" s="4"/>
      <c r="AB729" s="7">
        <v>5130.37</v>
      </c>
      <c r="AC729" s="7"/>
    </row>
    <row r="730" spans="1:29" ht="15" customHeight="1" x14ac:dyDescent="0.25">
      <c r="A730" s="6"/>
      <c r="B730" s="6"/>
      <c r="C730" s="6"/>
      <c r="D730" s="6"/>
      <c r="E730" s="6"/>
      <c r="F730" s="6"/>
      <c r="G730" s="6" t="s">
        <v>676</v>
      </c>
      <c r="H730" s="6"/>
      <c r="I730" s="6"/>
      <c r="J730" s="6"/>
      <c r="K730" s="6"/>
      <c r="L730" s="5" t="s">
        <v>26</v>
      </c>
      <c r="M730" s="5"/>
      <c r="N730" s="5"/>
      <c r="O730" s="4">
        <v>1</v>
      </c>
      <c r="P730" s="4"/>
      <c r="Q730" s="4">
        <v>2020</v>
      </c>
      <c r="R730" s="4"/>
      <c r="S730" s="4"/>
      <c r="T730" s="4">
        <v>3</v>
      </c>
      <c r="U730" s="4"/>
      <c r="V730" s="4"/>
      <c r="W730" s="5" t="s">
        <v>606</v>
      </c>
      <c r="X730" s="5"/>
      <c r="Y730" s="4">
        <v>10310.129999999999</v>
      </c>
      <c r="Z730" s="4"/>
      <c r="AA730" s="4"/>
      <c r="AB730" s="7">
        <v>3093.04</v>
      </c>
      <c r="AC730" s="7"/>
    </row>
    <row r="731" spans="1:29" ht="15" customHeight="1" x14ac:dyDescent="0.25">
      <c r="A731" s="6"/>
      <c r="B731" s="6"/>
      <c r="C731" s="6"/>
      <c r="D731" s="6"/>
      <c r="E731" s="6"/>
      <c r="F731" s="6"/>
      <c r="G731" s="6" t="s">
        <v>676</v>
      </c>
      <c r="H731" s="6"/>
      <c r="I731" s="6"/>
      <c r="J731" s="6"/>
      <c r="K731" s="6"/>
      <c r="L731" s="5" t="s">
        <v>40</v>
      </c>
      <c r="M731" s="5"/>
      <c r="N731" s="5"/>
      <c r="O731" s="4">
        <v>1</v>
      </c>
      <c r="P731" s="4"/>
      <c r="Q731" s="4">
        <v>2020</v>
      </c>
      <c r="R731" s="4"/>
      <c r="S731" s="4"/>
      <c r="T731" s="4">
        <v>3</v>
      </c>
      <c r="U731" s="4"/>
      <c r="V731" s="4"/>
      <c r="W731" s="5" t="s">
        <v>606</v>
      </c>
      <c r="X731" s="5"/>
      <c r="Y731" s="4">
        <v>10310.129999999999</v>
      </c>
      <c r="Z731" s="4"/>
      <c r="AA731" s="4"/>
      <c r="AB731" s="7">
        <v>322.33999999999997</v>
      </c>
      <c r="AC731" s="7"/>
    </row>
    <row r="732" spans="1:29" ht="15" customHeight="1" x14ac:dyDescent="0.25">
      <c r="A732" s="6"/>
      <c r="B732" s="6"/>
      <c r="C732" s="6"/>
      <c r="D732" s="6"/>
      <c r="E732" s="6"/>
      <c r="F732" s="6"/>
      <c r="G732" s="6" t="s">
        <v>676</v>
      </c>
      <c r="H732" s="6"/>
      <c r="I732" s="6"/>
      <c r="J732" s="6"/>
      <c r="K732" s="6"/>
      <c r="L732" s="5" t="s">
        <v>29</v>
      </c>
      <c r="M732" s="5"/>
      <c r="N732" s="5"/>
      <c r="O732" s="4">
        <v>1</v>
      </c>
      <c r="P732" s="4"/>
      <c r="Q732" s="4">
        <v>2020</v>
      </c>
      <c r="R732" s="4"/>
      <c r="S732" s="4"/>
      <c r="T732" s="4">
        <v>3</v>
      </c>
      <c r="U732" s="4"/>
      <c r="V732" s="4"/>
      <c r="W732" s="5" t="s">
        <v>607</v>
      </c>
      <c r="X732" s="5"/>
      <c r="Y732" s="4">
        <v>10310.129999999999</v>
      </c>
      <c r="Z732" s="4"/>
      <c r="AA732" s="4"/>
      <c r="AB732" s="7">
        <v>-103.1</v>
      </c>
      <c r="AC732" s="7"/>
    </row>
    <row r="733" spans="1:29" ht="15" customHeight="1" x14ac:dyDescent="0.25">
      <c r="A733" s="6"/>
      <c r="B733" s="6"/>
      <c r="C733" s="6"/>
      <c r="D733" s="6"/>
      <c r="E733" s="6"/>
      <c r="F733" s="6"/>
      <c r="G733" s="6" t="s">
        <v>676</v>
      </c>
      <c r="H733" s="6"/>
      <c r="I733" s="6"/>
      <c r="J733" s="6"/>
      <c r="K733" s="6"/>
      <c r="L733" s="5" t="s">
        <v>30</v>
      </c>
      <c r="M733" s="5"/>
      <c r="N733" s="5"/>
      <c r="O733" s="4">
        <v>1</v>
      </c>
      <c r="P733" s="4"/>
      <c r="Q733" s="4">
        <v>2020</v>
      </c>
      <c r="R733" s="4"/>
      <c r="S733" s="4"/>
      <c r="T733" s="4">
        <v>3</v>
      </c>
      <c r="U733" s="4"/>
      <c r="V733" s="4"/>
      <c r="W733" s="5" t="s">
        <v>607</v>
      </c>
      <c r="X733" s="5"/>
      <c r="Y733" s="4">
        <v>10310.129999999999</v>
      </c>
      <c r="Z733" s="4"/>
      <c r="AA733" s="4"/>
      <c r="AB733" s="7">
        <v>-1431.76</v>
      </c>
      <c r="AC733" s="7"/>
    </row>
    <row r="734" spans="1:29" ht="15" customHeight="1" x14ac:dyDescent="0.25">
      <c r="A734" s="6"/>
      <c r="B734" s="6"/>
      <c r="C734" s="6"/>
      <c r="D734" s="6"/>
      <c r="E734" s="6"/>
      <c r="F734" s="6"/>
      <c r="G734" s="6" t="s">
        <v>676</v>
      </c>
      <c r="H734" s="6"/>
      <c r="I734" s="6"/>
      <c r="J734" s="6"/>
      <c r="K734" s="6"/>
      <c r="L734" s="5" t="s">
        <v>69</v>
      </c>
      <c r="M734" s="5"/>
      <c r="N734" s="5"/>
      <c r="O734" s="4">
        <v>1</v>
      </c>
      <c r="P734" s="4"/>
      <c r="Q734" s="4">
        <v>2020</v>
      </c>
      <c r="R734" s="4"/>
      <c r="S734" s="4"/>
      <c r="T734" s="4">
        <v>3</v>
      </c>
      <c r="U734" s="4"/>
      <c r="V734" s="4"/>
      <c r="W734" s="5" t="s">
        <v>607</v>
      </c>
      <c r="X734" s="5"/>
      <c r="Y734" s="4">
        <v>10310.129999999999</v>
      </c>
      <c r="Z734" s="4"/>
      <c r="AA734" s="4"/>
      <c r="AB734" s="7">
        <v>0</v>
      </c>
      <c r="AC734" s="7"/>
    </row>
    <row r="735" spans="1:29" ht="15" customHeight="1" x14ac:dyDescent="0.25">
      <c r="A735" s="6"/>
      <c r="B735" s="6"/>
      <c r="C735" s="6"/>
      <c r="D735" s="6"/>
      <c r="E735" s="6"/>
      <c r="F735" s="6"/>
      <c r="G735" s="6" t="s">
        <v>676</v>
      </c>
      <c r="H735" s="6"/>
      <c r="I735" s="6"/>
      <c r="J735" s="6"/>
      <c r="K735" s="6"/>
      <c r="L735" s="5" t="s">
        <v>79</v>
      </c>
      <c r="M735" s="5"/>
      <c r="N735" s="5"/>
      <c r="O735" s="4">
        <v>1</v>
      </c>
      <c r="P735" s="4"/>
      <c r="Q735" s="4">
        <v>2020</v>
      </c>
      <c r="R735" s="4"/>
      <c r="S735" s="4"/>
      <c r="T735" s="4">
        <v>3</v>
      </c>
      <c r="U735" s="4"/>
      <c r="V735" s="4"/>
      <c r="W735" s="5" t="s">
        <v>607</v>
      </c>
      <c r="X735" s="5"/>
      <c r="Y735" s="4">
        <v>10310.129999999999</v>
      </c>
      <c r="Z735" s="4"/>
      <c r="AA735" s="4"/>
      <c r="AB735" s="7">
        <v>-816</v>
      </c>
      <c r="AC735" s="7"/>
    </row>
    <row r="736" spans="1:29" ht="15" customHeight="1" x14ac:dyDescent="0.25">
      <c r="A736" s="6"/>
      <c r="B736" s="6"/>
      <c r="C736" s="6"/>
      <c r="D736" s="6"/>
      <c r="E736" s="6"/>
      <c r="F736" s="6"/>
      <c r="G736" s="6" t="s">
        <v>676</v>
      </c>
      <c r="H736" s="6"/>
      <c r="I736" s="6"/>
      <c r="J736" s="6"/>
      <c r="K736" s="6"/>
      <c r="L736" s="5" t="s">
        <v>15</v>
      </c>
      <c r="M736" s="5"/>
      <c r="N736" s="5"/>
      <c r="O736" s="4">
        <v>1</v>
      </c>
      <c r="P736" s="4"/>
      <c r="Q736" s="4">
        <v>2020</v>
      </c>
      <c r="R736" s="4"/>
      <c r="S736" s="4"/>
      <c r="T736" s="4">
        <v>3</v>
      </c>
      <c r="U736" s="4"/>
      <c r="V736" s="4"/>
      <c r="W736" s="5" t="s">
        <v>607</v>
      </c>
      <c r="X736" s="5"/>
      <c r="Y736" s="4">
        <v>10310.129999999999</v>
      </c>
      <c r="Z736" s="4"/>
      <c r="AA736" s="4"/>
      <c r="AB736" s="7">
        <v>-713.08</v>
      </c>
      <c r="AC736" s="7"/>
    </row>
    <row r="737" spans="1:29" ht="15" customHeight="1" x14ac:dyDescent="0.25">
      <c r="A737" s="6"/>
      <c r="B737" s="6"/>
      <c r="C737" s="6"/>
      <c r="D737" s="6"/>
      <c r="E737" s="6"/>
      <c r="F737" s="6"/>
      <c r="G737" s="6" t="s">
        <v>676</v>
      </c>
      <c r="H737" s="6"/>
      <c r="I737" s="6"/>
      <c r="J737" s="6"/>
      <c r="K737" s="6"/>
      <c r="L737" s="5" t="s">
        <v>19</v>
      </c>
      <c r="M737" s="5"/>
      <c r="N737" s="5"/>
      <c r="O737" s="4">
        <v>1</v>
      </c>
      <c r="P737" s="4"/>
      <c r="Q737" s="4">
        <v>2020</v>
      </c>
      <c r="R737" s="4"/>
      <c r="S737" s="4"/>
      <c r="T737" s="4">
        <v>3</v>
      </c>
      <c r="U737" s="4"/>
      <c r="V737" s="4"/>
      <c r="W737" s="5" t="s">
        <v>607</v>
      </c>
      <c r="X737" s="5"/>
      <c r="Y737" s="4">
        <v>10310.129999999999</v>
      </c>
      <c r="Z737" s="4"/>
      <c r="AA737" s="4"/>
      <c r="AB737" s="7">
        <v>-4267.41</v>
      </c>
      <c r="AC737" s="7"/>
    </row>
    <row r="738" spans="1:29" ht="15" customHeight="1" x14ac:dyDescent="0.25">
      <c r="A738" s="6"/>
      <c r="B738" s="6"/>
      <c r="C738" s="6"/>
      <c r="D738" s="6"/>
      <c r="E738" s="6"/>
      <c r="F738" s="6"/>
      <c r="G738" s="6" t="s">
        <v>676</v>
      </c>
      <c r="H738" s="6"/>
      <c r="I738" s="6"/>
      <c r="J738" s="6"/>
      <c r="K738" s="6"/>
      <c r="L738" s="5" t="s">
        <v>31</v>
      </c>
      <c r="M738" s="5"/>
      <c r="N738" s="5"/>
      <c r="O738" s="4">
        <v>1</v>
      </c>
      <c r="P738" s="4"/>
      <c r="Q738" s="4">
        <v>2020</v>
      </c>
      <c r="R738" s="4"/>
      <c r="S738" s="4"/>
      <c r="T738" s="4">
        <v>3</v>
      </c>
      <c r="U738" s="4"/>
      <c r="V738" s="4"/>
      <c r="W738" s="5" t="s">
        <v>607</v>
      </c>
      <c r="X738" s="5"/>
      <c r="Y738" s="4">
        <v>10310.129999999999</v>
      </c>
      <c r="Z738" s="4"/>
      <c r="AA738" s="4"/>
      <c r="AB738" s="7">
        <v>-10.74</v>
      </c>
      <c r="AC738" s="7"/>
    </row>
    <row r="739" spans="1:29" ht="15" customHeight="1" x14ac:dyDescent="0.25">
      <c r="A739" s="6"/>
      <c r="B739" s="6"/>
      <c r="C739" s="6"/>
      <c r="D739" s="6"/>
      <c r="E739" s="6"/>
      <c r="F739" s="6"/>
      <c r="G739" s="6" t="s">
        <v>676</v>
      </c>
      <c r="H739" s="6"/>
      <c r="I739" s="6"/>
      <c r="J739" s="6"/>
      <c r="K739" s="6"/>
      <c r="L739" s="5" t="s">
        <v>16</v>
      </c>
      <c r="M739" s="5"/>
      <c r="N739" s="5"/>
      <c r="O739" s="4">
        <v>1</v>
      </c>
      <c r="P739" s="4"/>
      <c r="Q739" s="4">
        <v>2020</v>
      </c>
      <c r="R739" s="4"/>
      <c r="S739" s="4"/>
      <c r="T739" s="4">
        <v>3</v>
      </c>
      <c r="U739" s="4"/>
      <c r="V739" s="4"/>
      <c r="W739" s="5" t="s">
        <v>607</v>
      </c>
      <c r="X739" s="5"/>
      <c r="Y739" s="4">
        <v>10310.129999999999</v>
      </c>
      <c r="Z739" s="4"/>
      <c r="AA739" s="4"/>
      <c r="AB739" s="7">
        <v>-51.55</v>
      </c>
      <c r="AC739" s="7"/>
    </row>
    <row r="740" spans="1:29" ht="15" customHeight="1" x14ac:dyDescent="0.25">
      <c r="A740" s="6"/>
      <c r="B740" s="6"/>
      <c r="C740" s="6"/>
      <c r="D740" s="6"/>
      <c r="E740" s="6"/>
      <c r="F740" s="6"/>
      <c r="G740" s="6" t="s">
        <v>676</v>
      </c>
      <c r="H740" s="6"/>
      <c r="I740" s="5" t="s">
        <v>604</v>
      </c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7">
        <v>12567.39</v>
      </c>
      <c r="AC740" s="7"/>
    </row>
    <row r="741" spans="1:29" ht="15" customHeight="1" x14ac:dyDescent="0.25">
      <c r="A741" s="8" t="s">
        <v>297</v>
      </c>
      <c r="B741" s="8"/>
      <c r="C741" s="8"/>
      <c r="D741" s="8"/>
      <c r="E741" s="8" t="s">
        <v>298</v>
      </c>
      <c r="F741" s="8"/>
      <c r="G741" s="8" t="s">
        <v>734</v>
      </c>
      <c r="H741" s="8"/>
      <c r="I741" s="8" t="s">
        <v>24</v>
      </c>
      <c r="J741" s="8"/>
      <c r="K741" s="8"/>
      <c r="L741" s="5" t="s">
        <v>25</v>
      </c>
      <c r="M741" s="5"/>
      <c r="N741" s="5"/>
      <c r="O741" s="4">
        <v>1</v>
      </c>
      <c r="P741" s="4"/>
      <c r="Q741" s="4">
        <v>2020</v>
      </c>
      <c r="R741" s="4"/>
      <c r="S741" s="4"/>
      <c r="T741" s="4">
        <v>3</v>
      </c>
      <c r="U741" s="4"/>
      <c r="V741" s="4"/>
      <c r="W741" s="5" t="s">
        <v>606</v>
      </c>
      <c r="X741" s="5"/>
      <c r="Y741" s="4">
        <v>10310.129999999999</v>
      </c>
      <c r="Z741" s="4"/>
      <c r="AA741" s="4"/>
      <c r="AB741" s="7">
        <v>10310.129999999999</v>
      </c>
      <c r="AC741" s="7"/>
    </row>
    <row r="742" spans="1:29" ht="15" customHeight="1" x14ac:dyDescent="0.25">
      <c r="A742" s="6"/>
      <c r="B742" s="6"/>
      <c r="C742" s="6"/>
      <c r="D742" s="6"/>
      <c r="E742" s="6"/>
      <c r="F742" s="6"/>
      <c r="G742" s="6" t="s">
        <v>676</v>
      </c>
      <c r="H742" s="6"/>
      <c r="I742" s="6"/>
      <c r="J742" s="6"/>
      <c r="K742" s="6"/>
      <c r="L742" s="5" t="s">
        <v>107</v>
      </c>
      <c r="M742" s="5"/>
      <c r="N742" s="5"/>
      <c r="O742" s="4">
        <v>1</v>
      </c>
      <c r="P742" s="4"/>
      <c r="Q742" s="4">
        <v>2020</v>
      </c>
      <c r="R742" s="4"/>
      <c r="S742" s="4"/>
      <c r="T742" s="4">
        <v>3</v>
      </c>
      <c r="U742" s="4"/>
      <c r="V742" s="4"/>
      <c r="W742" s="5" t="s">
        <v>606</v>
      </c>
      <c r="X742" s="5"/>
      <c r="Y742" s="4">
        <v>10310.129999999999</v>
      </c>
      <c r="Z742" s="4"/>
      <c r="AA742" s="4"/>
      <c r="AB742" s="7">
        <v>846.12</v>
      </c>
      <c r="AC742" s="7"/>
    </row>
    <row r="743" spans="1:29" ht="15" customHeight="1" x14ac:dyDescent="0.25">
      <c r="A743" s="6"/>
      <c r="B743" s="6"/>
      <c r="C743" s="6"/>
      <c r="D743" s="6"/>
      <c r="E743" s="6"/>
      <c r="F743" s="6"/>
      <c r="G743" s="6" t="s">
        <v>676</v>
      </c>
      <c r="H743" s="6"/>
      <c r="I743" s="6"/>
      <c r="J743" s="6"/>
      <c r="K743" s="6"/>
      <c r="L743" s="5" t="s">
        <v>29</v>
      </c>
      <c r="M743" s="5"/>
      <c r="N743" s="5"/>
      <c r="O743" s="4">
        <v>1</v>
      </c>
      <c r="P743" s="4"/>
      <c r="Q743" s="4">
        <v>2020</v>
      </c>
      <c r="R743" s="4"/>
      <c r="S743" s="4"/>
      <c r="T743" s="4">
        <v>3</v>
      </c>
      <c r="U743" s="4"/>
      <c r="V743" s="4"/>
      <c r="W743" s="5" t="s">
        <v>607</v>
      </c>
      <c r="X743" s="5"/>
      <c r="Y743" s="4">
        <v>10310.129999999999</v>
      </c>
      <c r="Z743" s="4"/>
      <c r="AA743" s="4"/>
      <c r="AB743" s="7">
        <v>-103.1</v>
      </c>
      <c r="AC743" s="7"/>
    </row>
    <row r="744" spans="1:29" ht="15" customHeight="1" x14ac:dyDescent="0.25">
      <c r="A744" s="6"/>
      <c r="B744" s="6"/>
      <c r="C744" s="6"/>
      <c r="D744" s="6"/>
      <c r="E744" s="6"/>
      <c r="F744" s="6"/>
      <c r="G744" s="6" t="s">
        <v>676</v>
      </c>
      <c r="H744" s="6"/>
      <c r="I744" s="6"/>
      <c r="J744" s="6"/>
      <c r="K744" s="6"/>
      <c r="L744" s="5" t="s">
        <v>30</v>
      </c>
      <c r="M744" s="5"/>
      <c r="N744" s="5"/>
      <c r="O744" s="4">
        <v>1</v>
      </c>
      <c r="P744" s="4"/>
      <c r="Q744" s="4">
        <v>2020</v>
      </c>
      <c r="R744" s="4"/>
      <c r="S744" s="4"/>
      <c r="T744" s="4">
        <v>3</v>
      </c>
      <c r="U744" s="4"/>
      <c r="V744" s="4"/>
      <c r="W744" s="5" t="s">
        <v>607</v>
      </c>
      <c r="X744" s="5"/>
      <c r="Y744" s="4">
        <v>10310.129999999999</v>
      </c>
      <c r="Z744" s="4"/>
      <c r="AA744" s="4"/>
      <c r="AB744" s="7">
        <v>-1441.98</v>
      </c>
      <c r="AC744" s="7"/>
    </row>
    <row r="745" spans="1:29" ht="15" customHeight="1" x14ac:dyDescent="0.25">
      <c r="A745" s="6"/>
      <c r="B745" s="6"/>
      <c r="C745" s="6"/>
      <c r="D745" s="6"/>
      <c r="E745" s="6"/>
      <c r="F745" s="6"/>
      <c r="G745" s="6" t="s">
        <v>676</v>
      </c>
      <c r="H745" s="6"/>
      <c r="I745" s="6"/>
      <c r="J745" s="6"/>
      <c r="K745" s="6"/>
      <c r="L745" s="5" t="s">
        <v>69</v>
      </c>
      <c r="M745" s="5"/>
      <c r="N745" s="5"/>
      <c r="O745" s="4">
        <v>1</v>
      </c>
      <c r="P745" s="4"/>
      <c r="Q745" s="4">
        <v>2020</v>
      </c>
      <c r="R745" s="4"/>
      <c r="S745" s="4"/>
      <c r="T745" s="4">
        <v>3</v>
      </c>
      <c r="U745" s="4"/>
      <c r="V745" s="4"/>
      <c r="W745" s="5" t="s">
        <v>607</v>
      </c>
      <c r="X745" s="5"/>
      <c r="Y745" s="4">
        <v>10310.129999999999</v>
      </c>
      <c r="Z745" s="4"/>
      <c r="AA745" s="4"/>
      <c r="AB745" s="7">
        <v>0</v>
      </c>
      <c r="AC745" s="7"/>
    </row>
    <row r="746" spans="1:29" ht="15" customHeight="1" x14ac:dyDescent="0.25">
      <c r="A746" s="6"/>
      <c r="B746" s="6"/>
      <c r="C746" s="6"/>
      <c r="D746" s="6"/>
      <c r="E746" s="6"/>
      <c r="F746" s="6"/>
      <c r="G746" s="6" t="s">
        <v>676</v>
      </c>
      <c r="H746" s="6"/>
      <c r="I746" s="6"/>
      <c r="J746" s="6"/>
      <c r="K746" s="6"/>
      <c r="L746" s="5" t="s">
        <v>79</v>
      </c>
      <c r="M746" s="5"/>
      <c r="N746" s="5"/>
      <c r="O746" s="4">
        <v>1</v>
      </c>
      <c r="P746" s="4"/>
      <c r="Q746" s="4">
        <v>2020</v>
      </c>
      <c r="R746" s="4"/>
      <c r="S746" s="4"/>
      <c r="T746" s="4">
        <v>3</v>
      </c>
      <c r="U746" s="4"/>
      <c r="V746" s="4"/>
      <c r="W746" s="5" t="s">
        <v>607</v>
      </c>
      <c r="X746" s="5"/>
      <c r="Y746" s="4">
        <v>10310.129999999999</v>
      </c>
      <c r="Z746" s="4"/>
      <c r="AA746" s="4"/>
      <c r="AB746" s="7">
        <v>-1115.6199999999999</v>
      </c>
      <c r="AC746" s="7"/>
    </row>
    <row r="747" spans="1:29" ht="15" customHeight="1" x14ac:dyDescent="0.25">
      <c r="A747" s="6"/>
      <c r="B747" s="6"/>
      <c r="C747" s="6"/>
      <c r="D747" s="6"/>
      <c r="E747" s="6"/>
      <c r="F747" s="6"/>
      <c r="G747" s="6" t="s">
        <v>676</v>
      </c>
      <c r="H747" s="6"/>
      <c r="I747" s="6"/>
      <c r="J747" s="6"/>
      <c r="K747" s="6"/>
      <c r="L747" s="5" t="s">
        <v>15</v>
      </c>
      <c r="M747" s="5"/>
      <c r="N747" s="5"/>
      <c r="O747" s="4">
        <v>1</v>
      </c>
      <c r="P747" s="4"/>
      <c r="Q747" s="4">
        <v>2020</v>
      </c>
      <c r="R747" s="4"/>
      <c r="S747" s="4"/>
      <c r="T747" s="4">
        <v>3</v>
      </c>
      <c r="U747" s="4"/>
      <c r="V747" s="4"/>
      <c r="W747" s="5" t="s">
        <v>607</v>
      </c>
      <c r="X747" s="5"/>
      <c r="Y747" s="4">
        <v>10310.129999999999</v>
      </c>
      <c r="Z747" s="4"/>
      <c r="AA747" s="4"/>
      <c r="AB747" s="7">
        <v>-713.08</v>
      </c>
      <c r="AC747" s="7"/>
    </row>
    <row r="748" spans="1:29" ht="15" customHeight="1" x14ac:dyDescent="0.25">
      <c r="A748" s="6"/>
      <c r="B748" s="6"/>
      <c r="C748" s="6"/>
      <c r="D748" s="6"/>
      <c r="E748" s="6"/>
      <c r="F748" s="6"/>
      <c r="G748" s="6" t="s">
        <v>676</v>
      </c>
      <c r="H748" s="6"/>
      <c r="I748" s="6"/>
      <c r="J748" s="6"/>
      <c r="K748" s="6"/>
      <c r="L748" s="5" t="s">
        <v>19</v>
      </c>
      <c r="M748" s="5"/>
      <c r="N748" s="5"/>
      <c r="O748" s="4">
        <v>1</v>
      </c>
      <c r="P748" s="4"/>
      <c r="Q748" s="4">
        <v>2020</v>
      </c>
      <c r="R748" s="4"/>
      <c r="S748" s="4"/>
      <c r="T748" s="4">
        <v>3</v>
      </c>
      <c r="U748" s="4"/>
      <c r="V748" s="4"/>
      <c r="W748" s="5" t="s">
        <v>607</v>
      </c>
      <c r="X748" s="5"/>
      <c r="Y748" s="4">
        <v>10310.129999999999</v>
      </c>
      <c r="Z748" s="4"/>
      <c r="AA748" s="4"/>
      <c r="AB748" s="7">
        <v>-2002.51</v>
      </c>
      <c r="AC748" s="7"/>
    </row>
    <row r="749" spans="1:29" ht="15" customHeight="1" x14ac:dyDescent="0.25">
      <c r="A749" s="6"/>
      <c r="B749" s="6"/>
      <c r="C749" s="6"/>
      <c r="D749" s="6"/>
      <c r="E749" s="6"/>
      <c r="F749" s="6"/>
      <c r="G749" s="6" t="s">
        <v>676</v>
      </c>
      <c r="H749" s="6"/>
      <c r="I749" s="6"/>
      <c r="J749" s="6"/>
      <c r="K749" s="6"/>
      <c r="L749" s="5" t="s">
        <v>31</v>
      </c>
      <c r="M749" s="5"/>
      <c r="N749" s="5"/>
      <c r="O749" s="4">
        <v>1</v>
      </c>
      <c r="P749" s="4"/>
      <c r="Q749" s="4">
        <v>2020</v>
      </c>
      <c r="R749" s="4"/>
      <c r="S749" s="4"/>
      <c r="T749" s="4">
        <v>3</v>
      </c>
      <c r="U749" s="4"/>
      <c r="V749" s="4"/>
      <c r="W749" s="5" t="s">
        <v>607</v>
      </c>
      <c r="X749" s="5"/>
      <c r="Y749" s="4">
        <v>10310.129999999999</v>
      </c>
      <c r="Z749" s="4"/>
      <c r="AA749" s="4"/>
      <c r="AB749" s="7">
        <v>-10.74</v>
      </c>
      <c r="AC749" s="7"/>
    </row>
    <row r="750" spans="1:29" ht="15" customHeight="1" x14ac:dyDescent="0.25">
      <c r="A750" s="6"/>
      <c r="B750" s="6"/>
      <c r="C750" s="6"/>
      <c r="D750" s="6"/>
      <c r="E750" s="6"/>
      <c r="F750" s="6"/>
      <c r="G750" s="6" t="s">
        <v>676</v>
      </c>
      <c r="H750" s="6"/>
      <c r="I750" s="6"/>
      <c r="J750" s="6"/>
      <c r="K750" s="6"/>
      <c r="L750" s="5" t="s">
        <v>16</v>
      </c>
      <c r="M750" s="5"/>
      <c r="N750" s="5"/>
      <c r="O750" s="4">
        <v>1</v>
      </c>
      <c r="P750" s="4"/>
      <c r="Q750" s="4">
        <v>2020</v>
      </c>
      <c r="R750" s="4"/>
      <c r="S750" s="4"/>
      <c r="T750" s="4">
        <v>3</v>
      </c>
      <c r="U750" s="4"/>
      <c r="V750" s="4"/>
      <c r="W750" s="5" t="s">
        <v>607</v>
      </c>
      <c r="X750" s="5"/>
      <c r="Y750" s="4">
        <v>10310.129999999999</v>
      </c>
      <c r="Z750" s="4"/>
      <c r="AA750" s="4"/>
      <c r="AB750" s="7">
        <v>-51.55</v>
      </c>
      <c r="AC750" s="7"/>
    </row>
    <row r="751" spans="1:29" ht="15" customHeight="1" x14ac:dyDescent="0.25">
      <c r="A751" s="6"/>
      <c r="B751" s="6"/>
      <c r="C751" s="6"/>
      <c r="D751" s="6"/>
      <c r="E751" s="6"/>
      <c r="F751" s="6"/>
      <c r="G751" s="6" t="s">
        <v>676</v>
      </c>
      <c r="H751" s="6"/>
      <c r="I751" s="5" t="s">
        <v>604</v>
      </c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7">
        <v>5717.67</v>
      </c>
      <c r="AC751" s="7"/>
    </row>
    <row r="752" spans="1:29" ht="15" customHeight="1" x14ac:dyDescent="0.25">
      <c r="A752" s="8" t="s">
        <v>301</v>
      </c>
      <c r="B752" s="8"/>
      <c r="C752" s="8"/>
      <c r="D752" s="8"/>
      <c r="E752" s="8" t="s">
        <v>302</v>
      </c>
      <c r="F752" s="8"/>
      <c r="G752" s="8" t="s">
        <v>735</v>
      </c>
      <c r="H752" s="8"/>
      <c r="I752" s="8" t="s">
        <v>24</v>
      </c>
      <c r="J752" s="8"/>
      <c r="K752" s="8"/>
      <c r="L752" s="5" t="s">
        <v>25</v>
      </c>
      <c r="M752" s="5"/>
      <c r="N752" s="5"/>
      <c r="O752" s="4">
        <v>1</v>
      </c>
      <c r="P752" s="4"/>
      <c r="Q752" s="4">
        <v>2020</v>
      </c>
      <c r="R752" s="4"/>
      <c r="S752" s="4"/>
      <c r="T752" s="4">
        <v>3</v>
      </c>
      <c r="U752" s="4"/>
      <c r="V752" s="4"/>
      <c r="W752" s="5" t="s">
        <v>606</v>
      </c>
      <c r="X752" s="5"/>
      <c r="Y752" s="4">
        <v>6434.67</v>
      </c>
      <c r="Z752" s="4"/>
      <c r="AA752" s="4"/>
      <c r="AB752" s="7">
        <v>6434.67</v>
      </c>
      <c r="AC752" s="7"/>
    </row>
    <row r="753" spans="1:29" ht="15" customHeight="1" x14ac:dyDescent="0.25">
      <c r="A753" s="6"/>
      <c r="B753" s="6"/>
      <c r="C753" s="6"/>
      <c r="D753" s="6"/>
      <c r="E753" s="6"/>
      <c r="F753" s="6"/>
      <c r="G753" s="6" t="s">
        <v>676</v>
      </c>
      <c r="H753" s="6"/>
      <c r="I753" s="6"/>
      <c r="J753" s="6"/>
      <c r="K753" s="6"/>
      <c r="L753" s="5" t="s">
        <v>38</v>
      </c>
      <c r="M753" s="5"/>
      <c r="N753" s="5"/>
      <c r="O753" s="4">
        <v>1</v>
      </c>
      <c r="P753" s="4"/>
      <c r="Q753" s="4">
        <v>2020</v>
      </c>
      <c r="R753" s="4"/>
      <c r="S753" s="4"/>
      <c r="T753" s="4">
        <v>3</v>
      </c>
      <c r="U753" s="4"/>
      <c r="V753" s="4"/>
      <c r="W753" s="5" t="s">
        <v>606</v>
      </c>
      <c r="X753" s="5"/>
      <c r="Y753" s="4">
        <v>6434.67</v>
      </c>
      <c r="Z753" s="4"/>
      <c r="AA753" s="4"/>
      <c r="AB753" s="7">
        <v>1353.47</v>
      </c>
      <c r="AC753" s="7"/>
    </row>
    <row r="754" spans="1:29" ht="15" customHeight="1" x14ac:dyDescent="0.25">
      <c r="A754" s="6"/>
      <c r="B754" s="6"/>
      <c r="C754" s="6"/>
      <c r="D754" s="6"/>
      <c r="E754" s="6"/>
      <c r="F754" s="6"/>
      <c r="G754" s="6" t="s">
        <v>676</v>
      </c>
      <c r="H754" s="6"/>
      <c r="I754" s="6"/>
      <c r="J754" s="6"/>
      <c r="K754" s="6"/>
      <c r="L754" s="5" t="s">
        <v>26</v>
      </c>
      <c r="M754" s="5"/>
      <c r="N754" s="5"/>
      <c r="O754" s="4">
        <v>1</v>
      </c>
      <c r="P754" s="4"/>
      <c r="Q754" s="4">
        <v>2020</v>
      </c>
      <c r="R754" s="4"/>
      <c r="S754" s="4"/>
      <c r="T754" s="4">
        <v>3</v>
      </c>
      <c r="U754" s="4"/>
      <c r="V754" s="4"/>
      <c r="W754" s="5" t="s">
        <v>606</v>
      </c>
      <c r="X754" s="5"/>
      <c r="Y754" s="4">
        <v>6434.67</v>
      </c>
      <c r="Z754" s="4"/>
      <c r="AA754" s="4"/>
      <c r="AB754" s="7">
        <v>1930.4</v>
      </c>
      <c r="AC754" s="7"/>
    </row>
    <row r="755" spans="1:29" ht="15" customHeight="1" x14ac:dyDescent="0.25">
      <c r="A755" s="6"/>
      <c r="B755" s="6"/>
      <c r="C755" s="6"/>
      <c r="D755" s="6"/>
      <c r="E755" s="6"/>
      <c r="F755" s="6"/>
      <c r="G755" s="6" t="s">
        <v>676</v>
      </c>
      <c r="H755" s="6"/>
      <c r="I755" s="6"/>
      <c r="J755" s="6"/>
      <c r="K755" s="6"/>
      <c r="L755" s="5" t="s">
        <v>653</v>
      </c>
      <c r="M755" s="5"/>
      <c r="N755" s="5"/>
      <c r="O755" s="4">
        <v>1</v>
      </c>
      <c r="P755" s="4"/>
      <c r="Q755" s="4">
        <v>2020</v>
      </c>
      <c r="R755" s="4"/>
      <c r="S755" s="4"/>
      <c r="T755" s="4">
        <v>3</v>
      </c>
      <c r="U755" s="4"/>
      <c r="V755" s="4"/>
      <c r="W755" s="5" t="s">
        <v>606</v>
      </c>
      <c r="X755" s="5"/>
      <c r="Y755" s="4">
        <v>6434.67</v>
      </c>
      <c r="Z755" s="4"/>
      <c r="AA755" s="4"/>
      <c r="AB755" s="7">
        <v>1930.4</v>
      </c>
      <c r="AC755" s="7"/>
    </row>
    <row r="756" spans="1:29" ht="15" customHeight="1" x14ac:dyDescent="0.25">
      <c r="A756" s="6"/>
      <c r="B756" s="6"/>
      <c r="C756" s="6"/>
      <c r="D756" s="6"/>
      <c r="E756" s="6"/>
      <c r="F756" s="6"/>
      <c r="G756" s="6" t="s">
        <v>676</v>
      </c>
      <c r="H756" s="6"/>
      <c r="I756" s="6"/>
      <c r="J756" s="6"/>
      <c r="K756" s="6"/>
      <c r="L756" s="5" t="s">
        <v>654</v>
      </c>
      <c r="M756" s="5"/>
      <c r="N756" s="5"/>
      <c r="O756" s="4">
        <v>1</v>
      </c>
      <c r="P756" s="4"/>
      <c r="Q756" s="4">
        <v>2020</v>
      </c>
      <c r="R756" s="4"/>
      <c r="S756" s="4"/>
      <c r="T756" s="4">
        <v>3</v>
      </c>
      <c r="U756" s="4"/>
      <c r="V756" s="4"/>
      <c r="W756" s="5" t="s">
        <v>606</v>
      </c>
      <c r="X756" s="5"/>
      <c r="Y756" s="4">
        <v>6434.67</v>
      </c>
      <c r="Z756" s="4"/>
      <c r="AA756" s="4"/>
      <c r="AB756" s="7">
        <v>662.51</v>
      </c>
      <c r="AC756" s="7"/>
    </row>
    <row r="757" spans="1:29" ht="15" customHeight="1" x14ac:dyDescent="0.25">
      <c r="A757" s="6"/>
      <c r="B757" s="6"/>
      <c r="C757" s="6"/>
      <c r="D757" s="6"/>
      <c r="E757" s="6"/>
      <c r="F757" s="6"/>
      <c r="G757" s="6" t="s">
        <v>676</v>
      </c>
      <c r="H757" s="6"/>
      <c r="I757" s="6"/>
      <c r="J757" s="6"/>
      <c r="K757" s="6"/>
      <c r="L757" s="5" t="s">
        <v>40</v>
      </c>
      <c r="M757" s="5"/>
      <c r="N757" s="5"/>
      <c r="O757" s="4">
        <v>1</v>
      </c>
      <c r="P757" s="4"/>
      <c r="Q757" s="4">
        <v>2020</v>
      </c>
      <c r="R757" s="4"/>
      <c r="S757" s="4"/>
      <c r="T757" s="4">
        <v>3</v>
      </c>
      <c r="U757" s="4"/>
      <c r="V757" s="4"/>
      <c r="W757" s="5" t="s">
        <v>606</v>
      </c>
      <c r="X757" s="5"/>
      <c r="Y757" s="4">
        <v>6434.67</v>
      </c>
      <c r="Z757" s="4"/>
      <c r="AA757" s="4"/>
      <c r="AB757" s="7">
        <v>394.76</v>
      </c>
      <c r="AC757" s="7"/>
    </row>
    <row r="758" spans="1:29" ht="15" customHeight="1" x14ac:dyDescent="0.25">
      <c r="A758" s="6"/>
      <c r="B758" s="6"/>
      <c r="C758" s="6"/>
      <c r="D758" s="6"/>
      <c r="E758" s="6"/>
      <c r="F758" s="6"/>
      <c r="G758" s="6" t="s">
        <v>676</v>
      </c>
      <c r="H758" s="6"/>
      <c r="I758" s="6"/>
      <c r="J758" s="6"/>
      <c r="K758" s="6"/>
      <c r="L758" s="5" t="s">
        <v>655</v>
      </c>
      <c r="M758" s="5"/>
      <c r="N758" s="5"/>
      <c r="O758" s="4">
        <v>1</v>
      </c>
      <c r="P758" s="4"/>
      <c r="Q758" s="4">
        <v>2020</v>
      </c>
      <c r="R758" s="4"/>
      <c r="S758" s="4"/>
      <c r="T758" s="4">
        <v>3</v>
      </c>
      <c r="U758" s="4"/>
      <c r="V758" s="4"/>
      <c r="W758" s="5" t="s">
        <v>606</v>
      </c>
      <c r="X758" s="5"/>
      <c r="Y758" s="4">
        <v>6434.67</v>
      </c>
      <c r="Z758" s="4"/>
      <c r="AA758" s="4"/>
      <c r="AB758" s="7">
        <v>106</v>
      </c>
      <c r="AC758" s="7"/>
    </row>
    <row r="759" spans="1:29" ht="15" customHeight="1" x14ac:dyDescent="0.25">
      <c r="A759" s="6"/>
      <c r="B759" s="6"/>
      <c r="C759" s="6"/>
      <c r="D759" s="6"/>
      <c r="E759" s="6"/>
      <c r="F759" s="6"/>
      <c r="G759" s="6" t="s">
        <v>676</v>
      </c>
      <c r="H759" s="6"/>
      <c r="I759" s="6"/>
      <c r="J759" s="6"/>
      <c r="K759" s="6"/>
      <c r="L759" s="5" t="s">
        <v>29</v>
      </c>
      <c r="M759" s="5"/>
      <c r="N759" s="5"/>
      <c r="O759" s="4">
        <v>1</v>
      </c>
      <c r="P759" s="4"/>
      <c r="Q759" s="4">
        <v>2020</v>
      </c>
      <c r="R759" s="4"/>
      <c r="S759" s="4"/>
      <c r="T759" s="4">
        <v>3</v>
      </c>
      <c r="U759" s="4"/>
      <c r="V759" s="4"/>
      <c r="W759" s="5" t="s">
        <v>607</v>
      </c>
      <c r="X759" s="5"/>
      <c r="Y759" s="4">
        <v>6434.67</v>
      </c>
      <c r="Z759" s="4"/>
      <c r="AA759" s="4"/>
      <c r="AB759" s="7">
        <v>-64.349999999999994</v>
      </c>
      <c r="AC759" s="7"/>
    </row>
    <row r="760" spans="1:29" ht="15" customHeight="1" x14ac:dyDescent="0.25">
      <c r="A760" s="6"/>
      <c r="B760" s="6"/>
      <c r="C760" s="6"/>
      <c r="D760" s="6"/>
      <c r="E760" s="6"/>
      <c r="F760" s="6"/>
      <c r="G760" s="6" t="s">
        <v>676</v>
      </c>
      <c r="H760" s="6"/>
      <c r="I760" s="6"/>
      <c r="J760" s="6"/>
      <c r="K760" s="6"/>
      <c r="L760" s="5" t="s">
        <v>30</v>
      </c>
      <c r="M760" s="5"/>
      <c r="N760" s="5"/>
      <c r="O760" s="4">
        <v>1</v>
      </c>
      <c r="P760" s="4"/>
      <c r="Q760" s="4">
        <v>2020</v>
      </c>
      <c r="R760" s="4"/>
      <c r="S760" s="4"/>
      <c r="T760" s="4">
        <v>3</v>
      </c>
      <c r="U760" s="4"/>
      <c r="V760" s="4"/>
      <c r="W760" s="5" t="s">
        <v>607</v>
      </c>
      <c r="X760" s="5"/>
      <c r="Y760" s="4">
        <v>6434.67</v>
      </c>
      <c r="Z760" s="4"/>
      <c r="AA760" s="4"/>
      <c r="AB760" s="7">
        <v>-1431.76</v>
      </c>
      <c r="AC760" s="7"/>
    </row>
    <row r="761" spans="1:29" ht="15" customHeight="1" x14ac:dyDescent="0.25">
      <c r="A761" s="6"/>
      <c r="B761" s="6"/>
      <c r="C761" s="6"/>
      <c r="D761" s="6"/>
      <c r="E761" s="6"/>
      <c r="F761" s="6"/>
      <c r="G761" s="6" t="s">
        <v>676</v>
      </c>
      <c r="H761" s="6"/>
      <c r="I761" s="6"/>
      <c r="J761" s="6"/>
      <c r="K761" s="6"/>
      <c r="L761" s="5" t="s">
        <v>69</v>
      </c>
      <c r="M761" s="5"/>
      <c r="N761" s="5"/>
      <c r="O761" s="4">
        <v>1</v>
      </c>
      <c r="P761" s="4"/>
      <c r="Q761" s="4">
        <v>2020</v>
      </c>
      <c r="R761" s="4"/>
      <c r="S761" s="4"/>
      <c r="T761" s="4">
        <v>3</v>
      </c>
      <c r="U761" s="4"/>
      <c r="V761" s="4"/>
      <c r="W761" s="5" t="s">
        <v>607</v>
      </c>
      <c r="X761" s="5"/>
      <c r="Y761" s="4">
        <v>6434.67</v>
      </c>
      <c r="Z761" s="4"/>
      <c r="AA761" s="4"/>
      <c r="AB761" s="7">
        <v>-186.88</v>
      </c>
      <c r="AC761" s="7"/>
    </row>
    <row r="762" spans="1:29" ht="15" customHeight="1" x14ac:dyDescent="0.25">
      <c r="A762" s="6"/>
      <c r="B762" s="6"/>
      <c r="C762" s="6"/>
      <c r="D762" s="6"/>
      <c r="E762" s="6"/>
      <c r="F762" s="6"/>
      <c r="G762" s="6" t="s">
        <v>676</v>
      </c>
      <c r="H762" s="6"/>
      <c r="I762" s="6"/>
      <c r="J762" s="6"/>
      <c r="K762" s="6"/>
      <c r="L762" s="5" t="s">
        <v>15</v>
      </c>
      <c r="M762" s="5"/>
      <c r="N762" s="5"/>
      <c r="O762" s="4">
        <v>1</v>
      </c>
      <c r="P762" s="4"/>
      <c r="Q762" s="4">
        <v>2020</v>
      </c>
      <c r="R762" s="4"/>
      <c r="S762" s="4"/>
      <c r="T762" s="4">
        <v>3</v>
      </c>
      <c r="U762" s="4"/>
      <c r="V762" s="4"/>
      <c r="W762" s="5" t="s">
        <v>607</v>
      </c>
      <c r="X762" s="5"/>
      <c r="Y762" s="4">
        <v>6434.67</v>
      </c>
      <c r="Z762" s="4"/>
      <c r="AA762" s="4"/>
      <c r="AB762" s="7">
        <v>-713.08</v>
      </c>
      <c r="AC762" s="7"/>
    </row>
    <row r="763" spans="1:29" ht="15" customHeight="1" x14ac:dyDescent="0.25">
      <c r="A763" s="6"/>
      <c r="B763" s="6"/>
      <c r="C763" s="6"/>
      <c r="D763" s="6"/>
      <c r="E763" s="6"/>
      <c r="F763" s="6"/>
      <c r="G763" s="6" t="s">
        <v>676</v>
      </c>
      <c r="H763" s="6"/>
      <c r="I763" s="6"/>
      <c r="J763" s="6"/>
      <c r="K763" s="6"/>
      <c r="L763" s="5" t="s">
        <v>19</v>
      </c>
      <c r="M763" s="5"/>
      <c r="N763" s="5"/>
      <c r="O763" s="4">
        <v>1</v>
      </c>
      <c r="P763" s="4"/>
      <c r="Q763" s="4">
        <v>2020</v>
      </c>
      <c r="R763" s="4"/>
      <c r="S763" s="4"/>
      <c r="T763" s="4">
        <v>3</v>
      </c>
      <c r="U763" s="4"/>
      <c r="V763" s="4"/>
      <c r="W763" s="5" t="s">
        <v>607</v>
      </c>
      <c r="X763" s="5"/>
      <c r="Y763" s="4">
        <v>6434.67</v>
      </c>
      <c r="Z763" s="4"/>
      <c r="AA763" s="4"/>
      <c r="AB763" s="7">
        <v>-2457.9</v>
      </c>
      <c r="AC763" s="7"/>
    </row>
    <row r="764" spans="1:29" ht="15" customHeight="1" x14ac:dyDescent="0.25">
      <c r="A764" s="6"/>
      <c r="B764" s="6"/>
      <c r="C764" s="6"/>
      <c r="D764" s="6"/>
      <c r="E764" s="6"/>
      <c r="F764" s="6"/>
      <c r="G764" s="6" t="s">
        <v>676</v>
      </c>
      <c r="H764" s="6"/>
      <c r="I764" s="6"/>
      <c r="J764" s="6"/>
      <c r="K764" s="6"/>
      <c r="L764" s="5" t="s">
        <v>31</v>
      </c>
      <c r="M764" s="5"/>
      <c r="N764" s="5"/>
      <c r="O764" s="4">
        <v>1</v>
      </c>
      <c r="P764" s="4"/>
      <c r="Q764" s="4">
        <v>2020</v>
      </c>
      <c r="R764" s="4"/>
      <c r="S764" s="4"/>
      <c r="T764" s="4">
        <v>3</v>
      </c>
      <c r="U764" s="4"/>
      <c r="V764" s="4"/>
      <c r="W764" s="5" t="s">
        <v>607</v>
      </c>
      <c r="X764" s="5"/>
      <c r="Y764" s="4">
        <v>6434.67</v>
      </c>
      <c r="Z764" s="4"/>
      <c r="AA764" s="4"/>
      <c r="AB764" s="7">
        <v>-10.74</v>
      </c>
      <c r="AC764" s="7"/>
    </row>
    <row r="765" spans="1:29" ht="15" customHeight="1" x14ac:dyDescent="0.25">
      <c r="A765" s="6"/>
      <c r="B765" s="6"/>
      <c r="C765" s="6"/>
      <c r="D765" s="6"/>
      <c r="E765" s="6"/>
      <c r="F765" s="6"/>
      <c r="G765" s="6" t="s">
        <v>676</v>
      </c>
      <c r="H765" s="6"/>
      <c r="I765" s="6"/>
      <c r="J765" s="6"/>
      <c r="K765" s="6"/>
      <c r="L765" s="5" t="s">
        <v>16</v>
      </c>
      <c r="M765" s="5"/>
      <c r="N765" s="5"/>
      <c r="O765" s="4">
        <v>1</v>
      </c>
      <c r="P765" s="4"/>
      <c r="Q765" s="4">
        <v>2020</v>
      </c>
      <c r="R765" s="4"/>
      <c r="S765" s="4"/>
      <c r="T765" s="4">
        <v>3</v>
      </c>
      <c r="U765" s="4"/>
      <c r="V765" s="4"/>
      <c r="W765" s="5" t="s">
        <v>607</v>
      </c>
      <c r="X765" s="5"/>
      <c r="Y765" s="4">
        <v>6434.67</v>
      </c>
      <c r="Z765" s="4"/>
      <c r="AA765" s="4"/>
      <c r="AB765" s="7">
        <v>-32.17</v>
      </c>
      <c r="AC765" s="7"/>
    </row>
    <row r="766" spans="1:29" ht="15" customHeight="1" x14ac:dyDescent="0.25">
      <c r="A766" s="6"/>
      <c r="B766" s="6"/>
      <c r="C766" s="6"/>
      <c r="D766" s="6"/>
      <c r="E766" s="6"/>
      <c r="F766" s="6"/>
      <c r="G766" s="6" t="s">
        <v>676</v>
      </c>
      <c r="H766" s="6"/>
      <c r="I766" s="6"/>
      <c r="J766" s="6"/>
      <c r="K766" s="6"/>
      <c r="L766" s="5" t="s">
        <v>51</v>
      </c>
      <c r="M766" s="5"/>
      <c r="N766" s="5"/>
      <c r="O766" s="4">
        <v>1</v>
      </c>
      <c r="P766" s="4"/>
      <c r="Q766" s="4">
        <v>2020</v>
      </c>
      <c r="R766" s="4"/>
      <c r="S766" s="4"/>
      <c r="T766" s="4">
        <v>3</v>
      </c>
      <c r="U766" s="4"/>
      <c r="V766" s="4"/>
      <c r="W766" s="5" t="s">
        <v>607</v>
      </c>
      <c r="X766" s="5"/>
      <c r="Y766" s="4">
        <v>6434.67</v>
      </c>
      <c r="Z766" s="4"/>
      <c r="AA766" s="4"/>
      <c r="AB766" s="7">
        <v>-192.18</v>
      </c>
      <c r="AC766" s="7"/>
    </row>
    <row r="767" spans="1:29" ht="15" customHeight="1" x14ac:dyDescent="0.25">
      <c r="A767" s="6"/>
      <c r="B767" s="6"/>
      <c r="C767" s="6"/>
      <c r="D767" s="6"/>
      <c r="E767" s="6"/>
      <c r="F767" s="6"/>
      <c r="G767" s="6" t="s">
        <v>676</v>
      </c>
      <c r="H767" s="6"/>
      <c r="I767" s="6"/>
      <c r="J767" s="6"/>
      <c r="K767" s="6"/>
      <c r="L767" s="5" t="s">
        <v>71</v>
      </c>
      <c r="M767" s="5"/>
      <c r="N767" s="5"/>
      <c r="O767" s="4">
        <v>1</v>
      </c>
      <c r="P767" s="4"/>
      <c r="Q767" s="4">
        <v>2020</v>
      </c>
      <c r="R767" s="4"/>
      <c r="S767" s="4"/>
      <c r="T767" s="4">
        <v>3</v>
      </c>
      <c r="U767" s="4"/>
      <c r="V767" s="4"/>
      <c r="W767" s="5" t="s">
        <v>607</v>
      </c>
      <c r="X767" s="5"/>
      <c r="Y767" s="4">
        <v>6434.67</v>
      </c>
      <c r="Z767" s="4"/>
      <c r="AA767" s="4"/>
      <c r="AB767" s="7">
        <v>-449.16</v>
      </c>
      <c r="AC767" s="7"/>
    </row>
    <row r="768" spans="1:29" ht="15" customHeight="1" x14ac:dyDescent="0.25">
      <c r="A768" s="6"/>
      <c r="B768" s="6"/>
      <c r="C768" s="6"/>
      <c r="D768" s="6"/>
      <c r="E768" s="6"/>
      <c r="F768" s="6"/>
      <c r="G768" s="6" t="s">
        <v>676</v>
      </c>
      <c r="H768" s="6"/>
      <c r="I768" s="5" t="s">
        <v>604</v>
      </c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7">
        <v>7273.99</v>
      </c>
      <c r="AC768" s="7"/>
    </row>
    <row r="769" spans="1:29" ht="15" customHeight="1" x14ac:dyDescent="0.25">
      <c r="A769" s="8" t="s">
        <v>306</v>
      </c>
      <c r="B769" s="8"/>
      <c r="C769" s="8"/>
      <c r="D769" s="8"/>
      <c r="E769" s="8" t="s">
        <v>307</v>
      </c>
      <c r="F769" s="8"/>
      <c r="G769" s="8" t="s">
        <v>736</v>
      </c>
      <c r="H769" s="8"/>
      <c r="I769" s="8" t="s">
        <v>24</v>
      </c>
      <c r="J769" s="8"/>
      <c r="K769" s="8"/>
      <c r="L769" s="5" t="s">
        <v>25</v>
      </c>
      <c r="M769" s="5"/>
      <c r="N769" s="5"/>
      <c r="O769" s="4">
        <v>1</v>
      </c>
      <c r="P769" s="4"/>
      <c r="Q769" s="4">
        <v>2020</v>
      </c>
      <c r="R769" s="4"/>
      <c r="S769" s="4"/>
      <c r="T769" s="4">
        <v>3</v>
      </c>
      <c r="U769" s="4"/>
      <c r="V769" s="4"/>
      <c r="W769" s="5" t="s">
        <v>606</v>
      </c>
      <c r="X769" s="5"/>
      <c r="Y769" s="4">
        <v>6434.67</v>
      </c>
      <c r="Z769" s="4"/>
      <c r="AA769" s="4"/>
      <c r="AB769" s="7">
        <v>6434.67</v>
      </c>
      <c r="AC769" s="7"/>
    </row>
    <row r="770" spans="1:29" ht="15" customHeight="1" x14ac:dyDescent="0.25">
      <c r="A770" s="6"/>
      <c r="B770" s="6"/>
      <c r="C770" s="6"/>
      <c r="D770" s="6"/>
      <c r="E770" s="6"/>
      <c r="F770" s="6"/>
      <c r="G770" s="6" t="s">
        <v>676</v>
      </c>
      <c r="H770" s="6"/>
      <c r="I770" s="6"/>
      <c r="J770" s="6"/>
      <c r="K770" s="6"/>
      <c r="L770" s="5" t="s">
        <v>38</v>
      </c>
      <c r="M770" s="5"/>
      <c r="N770" s="5"/>
      <c r="O770" s="4">
        <v>1</v>
      </c>
      <c r="P770" s="4"/>
      <c r="Q770" s="4">
        <v>2020</v>
      </c>
      <c r="R770" s="4"/>
      <c r="S770" s="4"/>
      <c r="T770" s="4">
        <v>3</v>
      </c>
      <c r="U770" s="4"/>
      <c r="V770" s="4"/>
      <c r="W770" s="5" t="s">
        <v>606</v>
      </c>
      <c r="X770" s="5"/>
      <c r="Y770" s="4">
        <v>6434.67</v>
      </c>
      <c r="Z770" s="4"/>
      <c r="AA770" s="4"/>
      <c r="AB770" s="7">
        <v>2198.3200000000002</v>
      </c>
      <c r="AC770" s="7"/>
    </row>
    <row r="771" spans="1:29" ht="15" customHeight="1" x14ac:dyDescent="0.25">
      <c r="A771" s="6"/>
      <c r="B771" s="6"/>
      <c r="C771" s="6"/>
      <c r="D771" s="6"/>
      <c r="E771" s="6"/>
      <c r="F771" s="6"/>
      <c r="G771" s="6" t="s">
        <v>676</v>
      </c>
      <c r="H771" s="6"/>
      <c r="I771" s="6"/>
      <c r="J771" s="6"/>
      <c r="K771" s="6"/>
      <c r="L771" s="5" t="s">
        <v>40</v>
      </c>
      <c r="M771" s="5"/>
      <c r="N771" s="5"/>
      <c r="O771" s="4">
        <v>1</v>
      </c>
      <c r="P771" s="4"/>
      <c r="Q771" s="4">
        <v>2020</v>
      </c>
      <c r="R771" s="4"/>
      <c r="S771" s="4"/>
      <c r="T771" s="4">
        <v>3</v>
      </c>
      <c r="U771" s="4"/>
      <c r="V771" s="4"/>
      <c r="W771" s="5" t="s">
        <v>606</v>
      </c>
      <c r="X771" s="5"/>
      <c r="Y771" s="4">
        <v>6434.67</v>
      </c>
      <c r="Z771" s="4"/>
      <c r="AA771" s="4"/>
      <c r="AB771" s="7">
        <v>641.17999999999995</v>
      </c>
      <c r="AC771" s="7"/>
    </row>
    <row r="772" spans="1:29" ht="15" customHeight="1" x14ac:dyDescent="0.25">
      <c r="A772" s="6"/>
      <c r="B772" s="6"/>
      <c r="C772" s="6"/>
      <c r="D772" s="6"/>
      <c r="E772" s="6"/>
      <c r="F772" s="6"/>
      <c r="G772" s="6" t="s">
        <v>676</v>
      </c>
      <c r="H772" s="6"/>
      <c r="I772" s="6"/>
      <c r="J772" s="6"/>
      <c r="K772" s="6"/>
      <c r="L772" s="5" t="s">
        <v>29</v>
      </c>
      <c r="M772" s="5"/>
      <c r="N772" s="5"/>
      <c r="O772" s="4">
        <v>1</v>
      </c>
      <c r="P772" s="4"/>
      <c r="Q772" s="4">
        <v>2020</v>
      </c>
      <c r="R772" s="4"/>
      <c r="S772" s="4"/>
      <c r="T772" s="4">
        <v>3</v>
      </c>
      <c r="U772" s="4"/>
      <c r="V772" s="4"/>
      <c r="W772" s="5" t="s">
        <v>607</v>
      </c>
      <c r="X772" s="5"/>
      <c r="Y772" s="4">
        <v>6434.67</v>
      </c>
      <c r="Z772" s="4"/>
      <c r="AA772" s="4"/>
      <c r="AB772" s="7">
        <v>-64.349999999999994</v>
      </c>
      <c r="AC772" s="7"/>
    </row>
    <row r="773" spans="1:29" ht="15" customHeight="1" x14ac:dyDescent="0.25">
      <c r="A773" s="6"/>
      <c r="B773" s="6"/>
      <c r="C773" s="6"/>
      <c r="D773" s="6"/>
      <c r="E773" s="6"/>
      <c r="F773" s="6"/>
      <c r="G773" s="6" t="s">
        <v>676</v>
      </c>
      <c r="H773" s="6"/>
      <c r="I773" s="6"/>
      <c r="J773" s="6"/>
      <c r="K773" s="6"/>
      <c r="L773" s="5" t="s">
        <v>30</v>
      </c>
      <c r="M773" s="5"/>
      <c r="N773" s="5"/>
      <c r="O773" s="4">
        <v>1</v>
      </c>
      <c r="P773" s="4"/>
      <c r="Q773" s="4">
        <v>2020</v>
      </c>
      <c r="R773" s="4"/>
      <c r="S773" s="4"/>
      <c r="T773" s="4">
        <v>3</v>
      </c>
      <c r="U773" s="4"/>
      <c r="V773" s="4"/>
      <c r="W773" s="5" t="s">
        <v>607</v>
      </c>
      <c r="X773" s="5"/>
      <c r="Y773" s="4">
        <v>6434.67</v>
      </c>
      <c r="Z773" s="4"/>
      <c r="AA773" s="4"/>
      <c r="AB773" s="7">
        <v>-853.86</v>
      </c>
      <c r="AC773" s="7"/>
    </row>
    <row r="774" spans="1:29" ht="15" customHeight="1" x14ac:dyDescent="0.25">
      <c r="A774" s="6"/>
      <c r="B774" s="6"/>
      <c r="C774" s="6"/>
      <c r="D774" s="6"/>
      <c r="E774" s="6"/>
      <c r="F774" s="6"/>
      <c r="G774" s="6" t="s">
        <v>676</v>
      </c>
      <c r="H774" s="6"/>
      <c r="I774" s="6"/>
      <c r="J774" s="6"/>
      <c r="K774" s="6"/>
      <c r="L774" s="5" t="s">
        <v>68</v>
      </c>
      <c r="M774" s="5"/>
      <c r="N774" s="5"/>
      <c r="O774" s="4">
        <v>1</v>
      </c>
      <c r="P774" s="4"/>
      <c r="Q774" s="4">
        <v>2020</v>
      </c>
      <c r="R774" s="4"/>
      <c r="S774" s="4"/>
      <c r="T774" s="4">
        <v>3</v>
      </c>
      <c r="U774" s="4"/>
      <c r="V774" s="4"/>
      <c r="W774" s="5" t="s">
        <v>607</v>
      </c>
      <c r="X774" s="5"/>
      <c r="Y774" s="4">
        <v>6434.67</v>
      </c>
      <c r="Z774" s="4"/>
      <c r="AA774" s="4"/>
      <c r="AB774" s="7">
        <v>-10</v>
      </c>
      <c r="AC774" s="7"/>
    </row>
    <row r="775" spans="1:29" ht="15" customHeight="1" x14ac:dyDescent="0.25">
      <c r="A775" s="6"/>
      <c r="B775" s="6"/>
      <c r="C775" s="6"/>
      <c r="D775" s="6"/>
      <c r="E775" s="6"/>
      <c r="F775" s="6"/>
      <c r="G775" s="6" t="s">
        <v>676</v>
      </c>
      <c r="H775" s="6"/>
      <c r="I775" s="6"/>
      <c r="J775" s="6"/>
      <c r="K775" s="6"/>
      <c r="L775" s="5" t="s">
        <v>69</v>
      </c>
      <c r="M775" s="5"/>
      <c r="N775" s="5"/>
      <c r="O775" s="4">
        <v>1</v>
      </c>
      <c r="P775" s="4"/>
      <c r="Q775" s="4">
        <v>2020</v>
      </c>
      <c r="R775" s="4"/>
      <c r="S775" s="4"/>
      <c r="T775" s="4">
        <v>3</v>
      </c>
      <c r="U775" s="4"/>
      <c r="V775" s="4"/>
      <c r="W775" s="5" t="s">
        <v>607</v>
      </c>
      <c r="X775" s="5"/>
      <c r="Y775" s="4">
        <v>6434.67</v>
      </c>
      <c r="Z775" s="4"/>
      <c r="AA775" s="4"/>
      <c r="AB775" s="7">
        <v>0</v>
      </c>
      <c r="AC775" s="7"/>
    </row>
    <row r="776" spans="1:29" ht="15" customHeight="1" x14ac:dyDescent="0.25">
      <c r="A776" s="6"/>
      <c r="B776" s="6"/>
      <c r="C776" s="6"/>
      <c r="D776" s="6"/>
      <c r="E776" s="6"/>
      <c r="F776" s="6"/>
      <c r="G776" s="6" t="s">
        <v>676</v>
      </c>
      <c r="H776" s="6"/>
      <c r="I776" s="6"/>
      <c r="J776" s="6"/>
      <c r="K776" s="6"/>
      <c r="L776" s="5" t="s">
        <v>15</v>
      </c>
      <c r="M776" s="5"/>
      <c r="N776" s="5"/>
      <c r="O776" s="4">
        <v>1</v>
      </c>
      <c r="P776" s="4"/>
      <c r="Q776" s="4">
        <v>2020</v>
      </c>
      <c r="R776" s="4"/>
      <c r="S776" s="4"/>
      <c r="T776" s="4">
        <v>3</v>
      </c>
      <c r="U776" s="4"/>
      <c r="V776" s="4"/>
      <c r="W776" s="5" t="s">
        <v>607</v>
      </c>
      <c r="X776" s="5"/>
      <c r="Y776" s="4">
        <v>6434.67</v>
      </c>
      <c r="Z776" s="4"/>
      <c r="AA776" s="4"/>
      <c r="AB776" s="7">
        <v>-713.08</v>
      </c>
      <c r="AC776" s="7"/>
    </row>
    <row r="777" spans="1:29" ht="15" customHeight="1" x14ac:dyDescent="0.25">
      <c r="A777" s="6"/>
      <c r="B777" s="6"/>
      <c r="C777" s="6"/>
      <c r="D777" s="6"/>
      <c r="E777" s="6"/>
      <c r="F777" s="6"/>
      <c r="G777" s="6" t="s">
        <v>676</v>
      </c>
      <c r="H777" s="6"/>
      <c r="I777" s="6"/>
      <c r="J777" s="6"/>
      <c r="K777" s="6"/>
      <c r="L777" s="5" t="s">
        <v>19</v>
      </c>
      <c r="M777" s="5"/>
      <c r="N777" s="5"/>
      <c r="O777" s="4">
        <v>1</v>
      </c>
      <c r="P777" s="4"/>
      <c r="Q777" s="4">
        <v>2020</v>
      </c>
      <c r="R777" s="4"/>
      <c r="S777" s="4"/>
      <c r="T777" s="4">
        <v>3</v>
      </c>
      <c r="U777" s="4"/>
      <c r="V777" s="4"/>
      <c r="W777" s="5" t="s">
        <v>607</v>
      </c>
      <c r="X777" s="5"/>
      <c r="Y777" s="4">
        <v>6434.67</v>
      </c>
      <c r="Z777" s="4"/>
      <c r="AA777" s="4"/>
      <c r="AB777" s="7">
        <v>-1484.93</v>
      </c>
      <c r="AC777" s="7"/>
    </row>
    <row r="778" spans="1:29" ht="15" customHeight="1" x14ac:dyDescent="0.25">
      <c r="A778" s="6"/>
      <c r="B778" s="6"/>
      <c r="C778" s="6"/>
      <c r="D778" s="6"/>
      <c r="E778" s="6"/>
      <c r="F778" s="6"/>
      <c r="G778" s="6" t="s">
        <v>676</v>
      </c>
      <c r="H778" s="6"/>
      <c r="I778" s="6"/>
      <c r="J778" s="6"/>
      <c r="K778" s="6"/>
      <c r="L778" s="5" t="s">
        <v>31</v>
      </c>
      <c r="M778" s="5"/>
      <c r="N778" s="5"/>
      <c r="O778" s="4">
        <v>1</v>
      </c>
      <c r="P778" s="4"/>
      <c r="Q778" s="4">
        <v>2020</v>
      </c>
      <c r="R778" s="4"/>
      <c r="S778" s="4"/>
      <c r="T778" s="4">
        <v>3</v>
      </c>
      <c r="U778" s="4"/>
      <c r="V778" s="4"/>
      <c r="W778" s="5" t="s">
        <v>607</v>
      </c>
      <c r="X778" s="5"/>
      <c r="Y778" s="4">
        <v>6434.67</v>
      </c>
      <c r="Z778" s="4"/>
      <c r="AA778" s="4"/>
      <c r="AB778" s="7">
        <v>-10.74</v>
      </c>
      <c r="AC778" s="7"/>
    </row>
    <row r="779" spans="1:29" ht="15" customHeight="1" x14ac:dyDescent="0.25">
      <c r="A779" s="6"/>
      <c r="B779" s="6"/>
      <c r="C779" s="6"/>
      <c r="D779" s="6"/>
      <c r="E779" s="6"/>
      <c r="F779" s="6"/>
      <c r="G779" s="6" t="s">
        <v>676</v>
      </c>
      <c r="H779" s="6"/>
      <c r="I779" s="6"/>
      <c r="J779" s="6"/>
      <c r="K779" s="6"/>
      <c r="L779" s="5" t="s">
        <v>16</v>
      </c>
      <c r="M779" s="5"/>
      <c r="N779" s="5"/>
      <c r="O779" s="4">
        <v>1</v>
      </c>
      <c r="P779" s="4"/>
      <c r="Q779" s="4">
        <v>2020</v>
      </c>
      <c r="R779" s="4"/>
      <c r="S779" s="4"/>
      <c r="T779" s="4">
        <v>3</v>
      </c>
      <c r="U779" s="4"/>
      <c r="V779" s="4"/>
      <c r="W779" s="5" t="s">
        <v>607</v>
      </c>
      <c r="X779" s="5"/>
      <c r="Y779" s="4">
        <v>6434.67</v>
      </c>
      <c r="Z779" s="4"/>
      <c r="AA779" s="4"/>
      <c r="AB779" s="7">
        <v>-32.17</v>
      </c>
      <c r="AC779" s="7"/>
    </row>
    <row r="780" spans="1:29" ht="15" customHeight="1" x14ac:dyDescent="0.25">
      <c r="A780" s="6"/>
      <c r="B780" s="6"/>
      <c r="C780" s="6"/>
      <c r="D780" s="6"/>
      <c r="E780" s="6"/>
      <c r="F780" s="6"/>
      <c r="G780" s="6" t="s">
        <v>676</v>
      </c>
      <c r="H780" s="6"/>
      <c r="I780" s="6"/>
      <c r="J780" s="6"/>
      <c r="K780" s="6"/>
      <c r="L780" s="5" t="s">
        <v>51</v>
      </c>
      <c r="M780" s="5"/>
      <c r="N780" s="5"/>
      <c r="O780" s="4">
        <v>1</v>
      </c>
      <c r="P780" s="4"/>
      <c r="Q780" s="4">
        <v>2020</v>
      </c>
      <c r="R780" s="4"/>
      <c r="S780" s="4"/>
      <c r="T780" s="4">
        <v>3</v>
      </c>
      <c r="U780" s="4"/>
      <c r="V780" s="4"/>
      <c r="W780" s="5" t="s">
        <v>607</v>
      </c>
      <c r="X780" s="5"/>
      <c r="Y780" s="4">
        <v>6434.67</v>
      </c>
      <c r="Z780" s="4"/>
      <c r="AA780" s="4"/>
      <c r="AB780" s="7">
        <v>-139.11000000000001</v>
      </c>
      <c r="AC780" s="7"/>
    </row>
    <row r="781" spans="1:29" ht="15" customHeight="1" x14ac:dyDescent="0.25">
      <c r="A781" s="6"/>
      <c r="B781" s="6"/>
      <c r="C781" s="6"/>
      <c r="D781" s="6"/>
      <c r="E781" s="6"/>
      <c r="F781" s="6"/>
      <c r="G781" s="6" t="s">
        <v>676</v>
      </c>
      <c r="H781" s="6"/>
      <c r="I781" s="6"/>
      <c r="J781" s="6"/>
      <c r="K781" s="6"/>
      <c r="L781" s="5" t="s">
        <v>71</v>
      </c>
      <c r="M781" s="5"/>
      <c r="N781" s="5"/>
      <c r="O781" s="4">
        <v>1</v>
      </c>
      <c r="P781" s="4"/>
      <c r="Q781" s="4">
        <v>2020</v>
      </c>
      <c r="R781" s="4"/>
      <c r="S781" s="4"/>
      <c r="T781" s="4">
        <v>3</v>
      </c>
      <c r="U781" s="4"/>
      <c r="V781" s="4"/>
      <c r="W781" s="5" t="s">
        <v>607</v>
      </c>
      <c r="X781" s="5"/>
      <c r="Y781" s="4">
        <v>6434.67</v>
      </c>
      <c r="Z781" s="4"/>
      <c r="AA781" s="4"/>
      <c r="AB781" s="7">
        <v>-634.99</v>
      </c>
      <c r="AC781" s="7"/>
    </row>
    <row r="782" spans="1:29" ht="15" customHeight="1" x14ac:dyDescent="0.25">
      <c r="A782" s="6"/>
      <c r="B782" s="6"/>
      <c r="C782" s="6"/>
      <c r="D782" s="6"/>
      <c r="E782" s="6"/>
      <c r="F782" s="6"/>
      <c r="G782" s="6" t="s">
        <v>676</v>
      </c>
      <c r="H782" s="6"/>
      <c r="I782" s="5" t="s">
        <v>604</v>
      </c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7">
        <v>5330.94</v>
      </c>
      <c r="AC782" s="7"/>
    </row>
    <row r="783" spans="1:29" ht="15" customHeight="1" x14ac:dyDescent="0.25">
      <c r="A783" s="8" t="s">
        <v>309</v>
      </c>
      <c r="B783" s="8"/>
      <c r="C783" s="8"/>
      <c r="D783" s="8"/>
      <c r="E783" s="8" t="s">
        <v>310</v>
      </c>
      <c r="F783" s="8"/>
      <c r="G783" s="8" t="s">
        <v>737</v>
      </c>
      <c r="H783" s="8"/>
      <c r="I783" s="8" t="s">
        <v>24</v>
      </c>
      <c r="J783" s="8"/>
      <c r="K783" s="8"/>
      <c r="L783" s="5" t="s">
        <v>25</v>
      </c>
      <c r="M783" s="5"/>
      <c r="N783" s="5"/>
      <c r="O783" s="4">
        <v>1</v>
      </c>
      <c r="P783" s="4"/>
      <c r="Q783" s="4">
        <v>2020</v>
      </c>
      <c r="R783" s="4"/>
      <c r="S783" s="4"/>
      <c r="T783" s="4">
        <v>3</v>
      </c>
      <c r="U783" s="4"/>
      <c r="V783" s="4"/>
      <c r="W783" s="5" t="s">
        <v>606</v>
      </c>
      <c r="X783" s="5"/>
      <c r="Y783" s="4">
        <v>5118.09</v>
      </c>
      <c r="Z783" s="4"/>
      <c r="AA783" s="4"/>
      <c r="AB783" s="7">
        <v>341.21</v>
      </c>
      <c r="AC783" s="7"/>
    </row>
    <row r="784" spans="1:29" ht="15" customHeight="1" x14ac:dyDescent="0.25">
      <c r="A784" s="6"/>
      <c r="B784" s="6"/>
      <c r="C784" s="6"/>
      <c r="D784" s="6"/>
      <c r="E784" s="6"/>
      <c r="F784" s="6"/>
      <c r="G784" s="6" t="s">
        <v>676</v>
      </c>
      <c r="H784" s="6"/>
      <c r="I784" s="6"/>
      <c r="J784" s="6"/>
      <c r="K784" s="6"/>
      <c r="L784" s="5" t="s">
        <v>27</v>
      </c>
      <c r="M784" s="5"/>
      <c r="N784" s="5"/>
      <c r="O784" s="4">
        <v>1</v>
      </c>
      <c r="P784" s="4"/>
      <c r="Q784" s="4">
        <v>2020</v>
      </c>
      <c r="R784" s="4"/>
      <c r="S784" s="4"/>
      <c r="T784" s="4">
        <v>3</v>
      </c>
      <c r="U784" s="4"/>
      <c r="V784" s="4"/>
      <c r="W784" s="5" t="s">
        <v>606</v>
      </c>
      <c r="X784" s="5"/>
      <c r="Y784" s="4">
        <v>5118.09</v>
      </c>
      <c r="Z784" s="4"/>
      <c r="AA784" s="4"/>
      <c r="AB784" s="7">
        <v>48.84</v>
      </c>
      <c r="AC784" s="7"/>
    </row>
    <row r="785" spans="1:29" ht="15" customHeight="1" x14ac:dyDescent="0.25">
      <c r="A785" s="6"/>
      <c r="B785" s="6"/>
      <c r="C785" s="6"/>
      <c r="D785" s="6"/>
      <c r="E785" s="6"/>
      <c r="F785" s="6"/>
      <c r="G785" s="6" t="s">
        <v>676</v>
      </c>
      <c r="H785" s="6"/>
      <c r="I785" s="6"/>
      <c r="J785" s="6"/>
      <c r="K785" s="6"/>
      <c r="L785" s="5" t="s">
        <v>325</v>
      </c>
      <c r="M785" s="5"/>
      <c r="N785" s="5"/>
      <c r="O785" s="4">
        <v>1</v>
      </c>
      <c r="P785" s="4"/>
      <c r="Q785" s="4">
        <v>2020</v>
      </c>
      <c r="R785" s="4"/>
      <c r="S785" s="4"/>
      <c r="T785" s="4">
        <v>3</v>
      </c>
      <c r="U785" s="4"/>
      <c r="V785" s="4"/>
      <c r="W785" s="5" t="s">
        <v>606</v>
      </c>
      <c r="X785" s="5"/>
      <c r="Y785" s="4">
        <v>5118.09</v>
      </c>
      <c r="Z785" s="4"/>
      <c r="AA785" s="4"/>
      <c r="AB785" s="7">
        <v>5118.09</v>
      </c>
      <c r="AC785" s="7"/>
    </row>
    <row r="786" spans="1:29" ht="15" customHeight="1" x14ac:dyDescent="0.25">
      <c r="A786" s="6"/>
      <c r="B786" s="6"/>
      <c r="C786" s="6"/>
      <c r="D786" s="6"/>
      <c r="E786" s="6"/>
      <c r="F786" s="6"/>
      <c r="G786" s="6" t="s">
        <v>676</v>
      </c>
      <c r="H786" s="6"/>
      <c r="I786" s="6"/>
      <c r="J786" s="6"/>
      <c r="K786" s="6"/>
      <c r="L786" s="5" t="s">
        <v>43</v>
      </c>
      <c r="M786" s="5"/>
      <c r="N786" s="5"/>
      <c r="O786" s="4">
        <v>1</v>
      </c>
      <c r="P786" s="4"/>
      <c r="Q786" s="4">
        <v>2020</v>
      </c>
      <c r="R786" s="4"/>
      <c r="S786" s="4"/>
      <c r="T786" s="4">
        <v>3</v>
      </c>
      <c r="U786" s="4"/>
      <c r="V786" s="4"/>
      <c r="W786" s="5" t="s">
        <v>606</v>
      </c>
      <c r="X786" s="5"/>
      <c r="Y786" s="4">
        <v>5118.09</v>
      </c>
      <c r="Z786" s="4"/>
      <c r="AA786" s="4"/>
      <c r="AB786" s="7">
        <v>309.83999999999997</v>
      </c>
      <c r="AC786" s="7"/>
    </row>
    <row r="787" spans="1:29" ht="15" customHeight="1" x14ac:dyDescent="0.25">
      <c r="A787" s="6"/>
      <c r="B787" s="6"/>
      <c r="C787" s="6"/>
      <c r="D787" s="6"/>
      <c r="E787" s="6"/>
      <c r="F787" s="6"/>
      <c r="G787" s="6" t="s">
        <v>676</v>
      </c>
      <c r="H787" s="6"/>
      <c r="I787" s="6"/>
      <c r="J787" s="6"/>
      <c r="K787" s="6"/>
      <c r="L787" s="5" t="s">
        <v>59</v>
      </c>
      <c r="M787" s="5"/>
      <c r="N787" s="5"/>
      <c r="O787" s="4">
        <v>1</v>
      </c>
      <c r="P787" s="4"/>
      <c r="Q787" s="4">
        <v>2020</v>
      </c>
      <c r="R787" s="4"/>
      <c r="S787" s="4"/>
      <c r="T787" s="4">
        <v>3</v>
      </c>
      <c r="U787" s="4"/>
      <c r="V787" s="4"/>
      <c r="W787" s="5" t="s">
        <v>606</v>
      </c>
      <c r="X787" s="5"/>
      <c r="Y787" s="4">
        <v>5118.09</v>
      </c>
      <c r="Z787" s="4"/>
      <c r="AA787" s="4"/>
      <c r="AB787" s="7">
        <v>2938.25</v>
      </c>
      <c r="AC787" s="7"/>
    </row>
    <row r="788" spans="1:29" ht="15" customHeight="1" x14ac:dyDescent="0.25">
      <c r="A788" s="6"/>
      <c r="B788" s="6"/>
      <c r="C788" s="6"/>
      <c r="D788" s="6"/>
      <c r="E788" s="6"/>
      <c r="F788" s="6"/>
      <c r="G788" s="6" t="s">
        <v>676</v>
      </c>
      <c r="H788" s="6"/>
      <c r="I788" s="6"/>
      <c r="J788" s="6"/>
      <c r="K788" s="6"/>
      <c r="L788" s="5" t="s">
        <v>156</v>
      </c>
      <c r="M788" s="5"/>
      <c r="N788" s="5"/>
      <c r="O788" s="4">
        <v>1</v>
      </c>
      <c r="P788" s="4"/>
      <c r="Q788" s="4">
        <v>2020</v>
      </c>
      <c r="R788" s="4"/>
      <c r="S788" s="4"/>
      <c r="T788" s="4">
        <v>3</v>
      </c>
      <c r="U788" s="4"/>
      <c r="V788" s="4"/>
      <c r="W788" s="5" t="s">
        <v>606</v>
      </c>
      <c r="X788" s="5"/>
      <c r="Y788" s="4">
        <v>5118.09</v>
      </c>
      <c r="Z788" s="4"/>
      <c r="AA788" s="4"/>
      <c r="AB788" s="7">
        <v>3358</v>
      </c>
      <c r="AC788" s="7"/>
    </row>
    <row r="789" spans="1:29" ht="15" customHeight="1" x14ac:dyDescent="0.25">
      <c r="A789" s="6"/>
      <c r="B789" s="6"/>
      <c r="C789" s="6"/>
      <c r="D789" s="6"/>
      <c r="E789" s="6"/>
      <c r="F789" s="6"/>
      <c r="G789" s="6" t="s">
        <v>676</v>
      </c>
      <c r="H789" s="6"/>
      <c r="I789" s="6"/>
      <c r="J789" s="6"/>
      <c r="K789" s="6"/>
      <c r="L789" s="5" t="s">
        <v>60</v>
      </c>
      <c r="M789" s="5"/>
      <c r="N789" s="5"/>
      <c r="O789" s="4">
        <v>1</v>
      </c>
      <c r="P789" s="4"/>
      <c r="Q789" s="4">
        <v>2020</v>
      </c>
      <c r="R789" s="4"/>
      <c r="S789" s="4"/>
      <c r="T789" s="4">
        <v>3</v>
      </c>
      <c r="U789" s="4"/>
      <c r="V789" s="4"/>
      <c r="W789" s="5" t="s">
        <v>606</v>
      </c>
      <c r="X789" s="5"/>
      <c r="Y789" s="4">
        <v>5118.09</v>
      </c>
      <c r="Z789" s="4"/>
      <c r="AA789" s="4"/>
      <c r="AB789" s="7">
        <v>979.42</v>
      </c>
      <c r="AC789" s="7"/>
    </row>
    <row r="790" spans="1:29" ht="15" customHeight="1" x14ac:dyDescent="0.25">
      <c r="A790" s="6"/>
      <c r="B790" s="6"/>
      <c r="C790" s="6"/>
      <c r="D790" s="6"/>
      <c r="E790" s="6"/>
      <c r="F790" s="6"/>
      <c r="G790" s="6" t="s">
        <v>676</v>
      </c>
      <c r="H790" s="6"/>
      <c r="I790" s="6"/>
      <c r="J790" s="6"/>
      <c r="K790" s="6"/>
      <c r="L790" s="5" t="s">
        <v>157</v>
      </c>
      <c r="M790" s="5"/>
      <c r="N790" s="5"/>
      <c r="O790" s="4">
        <v>1</v>
      </c>
      <c r="P790" s="4"/>
      <c r="Q790" s="4">
        <v>2020</v>
      </c>
      <c r="R790" s="4"/>
      <c r="S790" s="4"/>
      <c r="T790" s="4">
        <v>3</v>
      </c>
      <c r="U790" s="4"/>
      <c r="V790" s="4"/>
      <c r="W790" s="5" t="s">
        <v>606</v>
      </c>
      <c r="X790" s="5"/>
      <c r="Y790" s="4">
        <v>5118.09</v>
      </c>
      <c r="Z790" s="4"/>
      <c r="AA790" s="4"/>
      <c r="AB790" s="7">
        <v>1119.33</v>
      </c>
      <c r="AC790" s="7"/>
    </row>
    <row r="791" spans="1:29" ht="15" customHeight="1" x14ac:dyDescent="0.25">
      <c r="A791" s="6"/>
      <c r="B791" s="6"/>
      <c r="C791" s="6"/>
      <c r="D791" s="6"/>
      <c r="E791" s="6"/>
      <c r="F791" s="6"/>
      <c r="G791" s="6" t="s">
        <v>676</v>
      </c>
      <c r="H791" s="6"/>
      <c r="I791" s="6"/>
      <c r="J791" s="6"/>
      <c r="K791" s="6"/>
      <c r="L791" s="5" t="s">
        <v>590</v>
      </c>
      <c r="M791" s="5"/>
      <c r="N791" s="5"/>
      <c r="O791" s="4">
        <v>1</v>
      </c>
      <c r="P791" s="4"/>
      <c r="Q791" s="4">
        <v>2020</v>
      </c>
      <c r="R791" s="4"/>
      <c r="S791" s="4"/>
      <c r="T791" s="4">
        <v>3</v>
      </c>
      <c r="U791" s="4"/>
      <c r="V791" s="4"/>
      <c r="W791" s="5" t="s">
        <v>606</v>
      </c>
      <c r="X791" s="5"/>
      <c r="Y791" s="4">
        <v>5118.09</v>
      </c>
      <c r="Z791" s="4"/>
      <c r="AA791" s="4"/>
      <c r="AB791" s="7">
        <v>2843.47</v>
      </c>
      <c r="AC791" s="7"/>
    </row>
    <row r="792" spans="1:29" ht="15" customHeight="1" x14ac:dyDescent="0.25">
      <c r="A792" s="6"/>
      <c r="B792" s="6"/>
      <c r="C792" s="6"/>
      <c r="D792" s="6"/>
      <c r="E792" s="6"/>
      <c r="F792" s="6"/>
      <c r="G792" s="6" t="s">
        <v>676</v>
      </c>
      <c r="H792" s="6"/>
      <c r="I792" s="6"/>
      <c r="J792" s="6"/>
      <c r="K792" s="6"/>
      <c r="L792" s="5" t="s">
        <v>63</v>
      </c>
      <c r="M792" s="5"/>
      <c r="N792" s="5"/>
      <c r="O792" s="4">
        <v>1</v>
      </c>
      <c r="P792" s="4"/>
      <c r="Q792" s="4">
        <v>2020</v>
      </c>
      <c r="R792" s="4"/>
      <c r="S792" s="4"/>
      <c r="T792" s="4">
        <v>3</v>
      </c>
      <c r="U792" s="4"/>
      <c r="V792" s="4"/>
      <c r="W792" s="5" t="s">
        <v>607</v>
      </c>
      <c r="X792" s="5"/>
      <c r="Y792" s="4">
        <v>5118.09</v>
      </c>
      <c r="Z792" s="4"/>
      <c r="AA792" s="4"/>
      <c r="AB792" s="7">
        <v>-11556.85</v>
      </c>
      <c r="AC792" s="7"/>
    </row>
    <row r="793" spans="1:29" ht="15" customHeight="1" x14ac:dyDescent="0.25">
      <c r="A793" s="6"/>
      <c r="B793" s="6"/>
      <c r="C793" s="6"/>
      <c r="D793" s="6"/>
      <c r="E793" s="6"/>
      <c r="F793" s="6"/>
      <c r="G793" s="6" t="s">
        <v>676</v>
      </c>
      <c r="H793" s="6"/>
      <c r="I793" s="6"/>
      <c r="J793" s="6"/>
      <c r="K793" s="6"/>
      <c r="L793" s="5" t="s">
        <v>69</v>
      </c>
      <c r="M793" s="5"/>
      <c r="N793" s="5"/>
      <c r="O793" s="4">
        <v>1</v>
      </c>
      <c r="P793" s="4"/>
      <c r="Q793" s="4">
        <v>2020</v>
      </c>
      <c r="R793" s="4"/>
      <c r="S793" s="4"/>
      <c r="T793" s="4">
        <v>3</v>
      </c>
      <c r="U793" s="4"/>
      <c r="V793" s="4"/>
      <c r="W793" s="5" t="s">
        <v>607</v>
      </c>
      <c r="X793" s="5"/>
      <c r="Y793" s="4">
        <v>5118.09</v>
      </c>
      <c r="Z793" s="4"/>
      <c r="AA793" s="4"/>
      <c r="AB793" s="7">
        <v>0</v>
      </c>
      <c r="AC793" s="7"/>
    </row>
    <row r="794" spans="1:29" ht="15" customHeight="1" x14ac:dyDescent="0.25">
      <c r="A794" s="6"/>
      <c r="B794" s="6"/>
      <c r="C794" s="6"/>
      <c r="D794" s="6"/>
      <c r="E794" s="6"/>
      <c r="F794" s="6"/>
      <c r="G794" s="6" t="s">
        <v>676</v>
      </c>
      <c r="H794" s="6"/>
      <c r="I794" s="6"/>
      <c r="J794" s="6"/>
      <c r="K794" s="6"/>
      <c r="L794" s="5" t="s">
        <v>15</v>
      </c>
      <c r="M794" s="5"/>
      <c r="N794" s="5"/>
      <c r="O794" s="4">
        <v>1</v>
      </c>
      <c r="P794" s="4"/>
      <c r="Q794" s="4">
        <v>2020</v>
      </c>
      <c r="R794" s="4"/>
      <c r="S794" s="4"/>
      <c r="T794" s="4">
        <v>3</v>
      </c>
      <c r="U794" s="4"/>
      <c r="V794" s="4"/>
      <c r="W794" s="5" t="s">
        <v>607</v>
      </c>
      <c r="X794" s="5"/>
      <c r="Y794" s="4">
        <v>5118.09</v>
      </c>
      <c r="Z794" s="4"/>
      <c r="AA794" s="4"/>
      <c r="AB794" s="7">
        <v>-380.31</v>
      </c>
      <c r="AC794" s="7"/>
    </row>
    <row r="795" spans="1:29" ht="15" customHeight="1" x14ac:dyDescent="0.25">
      <c r="A795" s="6"/>
      <c r="B795" s="6"/>
      <c r="C795" s="6"/>
      <c r="D795" s="6"/>
      <c r="E795" s="6"/>
      <c r="F795" s="6"/>
      <c r="G795" s="6" t="s">
        <v>676</v>
      </c>
      <c r="H795" s="6"/>
      <c r="I795" s="6"/>
      <c r="J795" s="6"/>
      <c r="K795" s="6"/>
      <c r="L795" s="5" t="s">
        <v>19</v>
      </c>
      <c r="M795" s="5"/>
      <c r="N795" s="5"/>
      <c r="O795" s="4">
        <v>1</v>
      </c>
      <c r="P795" s="4"/>
      <c r="Q795" s="4">
        <v>2020</v>
      </c>
      <c r="R795" s="4"/>
      <c r="S795" s="4"/>
      <c r="T795" s="4">
        <v>3</v>
      </c>
      <c r="U795" s="4"/>
      <c r="V795" s="4"/>
      <c r="W795" s="5" t="s">
        <v>607</v>
      </c>
      <c r="X795" s="5"/>
      <c r="Y795" s="4">
        <v>5118.09</v>
      </c>
      <c r="Z795" s="4"/>
      <c r="AA795" s="4"/>
      <c r="AB795" s="7">
        <v>-73.180000000000007</v>
      </c>
      <c r="AC795" s="7"/>
    </row>
    <row r="796" spans="1:29" ht="15" customHeight="1" x14ac:dyDescent="0.25">
      <c r="A796" s="6"/>
      <c r="B796" s="6"/>
      <c r="C796" s="6"/>
      <c r="D796" s="6"/>
      <c r="E796" s="6"/>
      <c r="F796" s="6"/>
      <c r="G796" s="6" t="s">
        <v>676</v>
      </c>
      <c r="H796" s="6"/>
      <c r="I796" s="6"/>
      <c r="J796" s="6"/>
      <c r="K796" s="6"/>
      <c r="L796" s="5" t="s">
        <v>190</v>
      </c>
      <c r="M796" s="5"/>
      <c r="N796" s="5"/>
      <c r="O796" s="4">
        <v>1</v>
      </c>
      <c r="P796" s="4"/>
      <c r="Q796" s="4">
        <v>2020</v>
      </c>
      <c r="R796" s="4"/>
      <c r="S796" s="4"/>
      <c r="T796" s="4">
        <v>3</v>
      </c>
      <c r="U796" s="4"/>
      <c r="V796" s="4"/>
      <c r="W796" s="5" t="s">
        <v>607</v>
      </c>
      <c r="X796" s="5"/>
      <c r="Y796" s="4">
        <v>5118.09</v>
      </c>
      <c r="Z796" s="4"/>
      <c r="AA796" s="4"/>
      <c r="AB796" s="7">
        <v>-1243.1600000000001</v>
      </c>
      <c r="AC796" s="7"/>
    </row>
    <row r="797" spans="1:29" ht="15" customHeight="1" x14ac:dyDescent="0.25">
      <c r="A797" s="6"/>
      <c r="B797" s="6"/>
      <c r="C797" s="6"/>
      <c r="D797" s="6"/>
      <c r="E797" s="6"/>
      <c r="F797" s="6"/>
      <c r="G797" s="6" t="s">
        <v>676</v>
      </c>
      <c r="H797" s="6"/>
      <c r="I797" s="6"/>
      <c r="J797" s="6"/>
      <c r="K797" s="6"/>
      <c r="L797" s="5" t="s">
        <v>64</v>
      </c>
      <c r="M797" s="5"/>
      <c r="N797" s="5"/>
      <c r="O797" s="4">
        <v>1</v>
      </c>
      <c r="P797" s="4"/>
      <c r="Q797" s="4">
        <v>2020</v>
      </c>
      <c r="R797" s="4"/>
      <c r="S797" s="4"/>
      <c r="T797" s="4">
        <v>3</v>
      </c>
      <c r="U797" s="4"/>
      <c r="V797" s="4"/>
      <c r="W797" s="5" t="s">
        <v>607</v>
      </c>
      <c r="X797" s="5"/>
      <c r="Y797" s="4">
        <v>5118.09</v>
      </c>
      <c r="Z797" s="4"/>
      <c r="AA797" s="4"/>
      <c r="AB797" s="7">
        <v>-332.77</v>
      </c>
      <c r="AC797" s="7"/>
    </row>
    <row r="798" spans="1:29" ht="15" customHeight="1" x14ac:dyDescent="0.25">
      <c r="A798" s="6"/>
      <c r="B798" s="6"/>
      <c r="C798" s="6"/>
      <c r="D798" s="6"/>
      <c r="E798" s="6"/>
      <c r="F798" s="6"/>
      <c r="G798" s="6" t="s">
        <v>676</v>
      </c>
      <c r="H798" s="6"/>
      <c r="I798" s="6"/>
      <c r="J798" s="6"/>
      <c r="K798" s="6"/>
      <c r="L798" s="5" t="s">
        <v>158</v>
      </c>
      <c r="M798" s="5"/>
      <c r="N798" s="5"/>
      <c r="O798" s="4">
        <v>1</v>
      </c>
      <c r="P798" s="4"/>
      <c r="Q798" s="4">
        <v>2020</v>
      </c>
      <c r="R798" s="4"/>
      <c r="S798" s="4"/>
      <c r="T798" s="4">
        <v>3</v>
      </c>
      <c r="U798" s="4"/>
      <c r="V798" s="4"/>
      <c r="W798" s="5" t="s">
        <v>607</v>
      </c>
      <c r="X798" s="5"/>
      <c r="Y798" s="4">
        <v>5118.09</v>
      </c>
      <c r="Z798" s="4"/>
      <c r="AA798" s="4"/>
      <c r="AB798" s="7">
        <v>-380.31</v>
      </c>
      <c r="AC798" s="7"/>
    </row>
    <row r="799" spans="1:29" ht="15" customHeight="1" x14ac:dyDescent="0.25">
      <c r="A799" s="6"/>
      <c r="B799" s="6"/>
      <c r="C799" s="6"/>
      <c r="D799" s="6"/>
      <c r="E799" s="6"/>
      <c r="F799" s="6"/>
      <c r="G799" s="6" t="s">
        <v>676</v>
      </c>
      <c r="H799" s="6"/>
      <c r="I799" s="6"/>
      <c r="J799" s="6"/>
      <c r="K799" s="6"/>
      <c r="L799" s="5" t="s">
        <v>16</v>
      </c>
      <c r="M799" s="5"/>
      <c r="N799" s="5"/>
      <c r="O799" s="4">
        <v>1</v>
      </c>
      <c r="P799" s="4"/>
      <c r="Q799" s="4">
        <v>2020</v>
      </c>
      <c r="R799" s="4"/>
      <c r="S799" s="4"/>
      <c r="T799" s="4">
        <v>3</v>
      </c>
      <c r="U799" s="4"/>
      <c r="V799" s="4"/>
      <c r="W799" s="5" t="s">
        <v>607</v>
      </c>
      <c r="X799" s="5"/>
      <c r="Y799" s="4">
        <v>5118.09</v>
      </c>
      <c r="Z799" s="4"/>
      <c r="AA799" s="4"/>
      <c r="AB799" s="7">
        <v>-25.59</v>
      </c>
      <c r="AC799" s="7"/>
    </row>
    <row r="800" spans="1:29" ht="15" customHeight="1" x14ac:dyDescent="0.25">
      <c r="A800" s="6"/>
      <c r="B800" s="6"/>
      <c r="C800" s="6"/>
      <c r="D800" s="6"/>
      <c r="E800" s="6"/>
      <c r="F800" s="6"/>
      <c r="G800" s="6" t="s">
        <v>676</v>
      </c>
      <c r="H800" s="6"/>
      <c r="I800" s="6"/>
      <c r="J800" s="6"/>
      <c r="K800" s="6"/>
      <c r="L800" s="5" t="s">
        <v>51</v>
      </c>
      <c r="M800" s="5"/>
      <c r="N800" s="5"/>
      <c r="O800" s="4">
        <v>1</v>
      </c>
      <c r="P800" s="4"/>
      <c r="Q800" s="4">
        <v>2020</v>
      </c>
      <c r="R800" s="4"/>
      <c r="S800" s="4"/>
      <c r="T800" s="4">
        <v>3</v>
      </c>
      <c r="U800" s="4"/>
      <c r="V800" s="4"/>
      <c r="W800" s="5" t="s">
        <v>607</v>
      </c>
      <c r="X800" s="5"/>
      <c r="Y800" s="4">
        <v>5118.09</v>
      </c>
      <c r="Z800" s="4"/>
      <c r="AA800" s="4"/>
      <c r="AB800" s="7">
        <v>-251.2</v>
      </c>
      <c r="AC800" s="7"/>
    </row>
    <row r="801" spans="1:29" ht="15" customHeight="1" x14ac:dyDescent="0.25">
      <c r="A801" s="6"/>
      <c r="B801" s="6"/>
      <c r="C801" s="6"/>
      <c r="D801" s="6"/>
      <c r="E801" s="6"/>
      <c r="F801" s="6"/>
      <c r="G801" s="6" t="s">
        <v>676</v>
      </c>
      <c r="H801" s="6"/>
      <c r="I801" s="6"/>
      <c r="J801" s="6"/>
      <c r="K801" s="6"/>
      <c r="L801" s="5" t="s">
        <v>540</v>
      </c>
      <c r="M801" s="5"/>
      <c r="N801" s="5"/>
      <c r="O801" s="4">
        <v>1</v>
      </c>
      <c r="P801" s="4"/>
      <c r="Q801" s="4">
        <v>2020</v>
      </c>
      <c r="R801" s="4"/>
      <c r="S801" s="4"/>
      <c r="T801" s="4">
        <v>3</v>
      </c>
      <c r="U801" s="4"/>
      <c r="V801" s="4"/>
      <c r="W801" s="5" t="s">
        <v>607</v>
      </c>
      <c r="X801" s="5"/>
      <c r="Y801" s="4">
        <v>5118.09</v>
      </c>
      <c r="Z801" s="4"/>
      <c r="AA801" s="4"/>
      <c r="AB801" s="7">
        <v>-51.18</v>
      </c>
      <c r="AC801" s="7"/>
    </row>
    <row r="802" spans="1:29" ht="15" customHeight="1" x14ac:dyDescent="0.25">
      <c r="A802" s="6"/>
      <c r="B802" s="6"/>
      <c r="C802" s="6"/>
      <c r="D802" s="6"/>
      <c r="E802" s="6"/>
      <c r="F802" s="6"/>
      <c r="G802" s="6" t="s">
        <v>676</v>
      </c>
      <c r="H802" s="6"/>
      <c r="I802" s="5" t="s">
        <v>604</v>
      </c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7">
        <v>2761.9</v>
      </c>
      <c r="AC802" s="7"/>
    </row>
    <row r="803" spans="1:29" ht="15" customHeight="1" x14ac:dyDescent="0.25">
      <c r="A803" s="8" t="s">
        <v>601</v>
      </c>
      <c r="B803" s="8"/>
      <c r="C803" s="8"/>
      <c r="D803" s="8"/>
      <c r="E803" s="8" t="s">
        <v>602</v>
      </c>
      <c r="F803" s="8"/>
      <c r="G803" s="8" t="s">
        <v>738</v>
      </c>
      <c r="H803" s="8"/>
      <c r="I803" s="8" t="s">
        <v>24</v>
      </c>
      <c r="J803" s="8"/>
      <c r="K803" s="8"/>
      <c r="L803" s="5" t="s">
        <v>25</v>
      </c>
      <c r="M803" s="5"/>
      <c r="N803" s="5"/>
      <c r="O803" s="4">
        <v>1</v>
      </c>
      <c r="P803" s="4"/>
      <c r="Q803" s="4">
        <v>2020</v>
      </c>
      <c r="R803" s="4"/>
      <c r="S803" s="4"/>
      <c r="T803" s="4">
        <v>3</v>
      </c>
      <c r="U803" s="4"/>
      <c r="V803" s="4"/>
      <c r="W803" s="5" t="s">
        <v>606</v>
      </c>
      <c r="X803" s="5"/>
      <c r="Y803" s="4">
        <v>6434.67</v>
      </c>
      <c r="Z803" s="4"/>
      <c r="AA803" s="4"/>
      <c r="AB803" s="7">
        <v>6434.67</v>
      </c>
      <c r="AC803" s="7"/>
    </row>
    <row r="804" spans="1:29" ht="15" customHeight="1" x14ac:dyDescent="0.25">
      <c r="A804" s="6"/>
      <c r="B804" s="6"/>
      <c r="C804" s="6"/>
      <c r="D804" s="6"/>
      <c r="E804" s="6"/>
      <c r="F804" s="6"/>
      <c r="G804" s="6" t="s">
        <v>676</v>
      </c>
      <c r="H804" s="6"/>
      <c r="I804" s="6"/>
      <c r="J804" s="6"/>
      <c r="K804" s="6"/>
      <c r="L804" s="5" t="s">
        <v>107</v>
      </c>
      <c r="M804" s="5"/>
      <c r="N804" s="5"/>
      <c r="O804" s="4">
        <v>1</v>
      </c>
      <c r="P804" s="4"/>
      <c r="Q804" s="4">
        <v>2020</v>
      </c>
      <c r="R804" s="4"/>
      <c r="S804" s="4"/>
      <c r="T804" s="4">
        <v>3</v>
      </c>
      <c r="U804" s="4"/>
      <c r="V804" s="4"/>
      <c r="W804" s="5" t="s">
        <v>606</v>
      </c>
      <c r="X804" s="5"/>
      <c r="Y804" s="4">
        <v>6434.67</v>
      </c>
      <c r="Z804" s="4"/>
      <c r="AA804" s="4"/>
      <c r="AB804" s="7">
        <v>1206.57</v>
      </c>
      <c r="AC804" s="7"/>
    </row>
    <row r="805" spans="1:29" ht="15" customHeight="1" x14ac:dyDescent="0.25">
      <c r="A805" s="6"/>
      <c r="B805" s="6"/>
      <c r="C805" s="6"/>
      <c r="D805" s="6"/>
      <c r="E805" s="6"/>
      <c r="F805" s="6"/>
      <c r="G805" s="6" t="s">
        <v>676</v>
      </c>
      <c r="H805" s="6"/>
      <c r="I805" s="6"/>
      <c r="J805" s="6"/>
      <c r="K805" s="6"/>
      <c r="L805" s="5" t="s">
        <v>29</v>
      </c>
      <c r="M805" s="5"/>
      <c r="N805" s="5"/>
      <c r="O805" s="4">
        <v>1</v>
      </c>
      <c r="P805" s="4"/>
      <c r="Q805" s="4">
        <v>2020</v>
      </c>
      <c r="R805" s="4"/>
      <c r="S805" s="4"/>
      <c r="T805" s="4">
        <v>3</v>
      </c>
      <c r="U805" s="4"/>
      <c r="V805" s="4"/>
      <c r="W805" s="5" t="s">
        <v>607</v>
      </c>
      <c r="X805" s="5"/>
      <c r="Y805" s="4">
        <v>6434.67</v>
      </c>
      <c r="Z805" s="4"/>
      <c r="AA805" s="4"/>
      <c r="AB805" s="7">
        <v>-64.349999999999994</v>
      </c>
      <c r="AC805" s="7"/>
    </row>
    <row r="806" spans="1:29" ht="15" customHeight="1" x14ac:dyDescent="0.25">
      <c r="A806" s="6"/>
      <c r="B806" s="6"/>
      <c r="C806" s="6"/>
      <c r="D806" s="6"/>
      <c r="E806" s="6"/>
      <c r="F806" s="6"/>
      <c r="G806" s="6" t="s">
        <v>676</v>
      </c>
      <c r="H806" s="6"/>
      <c r="I806" s="6"/>
      <c r="J806" s="6"/>
      <c r="K806" s="6"/>
      <c r="L806" s="5" t="s">
        <v>30</v>
      </c>
      <c r="M806" s="5"/>
      <c r="N806" s="5"/>
      <c r="O806" s="4">
        <v>1</v>
      </c>
      <c r="P806" s="4"/>
      <c r="Q806" s="4">
        <v>2020</v>
      </c>
      <c r="R806" s="4"/>
      <c r="S806" s="4"/>
      <c r="T806" s="4">
        <v>3</v>
      </c>
      <c r="U806" s="4"/>
      <c r="V806" s="4"/>
      <c r="W806" s="5" t="s">
        <v>607</v>
      </c>
      <c r="X806" s="5"/>
      <c r="Y806" s="4">
        <v>6434.67</v>
      </c>
      <c r="Z806" s="4"/>
      <c r="AA806" s="4"/>
      <c r="AB806" s="7">
        <v>-1441.98</v>
      </c>
      <c r="AC806" s="7"/>
    </row>
    <row r="807" spans="1:29" ht="15" customHeight="1" x14ac:dyDescent="0.25">
      <c r="A807" s="6"/>
      <c r="B807" s="6"/>
      <c r="C807" s="6"/>
      <c r="D807" s="6"/>
      <c r="E807" s="6"/>
      <c r="F807" s="6"/>
      <c r="G807" s="6" t="s">
        <v>676</v>
      </c>
      <c r="H807" s="6"/>
      <c r="I807" s="6"/>
      <c r="J807" s="6"/>
      <c r="K807" s="6"/>
      <c r="L807" s="5" t="s">
        <v>69</v>
      </c>
      <c r="M807" s="5"/>
      <c r="N807" s="5"/>
      <c r="O807" s="4">
        <v>1</v>
      </c>
      <c r="P807" s="4"/>
      <c r="Q807" s="4">
        <v>2020</v>
      </c>
      <c r="R807" s="4"/>
      <c r="S807" s="4"/>
      <c r="T807" s="4">
        <v>3</v>
      </c>
      <c r="U807" s="4"/>
      <c r="V807" s="4"/>
      <c r="W807" s="5" t="s">
        <v>607</v>
      </c>
      <c r="X807" s="5"/>
      <c r="Y807" s="4">
        <v>6434.67</v>
      </c>
      <c r="Z807" s="4"/>
      <c r="AA807" s="4"/>
      <c r="AB807" s="7">
        <v>0</v>
      </c>
      <c r="AC807" s="7"/>
    </row>
    <row r="808" spans="1:29" ht="15" customHeight="1" x14ac:dyDescent="0.25">
      <c r="A808" s="6"/>
      <c r="B808" s="6"/>
      <c r="C808" s="6"/>
      <c r="D808" s="6"/>
      <c r="E808" s="6"/>
      <c r="F808" s="6"/>
      <c r="G808" s="6" t="s">
        <v>676</v>
      </c>
      <c r="H808" s="6"/>
      <c r="I808" s="6"/>
      <c r="J808" s="6"/>
      <c r="K808" s="6"/>
      <c r="L808" s="5" t="s">
        <v>15</v>
      </c>
      <c r="M808" s="5"/>
      <c r="N808" s="5"/>
      <c r="O808" s="4">
        <v>1</v>
      </c>
      <c r="P808" s="4"/>
      <c r="Q808" s="4">
        <v>2020</v>
      </c>
      <c r="R808" s="4"/>
      <c r="S808" s="4"/>
      <c r="T808" s="4">
        <v>3</v>
      </c>
      <c r="U808" s="4"/>
      <c r="V808" s="4"/>
      <c r="W808" s="5" t="s">
        <v>607</v>
      </c>
      <c r="X808" s="5"/>
      <c r="Y808" s="4">
        <v>6434.67</v>
      </c>
      <c r="Z808" s="4"/>
      <c r="AA808" s="4"/>
      <c r="AB808" s="7">
        <v>-713.08</v>
      </c>
      <c r="AC808" s="7"/>
    </row>
    <row r="809" spans="1:29" ht="15" customHeight="1" x14ac:dyDescent="0.25">
      <c r="A809" s="6"/>
      <c r="B809" s="6"/>
      <c r="C809" s="6"/>
      <c r="D809" s="6"/>
      <c r="E809" s="6"/>
      <c r="F809" s="6"/>
      <c r="G809" s="6" t="s">
        <v>676</v>
      </c>
      <c r="H809" s="6"/>
      <c r="I809" s="6"/>
      <c r="J809" s="6"/>
      <c r="K809" s="6"/>
      <c r="L809" s="5" t="s">
        <v>19</v>
      </c>
      <c r="M809" s="5"/>
      <c r="N809" s="5"/>
      <c r="O809" s="4">
        <v>1</v>
      </c>
      <c r="P809" s="4"/>
      <c r="Q809" s="4">
        <v>2020</v>
      </c>
      <c r="R809" s="4"/>
      <c r="S809" s="4"/>
      <c r="T809" s="4">
        <v>3</v>
      </c>
      <c r="U809" s="4"/>
      <c r="V809" s="4"/>
      <c r="W809" s="5" t="s">
        <v>607</v>
      </c>
      <c r="X809" s="5"/>
      <c r="Y809" s="4">
        <v>6434.67</v>
      </c>
      <c r="Z809" s="4"/>
      <c r="AA809" s="4"/>
      <c r="AB809" s="7">
        <v>-983.74</v>
      </c>
      <c r="AC809" s="7"/>
    </row>
    <row r="810" spans="1:29" ht="15" customHeight="1" x14ac:dyDescent="0.25">
      <c r="A810" s="6"/>
      <c r="B810" s="6"/>
      <c r="C810" s="6"/>
      <c r="D810" s="6"/>
      <c r="E810" s="6"/>
      <c r="F810" s="6"/>
      <c r="G810" s="6" t="s">
        <v>676</v>
      </c>
      <c r="H810" s="6"/>
      <c r="I810" s="6"/>
      <c r="J810" s="6"/>
      <c r="K810" s="6"/>
      <c r="L810" s="5" t="s">
        <v>31</v>
      </c>
      <c r="M810" s="5"/>
      <c r="N810" s="5"/>
      <c r="O810" s="4">
        <v>1</v>
      </c>
      <c r="P810" s="4"/>
      <c r="Q810" s="4">
        <v>2020</v>
      </c>
      <c r="R810" s="4"/>
      <c r="S810" s="4"/>
      <c r="T810" s="4">
        <v>3</v>
      </c>
      <c r="U810" s="4"/>
      <c r="V810" s="4"/>
      <c r="W810" s="5" t="s">
        <v>607</v>
      </c>
      <c r="X810" s="5"/>
      <c r="Y810" s="4">
        <v>6434.67</v>
      </c>
      <c r="Z810" s="4"/>
      <c r="AA810" s="4"/>
      <c r="AB810" s="7">
        <v>-10.74</v>
      </c>
      <c r="AC810" s="7"/>
    </row>
    <row r="811" spans="1:29" ht="15" customHeight="1" x14ac:dyDescent="0.25">
      <c r="A811" s="6"/>
      <c r="B811" s="6"/>
      <c r="C811" s="6"/>
      <c r="D811" s="6"/>
      <c r="E811" s="6"/>
      <c r="F811" s="6"/>
      <c r="G811" s="6" t="s">
        <v>676</v>
      </c>
      <c r="H811" s="6"/>
      <c r="I811" s="6"/>
      <c r="J811" s="6"/>
      <c r="K811" s="6"/>
      <c r="L811" s="5" t="s">
        <v>16</v>
      </c>
      <c r="M811" s="5"/>
      <c r="N811" s="5"/>
      <c r="O811" s="4">
        <v>1</v>
      </c>
      <c r="P811" s="4"/>
      <c r="Q811" s="4">
        <v>2020</v>
      </c>
      <c r="R811" s="4"/>
      <c r="S811" s="4"/>
      <c r="T811" s="4">
        <v>3</v>
      </c>
      <c r="U811" s="4"/>
      <c r="V811" s="4"/>
      <c r="W811" s="5" t="s">
        <v>607</v>
      </c>
      <c r="X811" s="5"/>
      <c r="Y811" s="4">
        <v>6434.67</v>
      </c>
      <c r="Z811" s="4"/>
      <c r="AA811" s="4"/>
      <c r="AB811" s="7">
        <v>-32.17</v>
      </c>
      <c r="AC811" s="7"/>
    </row>
    <row r="812" spans="1:29" ht="15" customHeight="1" x14ac:dyDescent="0.25">
      <c r="A812" s="6"/>
      <c r="B812" s="6"/>
      <c r="C812" s="6"/>
      <c r="D812" s="6"/>
      <c r="E812" s="6"/>
      <c r="F812" s="6"/>
      <c r="G812" s="6" t="s">
        <v>676</v>
      </c>
      <c r="H812" s="6"/>
      <c r="I812" s="6"/>
      <c r="J812" s="6"/>
      <c r="K812" s="6"/>
      <c r="L812" s="5" t="s">
        <v>51</v>
      </c>
      <c r="M812" s="5"/>
      <c r="N812" s="5"/>
      <c r="O812" s="4">
        <v>1</v>
      </c>
      <c r="P812" s="4"/>
      <c r="Q812" s="4">
        <v>2020</v>
      </c>
      <c r="R812" s="4"/>
      <c r="S812" s="4"/>
      <c r="T812" s="4">
        <v>3</v>
      </c>
      <c r="U812" s="4"/>
      <c r="V812" s="4"/>
      <c r="W812" s="5" t="s">
        <v>607</v>
      </c>
      <c r="X812" s="5"/>
      <c r="Y812" s="4">
        <v>6434.67</v>
      </c>
      <c r="Z812" s="4"/>
      <c r="AA812" s="4"/>
      <c r="AB812" s="7">
        <v>-114.62</v>
      </c>
      <c r="AC812" s="7"/>
    </row>
    <row r="813" spans="1:29" ht="15" customHeight="1" x14ac:dyDescent="0.25">
      <c r="A813" s="6"/>
      <c r="B813" s="6"/>
      <c r="C813" s="6"/>
      <c r="D813" s="6"/>
      <c r="E813" s="6"/>
      <c r="F813" s="6"/>
      <c r="G813" s="6" t="s">
        <v>676</v>
      </c>
      <c r="H813" s="6"/>
      <c r="I813" s="6"/>
      <c r="J813" s="6"/>
      <c r="K813" s="6"/>
      <c r="L813" s="5" t="s">
        <v>71</v>
      </c>
      <c r="M813" s="5"/>
      <c r="N813" s="5"/>
      <c r="O813" s="4">
        <v>1</v>
      </c>
      <c r="P813" s="4"/>
      <c r="Q813" s="4">
        <v>2020</v>
      </c>
      <c r="R813" s="4"/>
      <c r="S813" s="4"/>
      <c r="T813" s="4">
        <v>3</v>
      </c>
      <c r="U813" s="4"/>
      <c r="V813" s="4"/>
      <c r="W813" s="5" t="s">
        <v>607</v>
      </c>
      <c r="X813" s="5"/>
      <c r="Y813" s="4">
        <v>6434.67</v>
      </c>
      <c r="Z813" s="4"/>
      <c r="AA813" s="4"/>
      <c r="AB813" s="7">
        <v>-400.71</v>
      </c>
      <c r="AC813" s="7"/>
    </row>
    <row r="814" spans="1:29" ht="15" customHeight="1" x14ac:dyDescent="0.25">
      <c r="A814" s="6"/>
      <c r="B814" s="6"/>
      <c r="C814" s="6"/>
      <c r="D814" s="6"/>
      <c r="E814" s="6"/>
      <c r="F814" s="6"/>
      <c r="G814" s="6" t="s">
        <v>676</v>
      </c>
      <c r="H814" s="6"/>
      <c r="I814" s="5" t="s">
        <v>604</v>
      </c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7">
        <v>3879.85</v>
      </c>
      <c r="AC814" s="7"/>
    </row>
    <row r="815" spans="1:29" ht="15" customHeight="1" x14ac:dyDescent="0.25">
      <c r="A815" s="8" t="s">
        <v>315</v>
      </c>
      <c r="B815" s="8"/>
      <c r="C815" s="8"/>
      <c r="D815" s="8"/>
      <c r="E815" s="8" t="s">
        <v>316</v>
      </c>
      <c r="F815" s="8"/>
      <c r="G815" s="8" t="s">
        <v>739</v>
      </c>
      <c r="H815" s="8"/>
      <c r="I815" s="8" t="s">
        <v>24</v>
      </c>
      <c r="J815" s="8"/>
      <c r="K815" s="8"/>
      <c r="L815" s="5" t="s">
        <v>25</v>
      </c>
      <c r="M815" s="5"/>
      <c r="N815" s="5"/>
      <c r="O815" s="4">
        <v>1</v>
      </c>
      <c r="P815" s="4"/>
      <c r="Q815" s="4">
        <v>2020</v>
      </c>
      <c r="R815" s="4"/>
      <c r="S815" s="4"/>
      <c r="T815" s="4">
        <v>3</v>
      </c>
      <c r="U815" s="4"/>
      <c r="V815" s="4"/>
      <c r="W815" s="5" t="s">
        <v>606</v>
      </c>
      <c r="X815" s="5"/>
      <c r="Y815" s="4">
        <v>6434.67</v>
      </c>
      <c r="Z815" s="4"/>
      <c r="AA815" s="4"/>
      <c r="AB815" s="7">
        <v>6434.67</v>
      </c>
      <c r="AC815" s="7"/>
    </row>
    <row r="816" spans="1:29" ht="15" customHeight="1" x14ac:dyDescent="0.25">
      <c r="A816" s="6"/>
      <c r="B816" s="6"/>
      <c r="C816" s="6"/>
      <c r="D816" s="6"/>
      <c r="E816" s="6"/>
      <c r="F816" s="6"/>
      <c r="G816" s="6" t="s">
        <v>676</v>
      </c>
      <c r="H816" s="6"/>
      <c r="I816" s="6"/>
      <c r="J816" s="6"/>
      <c r="K816" s="6"/>
      <c r="L816" s="5" t="s">
        <v>28</v>
      </c>
      <c r="M816" s="5"/>
      <c r="N816" s="5"/>
      <c r="O816" s="4">
        <v>1</v>
      </c>
      <c r="P816" s="4"/>
      <c r="Q816" s="4">
        <v>2020</v>
      </c>
      <c r="R816" s="4"/>
      <c r="S816" s="4"/>
      <c r="T816" s="4">
        <v>3</v>
      </c>
      <c r="U816" s="4"/>
      <c r="V816" s="4"/>
      <c r="W816" s="5" t="s">
        <v>607</v>
      </c>
      <c r="X816" s="5"/>
      <c r="Y816" s="4">
        <v>6434.67</v>
      </c>
      <c r="Z816" s="4"/>
      <c r="AA816" s="4"/>
      <c r="AB816" s="7">
        <v>-32.17</v>
      </c>
      <c r="AC816" s="7"/>
    </row>
    <row r="817" spans="1:29" ht="15" customHeight="1" x14ac:dyDescent="0.25">
      <c r="A817" s="6"/>
      <c r="B817" s="6"/>
      <c r="C817" s="6"/>
      <c r="D817" s="6"/>
      <c r="E817" s="6"/>
      <c r="F817" s="6"/>
      <c r="G817" s="6" t="s">
        <v>676</v>
      </c>
      <c r="H817" s="6"/>
      <c r="I817" s="6"/>
      <c r="J817" s="6"/>
      <c r="K817" s="6"/>
      <c r="L817" s="5" t="s">
        <v>29</v>
      </c>
      <c r="M817" s="5"/>
      <c r="N817" s="5"/>
      <c r="O817" s="4">
        <v>1</v>
      </c>
      <c r="P817" s="4"/>
      <c r="Q817" s="4">
        <v>2020</v>
      </c>
      <c r="R817" s="4"/>
      <c r="S817" s="4"/>
      <c r="T817" s="4">
        <v>3</v>
      </c>
      <c r="U817" s="4"/>
      <c r="V817" s="4"/>
      <c r="W817" s="5" t="s">
        <v>607</v>
      </c>
      <c r="X817" s="5"/>
      <c r="Y817" s="4">
        <v>6434.67</v>
      </c>
      <c r="Z817" s="4"/>
      <c r="AA817" s="4"/>
      <c r="AB817" s="7">
        <v>-64.349999999999994</v>
      </c>
      <c r="AC817" s="7"/>
    </row>
    <row r="818" spans="1:29" ht="15" customHeight="1" x14ac:dyDescent="0.25">
      <c r="A818" s="6"/>
      <c r="B818" s="6"/>
      <c r="C818" s="6"/>
      <c r="D818" s="6"/>
      <c r="E818" s="6"/>
      <c r="F818" s="6"/>
      <c r="G818" s="6" t="s">
        <v>676</v>
      </c>
      <c r="H818" s="6"/>
      <c r="I818" s="6"/>
      <c r="J818" s="6"/>
      <c r="K818" s="6"/>
      <c r="L818" s="5" t="s">
        <v>30</v>
      </c>
      <c r="M818" s="5"/>
      <c r="N818" s="5"/>
      <c r="O818" s="4">
        <v>1</v>
      </c>
      <c r="P818" s="4"/>
      <c r="Q818" s="4">
        <v>2020</v>
      </c>
      <c r="R818" s="4"/>
      <c r="S818" s="4"/>
      <c r="T818" s="4">
        <v>3</v>
      </c>
      <c r="U818" s="4"/>
      <c r="V818" s="4"/>
      <c r="W818" s="5" t="s">
        <v>607</v>
      </c>
      <c r="X818" s="5"/>
      <c r="Y818" s="4">
        <v>6434.67</v>
      </c>
      <c r="Z818" s="4"/>
      <c r="AA818" s="4"/>
      <c r="AB818" s="7">
        <v>-284.62</v>
      </c>
      <c r="AC818" s="7"/>
    </row>
    <row r="819" spans="1:29" ht="15" customHeight="1" x14ac:dyDescent="0.25">
      <c r="A819" s="6"/>
      <c r="B819" s="6"/>
      <c r="C819" s="6"/>
      <c r="D819" s="6"/>
      <c r="E819" s="6"/>
      <c r="F819" s="6"/>
      <c r="G819" s="6" t="s">
        <v>676</v>
      </c>
      <c r="H819" s="6"/>
      <c r="I819" s="6"/>
      <c r="J819" s="6"/>
      <c r="K819" s="6"/>
      <c r="L819" s="5" t="s">
        <v>69</v>
      </c>
      <c r="M819" s="5"/>
      <c r="N819" s="5"/>
      <c r="O819" s="4">
        <v>1</v>
      </c>
      <c r="P819" s="4"/>
      <c r="Q819" s="4">
        <v>2020</v>
      </c>
      <c r="R819" s="4"/>
      <c r="S819" s="4"/>
      <c r="T819" s="4">
        <v>3</v>
      </c>
      <c r="U819" s="4"/>
      <c r="V819" s="4"/>
      <c r="W819" s="5" t="s">
        <v>607</v>
      </c>
      <c r="X819" s="5"/>
      <c r="Y819" s="4">
        <v>6434.67</v>
      </c>
      <c r="Z819" s="4"/>
      <c r="AA819" s="4"/>
      <c r="AB819" s="7">
        <v>-76.2</v>
      </c>
      <c r="AC819" s="7"/>
    </row>
    <row r="820" spans="1:29" ht="15" customHeight="1" x14ac:dyDescent="0.25">
      <c r="A820" s="6"/>
      <c r="B820" s="6"/>
      <c r="C820" s="6"/>
      <c r="D820" s="6"/>
      <c r="E820" s="6"/>
      <c r="F820" s="6"/>
      <c r="G820" s="6" t="s">
        <v>676</v>
      </c>
      <c r="H820" s="6"/>
      <c r="I820" s="6"/>
      <c r="J820" s="6"/>
      <c r="K820" s="6"/>
      <c r="L820" s="5" t="s">
        <v>79</v>
      </c>
      <c r="M820" s="5"/>
      <c r="N820" s="5"/>
      <c r="O820" s="4">
        <v>1</v>
      </c>
      <c r="P820" s="4"/>
      <c r="Q820" s="4">
        <v>2020</v>
      </c>
      <c r="R820" s="4"/>
      <c r="S820" s="4"/>
      <c r="T820" s="4">
        <v>3</v>
      </c>
      <c r="U820" s="4"/>
      <c r="V820" s="4"/>
      <c r="W820" s="5" t="s">
        <v>607</v>
      </c>
      <c r="X820" s="5"/>
      <c r="Y820" s="4">
        <v>6434.67</v>
      </c>
      <c r="Z820" s="4"/>
      <c r="AA820" s="4"/>
      <c r="AB820" s="7">
        <v>-289.79000000000002</v>
      </c>
      <c r="AC820" s="7"/>
    </row>
    <row r="821" spans="1:29" ht="15" customHeight="1" x14ac:dyDescent="0.25">
      <c r="A821" s="6"/>
      <c r="B821" s="6"/>
      <c r="C821" s="6"/>
      <c r="D821" s="6"/>
      <c r="E821" s="6"/>
      <c r="F821" s="6"/>
      <c r="G821" s="6" t="s">
        <v>676</v>
      </c>
      <c r="H821" s="6"/>
      <c r="I821" s="6"/>
      <c r="J821" s="6"/>
      <c r="K821" s="6"/>
      <c r="L821" s="5" t="s">
        <v>70</v>
      </c>
      <c r="M821" s="5"/>
      <c r="N821" s="5"/>
      <c r="O821" s="4">
        <v>1</v>
      </c>
      <c r="P821" s="4"/>
      <c r="Q821" s="4">
        <v>2020</v>
      </c>
      <c r="R821" s="4"/>
      <c r="S821" s="4"/>
      <c r="T821" s="4">
        <v>3</v>
      </c>
      <c r="U821" s="4"/>
      <c r="V821" s="4"/>
      <c r="W821" s="5" t="s">
        <v>607</v>
      </c>
      <c r="X821" s="5"/>
      <c r="Y821" s="4">
        <v>6434.67</v>
      </c>
      <c r="Z821" s="4"/>
      <c r="AA821" s="4"/>
      <c r="AB821" s="7">
        <v>-1286.93</v>
      </c>
      <c r="AC821" s="7"/>
    </row>
    <row r="822" spans="1:29" ht="15" customHeight="1" x14ac:dyDescent="0.25">
      <c r="A822" s="6"/>
      <c r="B822" s="6"/>
      <c r="C822" s="6"/>
      <c r="D822" s="6"/>
      <c r="E822" s="6"/>
      <c r="F822" s="6"/>
      <c r="G822" s="6" t="s">
        <v>676</v>
      </c>
      <c r="H822" s="6"/>
      <c r="I822" s="6"/>
      <c r="J822" s="6"/>
      <c r="K822" s="6"/>
      <c r="L822" s="5" t="s">
        <v>15</v>
      </c>
      <c r="M822" s="5"/>
      <c r="N822" s="5"/>
      <c r="O822" s="4">
        <v>1</v>
      </c>
      <c r="P822" s="4"/>
      <c r="Q822" s="4">
        <v>2020</v>
      </c>
      <c r="R822" s="4"/>
      <c r="S822" s="4"/>
      <c r="T822" s="4">
        <v>3</v>
      </c>
      <c r="U822" s="4"/>
      <c r="V822" s="4"/>
      <c r="W822" s="5" t="s">
        <v>607</v>
      </c>
      <c r="X822" s="5"/>
      <c r="Y822" s="4">
        <v>6434.67</v>
      </c>
      <c r="Z822" s="4"/>
      <c r="AA822" s="4"/>
      <c r="AB822" s="7">
        <v>-507.54</v>
      </c>
      <c r="AC822" s="7"/>
    </row>
    <row r="823" spans="1:29" ht="15" customHeight="1" x14ac:dyDescent="0.25">
      <c r="A823" s="6"/>
      <c r="B823" s="6"/>
      <c r="C823" s="6"/>
      <c r="D823" s="6"/>
      <c r="E823" s="6"/>
      <c r="F823" s="6"/>
      <c r="G823" s="6" t="s">
        <v>676</v>
      </c>
      <c r="H823" s="6"/>
      <c r="I823" s="6"/>
      <c r="J823" s="6"/>
      <c r="K823" s="6"/>
      <c r="L823" s="5" t="s">
        <v>19</v>
      </c>
      <c r="M823" s="5"/>
      <c r="N823" s="5"/>
      <c r="O823" s="4">
        <v>1</v>
      </c>
      <c r="P823" s="4"/>
      <c r="Q823" s="4">
        <v>2020</v>
      </c>
      <c r="R823" s="4"/>
      <c r="S823" s="4"/>
      <c r="T823" s="4">
        <v>3</v>
      </c>
      <c r="U823" s="4"/>
      <c r="V823" s="4"/>
      <c r="W823" s="5" t="s">
        <v>607</v>
      </c>
      <c r="X823" s="5"/>
      <c r="Y823" s="4">
        <v>6434.67</v>
      </c>
      <c r="Z823" s="4"/>
      <c r="AA823" s="4"/>
      <c r="AB823" s="7">
        <v>-292.08999999999997</v>
      </c>
      <c r="AC823" s="7"/>
    </row>
    <row r="824" spans="1:29" ht="15" customHeight="1" x14ac:dyDescent="0.25">
      <c r="A824" s="6"/>
      <c r="B824" s="6"/>
      <c r="C824" s="6"/>
      <c r="D824" s="6"/>
      <c r="E824" s="6"/>
      <c r="F824" s="6"/>
      <c r="G824" s="6" t="s">
        <v>676</v>
      </c>
      <c r="H824" s="6"/>
      <c r="I824" s="6"/>
      <c r="J824" s="6"/>
      <c r="K824" s="6"/>
      <c r="L824" s="5" t="s">
        <v>16</v>
      </c>
      <c r="M824" s="5"/>
      <c r="N824" s="5"/>
      <c r="O824" s="4">
        <v>1</v>
      </c>
      <c r="P824" s="4"/>
      <c r="Q824" s="4">
        <v>2020</v>
      </c>
      <c r="R824" s="4"/>
      <c r="S824" s="4"/>
      <c r="T824" s="4">
        <v>3</v>
      </c>
      <c r="U824" s="4"/>
      <c r="V824" s="4"/>
      <c r="W824" s="5" t="s">
        <v>607</v>
      </c>
      <c r="X824" s="5"/>
      <c r="Y824" s="4">
        <v>6434.67</v>
      </c>
      <c r="Z824" s="4"/>
      <c r="AA824" s="4"/>
      <c r="AB824" s="7">
        <v>-32.17</v>
      </c>
      <c r="AC824" s="7"/>
    </row>
    <row r="825" spans="1:29" ht="15" customHeight="1" x14ac:dyDescent="0.25">
      <c r="A825" s="6"/>
      <c r="B825" s="6"/>
      <c r="C825" s="6"/>
      <c r="D825" s="6"/>
      <c r="E825" s="6"/>
      <c r="F825" s="6"/>
      <c r="G825" s="6" t="s">
        <v>676</v>
      </c>
      <c r="H825" s="6"/>
      <c r="I825" s="6"/>
      <c r="J825" s="6"/>
      <c r="K825" s="6"/>
      <c r="L825" s="5" t="s">
        <v>71</v>
      </c>
      <c r="M825" s="5"/>
      <c r="N825" s="5"/>
      <c r="O825" s="4">
        <v>1</v>
      </c>
      <c r="P825" s="4"/>
      <c r="Q825" s="4">
        <v>2020</v>
      </c>
      <c r="R825" s="4"/>
      <c r="S825" s="4"/>
      <c r="T825" s="4">
        <v>3</v>
      </c>
      <c r="U825" s="4"/>
      <c r="V825" s="4"/>
      <c r="W825" s="5" t="s">
        <v>607</v>
      </c>
      <c r="X825" s="5"/>
      <c r="Y825" s="4">
        <v>6434.67</v>
      </c>
      <c r="Z825" s="4"/>
      <c r="AA825" s="4"/>
      <c r="AB825" s="7">
        <v>-842.92</v>
      </c>
      <c r="AC825" s="7"/>
    </row>
    <row r="826" spans="1:29" ht="15" customHeight="1" x14ac:dyDescent="0.25">
      <c r="A826" s="6"/>
      <c r="B826" s="6"/>
      <c r="C826" s="6"/>
      <c r="D826" s="6"/>
      <c r="E826" s="6"/>
      <c r="F826" s="6"/>
      <c r="G826" s="6" t="s">
        <v>676</v>
      </c>
      <c r="H826" s="6"/>
      <c r="I826" s="6"/>
      <c r="J826" s="6"/>
      <c r="K826" s="6"/>
      <c r="L826" s="5" t="s">
        <v>72</v>
      </c>
      <c r="M826" s="5"/>
      <c r="N826" s="5"/>
      <c r="O826" s="4">
        <v>1</v>
      </c>
      <c r="P826" s="4"/>
      <c r="Q826" s="4">
        <v>2020</v>
      </c>
      <c r="R826" s="4"/>
      <c r="S826" s="4"/>
      <c r="T826" s="4">
        <v>3</v>
      </c>
      <c r="U826" s="4"/>
      <c r="V826" s="4"/>
      <c r="W826" s="5" t="s">
        <v>607</v>
      </c>
      <c r="X826" s="5"/>
      <c r="Y826" s="4">
        <v>6434.67</v>
      </c>
      <c r="Z826" s="4"/>
      <c r="AA826" s="4"/>
      <c r="AB826" s="7">
        <v>-514.77</v>
      </c>
      <c r="AC826" s="7"/>
    </row>
    <row r="827" spans="1:29" ht="15" customHeight="1" x14ac:dyDescent="0.25">
      <c r="A827" s="6"/>
      <c r="B827" s="6"/>
      <c r="C827" s="6"/>
      <c r="D827" s="6"/>
      <c r="E827" s="6"/>
      <c r="F827" s="6"/>
      <c r="G827" s="6" t="s">
        <v>676</v>
      </c>
      <c r="H827" s="6"/>
      <c r="I827" s="5" t="s">
        <v>604</v>
      </c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7">
        <v>2211.12</v>
      </c>
      <c r="AC827" s="7"/>
    </row>
    <row r="828" spans="1:29" ht="15" customHeight="1" x14ac:dyDescent="0.25">
      <c r="A828" s="8" t="s">
        <v>319</v>
      </c>
      <c r="B828" s="8"/>
      <c r="C828" s="8"/>
      <c r="D828" s="8"/>
      <c r="E828" s="8" t="s">
        <v>320</v>
      </c>
      <c r="F828" s="8"/>
      <c r="G828" s="8" t="s">
        <v>740</v>
      </c>
      <c r="H828" s="8"/>
      <c r="I828" s="8" t="s">
        <v>24</v>
      </c>
      <c r="J828" s="8"/>
      <c r="K828" s="8"/>
      <c r="L828" s="5" t="s">
        <v>25</v>
      </c>
      <c r="M828" s="5"/>
      <c r="N828" s="5"/>
      <c r="O828" s="4">
        <v>1</v>
      </c>
      <c r="P828" s="4"/>
      <c r="Q828" s="4">
        <v>2020</v>
      </c>
      <c r="R828" s="4"/>
      <c r="S828" s="4"/>
      <c r="T828" s="4">
        <v>3</v>
      </c>
      <c r="U828" s="4"/>
      <c r="V828" s="4"/>
      <c r="W828" s="5" t="s">
        <v>606</v>
      </c>
      <c r="X828" s="5"/>
      <c r="Y828" s="4">
        <v>19815.91</v>
      </c>
      <c r="Z828" s="4"/>
      <c r="AA828" s="4"/>
      <c r="AB828" s="7">
        <v>19815.91</v>
      </c>
      <c r="AC828" s="7"/>
    </row>
    <row r="829" spans="1:29" ht="15" customHeight="1" x14ac:dyDescent="0.25">
      <c r="A829" s="6"/>
      <c r="B829" s="6"/>
      <c r="C829" s="6"/>
      <c r="D829" s="6"/>
      <c r="E829" s="6"/>
      <c r="F829" s="6"/>
      <c r="G829" s="6" t="s">
        <v>676</v>
      </c>
      <c r="H829" s="6"/>
      <c r="I829" s="6"/>
      <c r="J829" s="6"/>
      <c r="K829" s="6"/>
      <c r="L829" s="5" t="s">
        <v>107</v>
      </c>
      <c r="M829" s="5"/>
      <c r="N829" s="5"/>
      <c r="O829" s="4">
        <v>1</v>
      </c>
      <c r="P829" s="4"/>
      <c r="Q829" s="4">
        <v>2020</v>
      </c>
      <c r="R829" s="4"/>
      <c r="S829" s="4"/>
      <c r="T829" s="4">
        <v>3</v>
      </c>
      <c r="U829" s="4"/>
      <c r="V829" s="4"/>
      <c r="W829" s="5" t="s">
        <v>606</v>
      </c>
      <c r="X829" s="5"/>
      <c r="Y829" s="4">
        <v>19815.91</v>
      </c>
      <c r="Z829" s="4"/>
      <c r="AA829" s="4"/>
      <c r="AB829" s="7">
        <v>11444.32</v>
      </c>
      <c r="AC829" s="7"/>
    </row>
    <row r="830" spans="1:29" ht="15" customHeight="1" x14ac:dyDescent="0.25">
      <c r="A830" s="6"/>
      <c r="B830" s="6"/>
      <c r="C830" s="6"/>
      <c r="D830" s="6"/>
      <c r="E830" s="6"/>
      <c r="F830" s="6"/>
      <c r="G830" s="6" t="s">
        <v>676</v>
      </c>
      <c r="H830" s="6"/>
      <c r="I830" s="6"/>
      <c r="J830" s="6"/>
      <c r="K830" s="6"/>
      <c r="L830" s="5" t="s">
        <v>29</v>
      </c>
      <c r="M830" s="5"/>
      <c r="N830" s="5"/>
      <c r="O830" s="4">
        <v>1</v>
      </c>
      <c r="P830" s="4"/>
      <c r="Q830" s="4">
        <v>2020</v>
      </c>
      <c r="R830" s="4"/>
      <c r="S830" s="4"/>
      <c r="T830" s="4">
        <v>3</v>
      </c>
      <c r="U830" s="4"/>
      <c r="V830" s="4"/>
      <c r="W830" s="5" t="s">
        <v>607</v>
      </c>
      <c r="X830" s="5"/>
      <c r="Y830" s="4">
        <v>19815.91</v>
      </c>
      <c r="Z830" s="4"/>
      <c r="AA830" s="4"/>
      <c r="AB830" s="7">
        <v>-198.16</v>
      </c>
      <c r="AC830" s="7"/>
    </row>
    <row r="831" spans="1:29" ht="15" customHeight="1" x14ac:dyDescent="0.25">
      <c r="A831" s="6"/>
      <c r="B831" s="6"/>
      <c r="C831" s="6"/>
      <c r="D831" s="6"/>
      <c r="E831" s="6"/>
      <c r="F831" s="6"/>
      <c r="G831" s="6" t="s">
        <v>676</v>
      </c>
      <c r="H831" s="6"/>
      <c r="I831" s="6"/>
      <c r="J831" s="6"/>
      <c r="K831" s="6"/>
      <c r="L831" s="5" t="s">
        <v>30</v>
      </c>
      <c r="M831" s="5"/>
      <c r="N831" s="5"/>
      <c r="O831" s="4">
        <v>1</v>
      </c>
      <c r="P831" s="4"/>
      <c r="Q831" s="4">
        <v>2020</v>
      </c>
      <c r="R831" s="4"/>
      <c r="S831" s="4"/>
      <c r="T831" s="4">
        <v>3</v>
      </c>
      <c r="U831" s="4"/>
      <c r="V831" s="4"/>
      <c r="W831" s="5" t="s">
        <v>607</v>
      </c>
      <c r="X831" s="5"/>
      <c r="Y831" s="4">
        <v>19815.91</v>
      </c>
      <c r="Z831" s="4"/>
      <c r="AA831" s="4"/>
      <c r="AB831" s="7">
        <v>-1431.76</v>
      </c>
      <c r="AC831" s="7"/>
    </row>
    <row r="832" spans="1:29" ht="15" customHeight="1" x14ac:dyDescent="0.25">
      <c r="A832" s="6"/>
      <c r="B832" s="6"/>
      <c r="C832" s="6"/>
      <c r="D832" s="6"/>
      <c r="E832" s="6"/>
      <c r="F832" s="6"/>
      <c r="G832" s="6" t="s">
        <v>676</v>
      </c>
      <c r="H832" s="6"/>
      <c r="I832" s="6"/>
      <c r="J832" s="6"/>
      <c r="K832" s="6"/>
      <c r="L832" s="5" t="s">
        <v>69</v>
      </c>
      <c r="M832" s="5"/>
      <c r="N832" s="5"/>
      <c r="O832" s="4">
        <v>1</v>
      </c>
      <c r="P832" s="4"/>
      <c r="Q832" s="4">
        <v>2020</v>
      </c>
      <c r="R832" s="4"/>
      <c r="S832" s="4"/>
      <c r="T832" s="4">
        <v>3</v>
      </c>
      <c r="U832" s="4"/>
      <c r="V832" s="4"/>
      <c r="W832" s="5" t="s">
        <v>607</v>
      </c>
      <c r="X832" s="5"/>
      <c r="Y832" s="4">
        <v>19815.91</v>
      </c>
      <c r="Z832" s="4"/>
      <c r="AA832" s="4"/>
      <c r="AB832" s="7">
        <v>0</v>
      </c>
      <c r="AC832" s="7"/>
    </row>
    <row r="833" spans="1:29" ht="15" customHeight="1" x14ac:dyDescent="0.25">
      <c r="A833" s="6"/>
      <c r="B833" s="6"/>
      <c r="C833" s="6"/>
      <c r="D833" s="6"/>
      <c r="E833" s="6"/>
      <c r="F833" s="6"/>
      <c r="G833" s="6" t="s">
        <v>676</v>
      </c>
      <c r="H833" s="6"/>
      <c r="I833" s="6"/>
      <c r="J833" s="6"/>
      <c r="K833" s="6"/>
      <c r="L833" s="5" t="s">
        <v>15</v>
      </c>
      <c r="M833" s="5"/>
      <c r="N833" s="5"/>
      <c r="O833" s="4">
        <v>1</v>
      </c>
      <c r="P833" s="4"/>
      <c r="Q833" s="4">
        <v>2020</v>
      </c>
      <c r="R833" s="4"/>
      <c r="S833" s="4"/>
      <c r="T833" s="4">
        <v>3</v>
      </c>
      <c r="U833" s="4"/>
      <c r="V833" s="4"/>
      <c r="W833" s="5" t="s">
        <v>607</v>
      </c>
      <c r="X833" s="5"/>
      <c r="Y833" s="4">
        <v>19815.91</v>
      </c>
      <c r="Z833" s="4"/>
      <c r="AA833" s="4"/>
      <c r="AB833" s="7">
        <v>-713.08</v>
      </c>
      <c r="AC833" s="7"/>
    </row>
    <row r="834" spans="1:29" ht="15" customHeight="1" x14ac:dyDescent="0.25">
      <c r="A834" s="6"/>
      <c r="B834" s="6"/>
      <c r="C834" s="6"/>
      <c r="D834" s="6"/>
      <c r="E834" s="6"/>
      <c r="F834" s="6"/>
      <c r="G834" s="6" t="s">
        <v>676</v>
      </c>
      <c r="H834" s="6"/>
      <c r="I834" s="6"/>
      <c r="J834" s="6"/>
      <c r="K834" s="6"/>
      <c r="L834" s="5" t="s">
        <v>19</v>
      </c>
      <c r="M834" s="5"/>
      <c r="N834" s="5"/>
      <c r="O834" s="4">
        <v>1</v>
      </c>
      <c r="P834" s="4"/>
      <c r="Q834" s="4">
        <v>2020</v>
      </c>
      <c r="R834" s="4"/>
      <c r="S834" s="4"/>
      <c r="T834" s="4">
        <v>3</v>
      </c>
      <c r="U834" s="4"/>
      <c r="V834" s="4"/>
      <c r="W834" s="5" t="s">
        <v>607</v>
      </c>
      <c r="X834" s="5"/>
      <c r="Y834" s="4">
        <v>19815.91</v>
      </c>
      <c r="Z834" s="4"/>
      <c r="AA834" s="4"/>
      <c r="AB834" s="7">
        <v>-7531.1</v>
      </c>
      <c r="AC834" s="7"/>
    </row>
    <row r="835" spans="1:29" ht="15" customHeight="1" x14ac:dyDescent="0.25">
      <c r="A835" s="6"/>
      <c r="B835" s="6"/>
      <c r="C835" s="6"/>
      <c r="D835" s="6"/>
      <c r="E835" s="6"/>
      <c r="F835" s="6"/>
      <c r="G835" s="6" t="s">
        <v>676</v>
      </c>
      <c r="H835" s="6"/>
      <c r="I835" s="6"/>
      <c r="J835" s="6"/>
      <c r="K835" s="6"/>
      <c r="L835" s="5" t="s">
        <v>31</v>
      </c>
      <c r="M835" s="5"/>
      <c r="N835" s="5"/>
      <c r="O835" s="4">
        <v>1</v>
      </c>
      <c r="P835" s="4"/>
      <c r="Q835" s="4">
        <v>2020</v>
      </c>
      <c r="R835" s="4"/>
      <c r="S835" s="4"/>
      <c r="T835" s="4">
        <v>3</v>
      </c>
      <c r="U835" s="4"/>
      <c r="V835" s="4"/>
      <c r="W835" s="5" t="s">
        <v>607</v>
      </c>
      <c r="X835" s="5"/>
      <c r="Y835" s="4">
        <v>19815.91</v>
      </c>
      <c r="Z835" s="4"/>
      <c r="AA835" s="4"/>
      <c r="AB835" s="7">
        <v>-10.74</v>
      </c>
      <c r="AC835" s="7"/>
    </row>
    <row r="836" spans="1:29" ht="15" customHeight="1" x14ac:dyDescent="0.25">
      <c r="A836" s="6"/>
      <c r="B836" s="6"/>
      <c r="C836" s="6"/>
      <c r="D836" s="6"/>
      <c r="E836" s="6"/>
      <c r="F836" s="6"/>
      <c r="G836" s="6" t="s">
        <v>676</v>
      </c>
      <c r="H836" s="6"/>
      <c r="I836" s="6"/>
      <c r="J836" s="6"/>
      <c r="K836" s="6"/>
      <c r="L836" s="5" t="s">
        <v>16</v>
      </c>
      <c r="M836" s="5"/>
      <c r="N836" s="5"/>
      <c r="O836" s="4">
        <v>1</v>
      </c>
      <c r="P836" s="4"/>
      <c r="Q836" s="4">
        <v>2020</v>
      </c>
      <c r="R836" s="4"/>
      <c r="S836" s="4"/>
      <c r="T836" s="4">
        <v>3</v>
      </c>
      <c r="U836" s="4"/>
      <c r="V836" s="4"/>
      <c r="W836" s="5" t="s">
        <v>607</v>
      </c>
      <c r="X836" s="5"/>
      <c r="Y836" s="4">
        <v>19815.91</v>
      </c>
      <c r="Z836" s="4"/>
      <c r="AA836" s="4"/>
      <c r="AB836" s="7">
        <v>-99.08</v>
      </c>
      <c r="AC836" s="7"/>
    </row>
    <row r="837" spans="1:29" ht="15" customHeight="1" x14ac:dyDescent="0.25">
      <c r="A837" s="6"/>
      <c r="B837" s="6"/>
      <c r="C837" s="6"/>
      <c r="D837" s="6"/>
      <c r="E837" s="6"/>
      <c r="F837" s="6"/>
      <c r="G837" s="6" t="s">
        <v>676</v>
      </c>
      <c r="H837" s="6"/>
      <c r="I837" s="5" t="s">
        <v>604</v>
      </c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7">
        <v>21276.31</v>
      </c>
      <c r="AC837" s="7"/>
    </row>
    <row r="838" spans="1:29" ht="15" customHeight="1" x14ac:dyDescent="0.25">
      <c r="A838" s="8" t="s">
        <v>321</v>
      </c>
      <c r="B838" s="8"/>
      <c r="C838" s="8"/>
      <c r="D838" s="8"/>
      <c r="E838" s="8" t="s">
        <v>322</v>
      </c>
      <c r="F838" s="8"/>
      <c r="G838" s="8" t="s">
        <v>741</v>
      </c>
      <c r="H838" s="8"/>
      <c r="I838" s="8" t="s">
        <v>24</v>
      </c>
      <c r="J838" s="8"/>
      <c r="K838" s="8"/>
      <c r="L838" s="5" t="s">
        <v>25</v>
      </c>
      <c r="M838" s="5"/>
      <c r="N838" s="5"/>
      <c r="O838" s="4">
        <v>1</v>
      </c>
      <c r="P838" s="4"/>
      <c r="Q838" s="4">
        <v>2020</v>
      </c>
      <c r="R838" s="4"/>
      <c r="S838" s="4"/>
      <c r="T838" s="4">
        <v>3</v>
      </c>
      <c r="U838" s="4"/>
      <c r="V838" s="4"/>
      <c r="W838" s="5" t="s">
        <v>606</v>
      </c>
      <c r="X838" s="5"/>
      <c r="Y838" s="4">
        <v>6434.67</v>
      </c>
      <c r="Z838" s="4"/>
      <c r="AA838" s="4"/>
      <c r="AB838" s="7">
        <v>2144.89</v>
      </c>
      <c r="AC838" s="7"/>
    </row>
    <row r="839" spans="1:29" ht="15" customHeight="1" x14ac:dyDescent="0.25">
      <c r="A839" s="6"/>
      <c r="B839" s="6"/>
      <c r="C839" s="6"/>
      <c r="D839" s="6"/>
      <c r="E839" s="6"/>
      <c r="F839" s="6"/>
      <c r="G839" s="6" t="s">
        <v>676</v>
      </c>
      <c r="H839" s="6"/>
      <c r="I839" s="6"/>
      <c r="J839" s="6"/>
      <c r="K839" s="6"/>
      <c r="L839" s="5" t="s">
        <v>38</v>
      </c>
      <c r="M839" s="5"/>
      <c r="N839" s="5"/>
      <c r="O839" s="4">
        <v>1</v>
      </c>
      <c r="P839" s="4"/>
      <c r="Q839" s="4">
        <v>2020</v>
      </c>
      <c r="R839" s="4"/>
      <c r="S839" s="4"/>
      <c r="T839" s="4">
        <v>3</v>
      </c>
      <c r="U839" s="4"/>
      <c r="V839" s="4"/>
      <c r="W839" s="5" t="s">
        <v>606</v>
      </c>
      <c r="X839" s="5"/>
      <c r="Y839" s="4">
        <v>6434.67</v>
      </c>
      <c r="Z839" s="4"/>
      <c r="AA839" s="4"/>
      <c r="AB839" s="7">
        <v>2464.15</v>
      </c>
      <c r="AC839" s="7"/>
    </row>
    <row r="840" spans="1:29" ht="15" customHeight="1" x14ac:dyDescent="0.25">
      <c r="A840" s="6"/>
      <c r="B840" s="6"/>
      <c r="C840" s="6"/>
      <c r="D840" s="6"/>
      <c r="E840" s="6"/>
      <c r="F840" s="6"/>
      <c r="G840" s="6" t="s">
        <v>676</v>
      </c>
      <c r="H840" s="6"/>
      <c r="I840" s="6"/>
      <c r="J840" s="6"/>
      <c r="K840" s="6"/>
      <c r="L840" s="5" t="s">
        <v>325</v>
      </c>
      <c r="M840" s="5"/>
      <c r="N840" s="5"/>
      <c r="O840" s="4">
        <v>1</v>
      </c>
      <c r="P840" s="4"/>
      <c r="Q840" s="4">
        <v>2020</v>
      </c>
      <c r="R840" s="4"/>
      <c r="S840" s="4"/>
      <c r="T840" s="4">
        <v>3</v>
      </c>
      <c r="U840" s="4"/>
      <c r="V840" s="4"/>
      <c r="W840" s="5" t="s">
        <v>606</v>
      </c>
      <c r="X840" s="5"/>
      <c r="Y840" s="4">
        <v>6434.67</v>
      </c>
      <c r="Z840" s="4"/>
      <c r="AA840" s="4"/>
      <c r="AB840" s="7">
        <v>1443.9</v>
      </c>
      <c r="AC840" s="7"/>
    </row>
    <row r="841" spans="1:29" ht="15" customHeight="1" x14ac:dyDescent="0.25">
      <c r="A841" s="6"/>
      <c r="B841" s="6"/>
      <c r="C841" s="6"/>
      <c r="D841" s="6"/>
      <c r="E841" s="6"/>
      <c r="F841" s="6"/>
      <c r="G841" s="6" t="s">
        <v>676</v>
      </c>
      <c r="H841" s="6"/>
      <c r="I841" s="6"/>
      <c r="J841" s="6"/>
      <c r="K841" s="6"/>
      <c r="L841" s="5" t="s">
        <v>107</v>
      </c>
      <c r="M841" s="5"/>
      <c r="N841" s="5"/>
      <c r="O841" s="4">
        <v>1</v>
      </c>
      <c r="P841" s="4"/>
      <c r="Q841" s="4">
        <v>2020</v>
      </c>
      <c r="R841" s="4"/>
      <c r="S841" s="4"/>
      <c r="T841" s="4">
        <v>3</v>
      </c>
      <c r="U841" s="4"/>
      <c r="V841" s="4"/>
      <c r="W841" s="5" t="s">
        <v>606</v>
      </c>
      <c r="X841" s="5"/>
      <c r="Y841" s="4">
        <v>6434.67</v>
      </c>
      <c r="Z841" s="4"/>
      <c r="AA841" s="4"/>
      <c r="AB841" s="7">
        <v>401.67</v>
      </c>
      <c r="AC841" s="7"/>
    </row>
    <row r="842" spans="1:29" ht="15" customHeight="1" x14ac:dyDescent="0.25">
      <c r="A842" s="6"/>
      <c r="B842" s="6"/>
      <c r="C842" s="6"/>
      <c r="D842" s="6"/>
      <c r="E842" s="6"/>
      <c r="F842" s="6"/>
      <c r="G842" s="6" t="s">
        <v>676</v>
      </c>
      <c r="H842" s="6"/>
      <c r="I842" s="6"/>
      <c r="J842" s="6"/>
      <c r="K842" s="6"/>
      <c r="L842" s="5" t="s">
        <v>59</v>
      </c>
      <c r="M842" s="5"/>
      <c r="N842" s="5"/>
      <c r="O842" s="4">
        <v>1</v>
      </c>
      <c r="P842" s="4"/>
      <c r="Q842" s="4">
        <v>2020</v>
      </c>
      <c r="R842" s="4"/>
      <c r="S842" s="4"/>
      <c r="T842" s="4">
        <v>3</v>
      </c>
      <c r="U842" s="4"/>
      <c r="V842" s="4"/>
      <c r="W842" s="5" t="s">
        <v>606</v>
      </c>
      <c r="X842" s="5"/>
      <c r="Y842" s="4">
        <v>6434.67</v>
      </c>
      <c r="Z842" s="4"/>
      <c r="AA842" s="4"/>
      <c r="AB842" s="7">
        <v>7261.32</v>
      </c>
      <c r="AC842" s="7"/>
    </row>
    <row r="843" spans="1:29" ht="15" customHeight="1" x14ac:dyDescent="0.25">
      <c r="A843" s="6"/>
      <c r="B843" s="6"/>
      <c r="C843" s="6"/>
      <c r="D843" s="6"/>
      <c r="E843" s="6"/>
      <c r="F843" s="6"/>
      <c r="G843" s="6" t="s">
        <v>676</v>
      </c>
      <c r="H843" s="6"/>
      <c r="I843" s="6"/>
      <c r="J843" s="6"/>
      <c r="K843" s="6"/>
      <c r="L843" s="5" t="s">
        <v>60</v>
      </c>
      <c r="M843" s="5"/>
      <c r="N843" s="5"/>
      <c r="O843" s="4">
        <v>1</v>
      </c>
      <c r="P843" s="4"/>
      <c r="Q843" s="4">
        <v>2020</v>
      </c>
      <c r="R843" s="4"/>
      <c r="S843" s="4"/>
      <c r="T843" s="4">
        <v>3</v>
      </c>
      <c r="U843" s="4"/>
      <c r="V843" s="4"/>
      <c r="W843" s="5" t="s">
        <v>606</v>
      </c>
      <c r="X843" s="5"/>
      <c r="Y843" s="4">
        <v>6434.67</v>
      </c>
      <c r="Z843" s="4"/>
      <c r="AA843" s="4"/>
      <c r="AB843" s="7">
        <v>2420.44</v>
      </c>
      <c r="AC843" s="7"/>
    </row>
    <row r="844" spans="1:29" ht="15" customHeight="1" x14ac:dyDescent="0.25">
      <c r="A844" s="6"/>
      <c r="B844" s="6"/>
      <c r="C844" s="6"/>
      <c r="D844" s="6"/>
      <c r="E844" s="6"/>
      <c r="F844" s="6"/>
      <c r="G844" s="6" t="s">
        <v>676</v>
      </c>
      <c r="H844" s="6"/>
      <c r="I844" s="6"/>
      <c r="J844" s="6"/>
      <c r="K844" s="6"/>
      <c r="L844" s="5" t="s">
        <v>61</v>
      </c>
      <c r="M844" s="5"/>
      <c r="N844" s="5"/>
      <c r="O844" s="4">
        <v>1</v>
      </c>
      <c r="P844" s="4"/>
      <c r="Q844" s="4">
        <v>2020</v>
      </c>
      <c r="R844" s="4"/>
      <c r="S844" s="4"/>
      <c r="T844" s="4">
        <v>3</v>
      </c>
      <c r="U844" s="4"/>
      <c r="V844" s="4"/>
      <c r="W844" s="5" t="s">
        <v>606</v>
      </c>
      <c r="X844" s="5"/>
      <c r="Y844" s="4">
        <v>6434.67</v>
      </c>
      <c r="Z844" s="4"/>
      <c r="AA844" s="4"/>
      <c r="AB844" s="7">
        <v>2546.56</v>
      </c>
      <c r="AC844" s="7"/>
    </row>
    <row r="845" spans="1:29" ht="15" customHeight="1" x14ac:dyDescent="0.25">
      <c r="A845" s="6"/>
      <c r="B845" s="6"/>
      <c r="C845" s="6"/>
      <c r="D845" s="6"/>
      <c r="E845" s="6"/>
      <c r="F845" s="6"/>
      <c r="G845" s="6" t="s">
        <v>676</v>
      </c>
      <c r="H845" s="6"/>
      <c r="I845" s="6"/>
      <c r="J845" s="6"/>
      <c r="K845" s="6"/>
      <c r="L845" s="5" t="s">
        <v>62</v>
      </c>
      <c r="M845" s="5"/>
      <c r="N845" s="5"/>
      <c r="O845" s="4">
        <v>1</v>
      </c>
      <c r="P845" s="4"/>
      <c r="Q845" s="4">
        <v>2020</v>
      </c>
      <c r="R845" s="4"/>
      <c r="S845" s="4"/>
      <c r="T845" s="4">
        <v>3</v>
      </c>
      <c r="U845" s="4"/>
      <c r="V845" s="4"/>
      <c r="W845" s="5" t="s">
        <v>606</v>
      </c>
      <c r="X845" s="5"/>
      <c r="Y845" s="4">
        <v>6434.67</v>
      </c>
      <c r="Z845" s="4"/>
      <c r="AA845" s="4"/>
      <c r="AB845" s="7">
        <v>1210.22</v>
      </c>
      <c r="AC845" s="7"/>
    </row>
    <row r="846" spans="1:29" ht="15" customHeight="1" x14ac:dyDescent="0.25">
      <c r="A846" s="6"/>
      <c r="B846" s="6"/>
      <c r="C846" s="6"/>
      <c r="D846" s="6"/>
      <c r="E846" s="6"/>
      <c r="F846" s="6"/>
      <c r="G846" s="6" t="s">
        <v>676</v>
      </c>
      <c r="H846" s="6"/>
      <c r="I846" s="6"/>
      <c r="J846" s="6"/>
      <c r="K846" s="6"/>
      <c r="L846" s="5" t="s">
        <v>40</v>
      </c>
      <c r="M846" s="5"/>
      <c r="N846" s="5"/>
      <c r="O846" s="4">
        <v>1</v>
      </c>
      <c r="P846" s="4"/>
      <c r="Q846" s="4">
        <v>2020</v>
      </c>
      <c r="R846" s="4"/>
      <c r="S846" s="4"/>
      <c r="T846" s="4">
        <v>3</v>
      </c>
      <c r="U846" s="4"/>
      <c r="V846" s="4"/>
      <c r="W846" s="5" t="s">
        <v>606</v>
      </c>
      <c r="X846" s="5"/>
      <c r="Y846" s="4">
        <v>6434.67</v>
      </c>
      <c r="Z846" s="4"/>
      <c r="AA846" s="4"/>
      <c r="AB846" s="7">
        <v>718.71</v>
      </c>
      <c r="AC846" s="7"/>
    </row>
    <row r="847" spans="1:29" ht="15" customHeight="1" x14ac:dyDescent="0.25">
      <c r="A847" s="6"/>
      <c r="B847" s="6"/>
      <c r="C847" s="6"/>
      <c r="D847" s="6"/>
      <c r="E847" s="6"/>
      <c r="F847" s="6"/>
      <c r="G847" s="6" t="s">
        <v>676</v>
      </c>
      <c r="H847" s="6"/>
      <c r="I847" s="6"/>
      <c r="J847" s="6"/>
      <c r="K847" s="6"/>
      <c r="L847" s="5" t="s">
        <v>588</v>
      </c>
      <c r="M847" s="5"/>
      <c r="N847" s="5"/>
      <c r="O847" s="4">
        <v>1</v>
      </c>
      <c r="P847" s="4"/>
      <c r="Q847" s="4">
        <v>2020</v>
      </c>
      <c r="R847" s="4"/>
      <c r="S847" s="4"/>
      <c r="T847" s="4">
        <v>3</v>
      </c>
      <c r="U847" s="4"/>
      <c r="V847" s="4"/>
      <c r="W847" s="5" t="s">
        <v>606</v>
      </c>
      <c r="X847" s="5"/>
      <c r="Y847" s="4">
        <v>6434.67</v>
      </c>
      <c r="Z847" s="4"/>
      <c r="AA847" s="4"/>
      <c r="AB847" s="7">
        <v>877.93</v>
      </c>
      <c r="AC847" s="7"/>
    </row>
    <row r="848" spans="1:29" ht="15" customHeight="1" x14ac:dyDescent="0.25">
      <c r="A848" s="6"/>
      <c r="B848" s="6"/>
      <c r="C848" s="6"/>
      <c r="D848" s="6"/>
      <c r="E848" s="6"/>
      <c r="F848" s="6"/>
      <c r="G848" s="6" t="s">
        <v>676</v>
      </c>
      <c r="H848" s="6"/>
      <c r="I848" s="6"/>
      <c r="J848" s="6"/>
      <c r="K848" s="6"/>
      <c r="L848" s="5" t="s">
        <v>593</v>
      </c>
      <c r="M848" s="5"/>
      <c r="N848" s="5"/>
      <c r="O848" s="4">
        <v>1</v>
      </c>
      <c r="P848" s="4"/>
      <c r="Q848" s="4">
        <v>2020</v>
      </c>
      <c r="R848" s="4"/>
      <c r="S848" s="4"/>
      <c r="T848" s="4">
        <v>3</v>
      </c>
      <c r="U848" s="4"/>
      <c r="V848" s="4"/>
      <c r="W848" s="5" t="s">
        <v>606</v>
      </c>
      <c r="X848" s="5"/>
      <c r="Y848" s="4">
        <v>6434.67</v>
      </c>
      <c r="Z848" s="4"/>
      <c r="AA848" s="4"/>
      <c r="AB848" s="7">
        <v>19.2</v>
      </c>
      <c r="AC848" s="7"/>
    </row>
    <row r="849" spans="1:29" ht="15" customHeight="1" x14ac:dyDescent="0.25">
      <c r="A849" s="6"/>
      <c r="B849" s="6"/>
      <c r="C849" s="6"/>
      <c r="D849" s="6"/>
      <c r="E849" s="6"/>
      <c r="F849" s="6"/>
      <c r="G849" s="6" t="s">
        <v>676</v>
      </c>
      <c r="H849" s="6"/>
      <c r="I849" s="6"/>
      <c r="J849" s="6"/>
      <c r="K849" s="6"/>
      <c r="L849" s="5" t="s">
        <v>305</v>
      </c>
      <c r="M849" s="5"/>
      <c r="N849" s="5"/>
      <c r="O849" s="4">
        <v>1</v>
      </c>
      <c r="P849" s="4"/>
      <c r="Q849" s="4">
        <v>2020</v>
      </c>
      <c r="R849" s="4"/>
      <c r="S849" s="4"/>
      <c r="T849" s="4">
        <v>3</v>
      </c>
      <c r="U849" s="4"/>
      <c r="V849" s="4"/>
      <c r="W849" s="5" t="s">
        <v>606</v>
      </c>
      <c r="X849" s="5"/>
      <c r="Y849" s="4">
        <v>6434.67</v>
      </c>
      <c r="Z849" s="4"/>
      <c r="AA849" s="4"/>
      <c r="AB849" s="7">
        <v>186.97</v>
      </c>
      <c r="AC849" s="7"/>
    </row>
    <row r="850" spans="1:29" ht="15" customHeight="1" x14ac:dyDescent="0.25">
      <c r="A850" s="6"/>
      <c r="B850" s="6"/>
      <c r="C850" s="6"/>
      <c r="D850" s="6"/>
      <c r="E850" s="6"/>
      <c r="F850" s="6"/>
      <c r="G850" s="6" t="s">
        <v>676</v>
      </c>
      <c r="H850" s="6"/>
      <c r="I850" s="6"/>
      <c r="J850" s="6"/>
      <c r="K850" s="6"/>
      <c r="L850" s="5" t="s">
        <v>63</v>
      </c>
      <c r="M850" s="5"/>
      <c r="N850" s="5"/>
      <c r="O850" s="4">
        <v>1</v>
      </c>
      <c r="P850" s="4"/>
      <c r="Q850" s="4">
        <v>2020</v>
      </c>
      <c r="R850" s="4"/>
      <c r="S850" s="4"/>
      <c r="T850" s="4">
        <v>3</v>
      </c>
      <c r="U850" s="4"/>
      <c r="V850" s="4"/>
      <c r="W850" s="5" t="s">
        <v>607</v>
      </c>
      <c r="X850" s="5"/>
      <c r="Y850" s="4">
        <v>6434.67</v>
      </c>
      <c r="Z850" s="4"/>
      <c r="AA850" s="4"/>
      <c r="AB850" s="7">
        <v>-12253.03</v>
      </c>
      <c r="AC850" s="7"/>
    </row>
    <row r="851" spans="1:29" ht="15" customHeight="1" x14ac:dyDescent="0.25">
      <c r="A851" s="6"/>
      <c r="B851" s="6"/>
      <c r="C851" s="6"/>
      <c r="D851" s="6"/>
      <c r="E851" s="6"/>
      <c r="F851" s="6"/>
      <c r="G851" s="6" t="s">
        <v>676</v>
      </c>
      <c r="H851" s="6"/>
      <c r="I851" s="6"/>
      <c r="J851" s="6"/>
      <c r="K851" s="6"/>
      <c r="L851" s="5" t="s">
        <v>28</v>
      </c>
      <c r="M851" s="5"/>
      <c r="N851" s="5"/>
      <c r="O851" s="4">
        <v>1</v>
      </c>
      <c r="P851" s="4"/>
      <c r="Q851" s="4">
        <v>2020</v>
      </c>
      <c r="R851" s="4"/>
      <c r="S851" s="4"/>
      <c r="T851" s="4">
        <v>3</v>
      </c>
      <c r="U851" s="4"/>
      <c r="V851" s="4"/>
      <c r="W851" s="5" t="s">
        <v>607</v>
      </c>
      <c r="X851" s="5"/>
      <c r="Y851" s="4">
        <v>6434.67</v>
      </c>
      <c r="Z851" s="4"/>
      <c r="AA851" s="4"/>
      <c r="AB851" s="7">
        <v>-10.72</v>
      </c>
      <c r="AC851" s="7"/>
    </row>
    <row r="852" spans="1:29" ht="15" customHeight="1" x14ac:dyDescent="0.25">
      <c r="A852" s="6"/>
      <c r="B852" s="6"/>
      <c r="C852" s="6"/>
      <c r="D852" s="6"/>
      <c r="E852" s="6"/>
      <c r="F852" s="6"/>
      <c r="G852" s="6" t="s">
        <v>676</v>
      </c>
      <c r="H852" s="6"/>
      <c r="I852" s="6"/>
      <c r="J852" s="6"/>
      <c r="K852" s="6"/>
      <c r="L852" s="5" t="s">
        <v>29</v>
      </c>
      <c r="M852" s="5"/>
      <c r="N852" s="5"/>
      <c r="O852" s="4">
        <v>1</v>
      </c>
      <c r="P852" s="4"/>
      <c r="Q852" s="4">
        <v>2020</v>
      </c>
      <c r="R852" s="4"/>
      <c r="S852" s="4"/>
      <c r="T852" s="4">
        <v>3</v>
      </c>
      <c r="U852" s="4"/>
      <c r="V852" s="4"/>
      <c r="W852" s="5" t="s">
        <v>607</v>
      </c>
      <c r="X852" s="5"/>
      <c r="Y852" s="4">
        <v>6434.67</v>
      </c>
      <c r="Z852" s="4"/>
      <c r="AA852" s="4"/>
      <c r="AB852" s="7">
        <v>-64.349999999999994</v>
      </c>
      <c r="AC852" s="7"/>
    </row>
    <row r="853" spans="1:29" ht="15" customHeight="1" x14ac:dyDescent="0.25">
      <c r="A853" s="6"/>
      <c r="B853" s="6"/>
      <c r="C853" s="6"/>
      <c r="D853" s="6"/>
      <c r="E853" s="6"/>
      <c r="F853" s="6"/>
      <c r="G853" s="6" t="s">
        <v>676</v>
      </c>
      <c r="H853" s="6"/>
      <c r="I853" s="6"/>
      <c r="J853" s="6"/>
      <c r="K853" s="6"/>
      <c r="L853" s="5" t="s">
        <v>30</v>
      </c>
      <c r="M853" s="5"/>
      <c r="N853" s="5"/>
      <c r="O853" s="4">
        <v>1</v>
      </c>
      <c r="P853" s="4"/>
      <c r="Q853" s="4">
        <v>2020</v>
      </c>
      <c r="R853" s="4"/>
      <c r="S853" s="4"/>
      <c r="T853" s="4">
        <v>3</v>
      </c>
      <c r="U853" s="4"/>
      <c r="V853" s="4"/>
      <c r="W853" s="5" t="s">
        <v>607</v>
      </c>
      <c r="X853" s="5"/>
      <c r="Y853" s="4">
        <v>6434.67</v>
      </c>
      <c r="Z853" s="4"/>
      <c r="AA853" s="4"/>
      <c r="AB853" s="7">
        <v>-1423.1</v>
      </c>
      <c r="AC853" s="7"/>
    </row>
    <row r="854" spans="1:29" ht="15" customHeight="1" x14ac:dyDescent="0.25">
      <c r="A854" s="6"/>
      <c r="B854" s="6"/>
      <c r="C854" s="6"/>
      <c r="D854" s="6"/>
      <c r="E854" s="6"/>
      <c r="F854" s="6"/>
      <c r="G854" s="6" t="s">
        <v>676</v>
      </c>
      <c r="H854" s="6"/>
      <c r="I854" s="6"/>
      <c r="J854" s="6"/>
      <c r="K854" s="6"/>
      <c r="L854" s="5" t="s">
        <v>69</v>
      </c>
      <c r="M854" s="5"/>
      <c r="N854" s="5"/>
      <c r="O854" s="4">
        <v>1</v>
      </c>
      <c r="P854" s="4"/>
      <c r="Q854" s="4">
        <v>2020</v>
      </c>
      <c r="R854" s="4"/>
      <c r="S854" s="4"/>
      <c r="T854" s="4">
        <v>3</v>
      </c>
      <c r="U854" s="4"/>
      <c r="V854" s="4"/>
      <c r="W854" s="5" t="s">
        <v>607</v>
      </c>
      <c r="X854" s="5"/>
      <c r="Y854" s="4">
        <v>6434.67</v>
      </c>
      <c r="Z854" s="4"/>
      <c r="AA854" s="4"/>
      <c r="AB854" s="7">
        <v>0</v>
      </c>
      <c r="AC854" s="7"/>
    </row>
    <row r="855" spans="1:29" ht="15" customHeight="1" x14ac:dyDescent="0.25">
      <c r="A855" s="6"/>
      <c r="B855" s="6"/>
      <c r="C855" s="6"/>
      <c r="D855" s="6"/>
      <c r="E855" s="6"/>
      <c r="F855" s="6"/>
      <c r="G855" s="6" t="s">
        <v>676</v>
      </c>
      <c r="H855" s="6"/>
      <c r="I855" s="6"/>
      <c r="J855" s="6"/>
      <c r="K855" s="6"/>
      <c r="L855" s="5" t="s">
        <v>15</v>
      </c>
      <c r="M855" s="5"/>
      <c r="N855" s="5"/>
      <c r="O855" s="4">
        <v>1</v>
      </c>
      <c r="P855" s="4"/>
      <c r="Q855" s="4">
        <v>2020</v>
      </c>
      <c r="R855" s="4"/>
      <c r="S855" s="4"/>
      <c r="T855" s="4">
        <v>3</v>
      </c>
      <c r="U855" s="4"/>
      <c r="V855" s="4"/>
      <c r="W855" s="5" t="s">
        <v>607</v>
      </c>
      <c r="X855" s="5"/>
      <c r="Y855" s="4">
        <v>6434.67</v>
      </c>
      <c r="Z855" s="4"/>
      <c r="AA855" s="4"/>
      <c r="AB855" s="7">
        <v>-41.97</v>
      </c>
      <c r="AC855" s="7"/>
    </row>
    <row r="856" spans="1:29" ht="15" customHeight="1" x14ac:dyDescent="0.25">
      <c r="A856" s="6"/>
      <c r="B856" s="6"/>
      <c r="C856" s="6"/>
      <c r="D856" s="6"/>
      <c r="E856" s="6"/>
      <c r="F856" s="6"/>
      <c r="G856" s="6" t="s">
        <v>676</v>
      </c>
      <c r="H856" s="6"/>
      <c r="I856" s="6"/>
      <c r="J856" s="6"/>
      <c r="K856" s="6"/>
      <c r="L856" s="5" t="s">
        <v>19</v>
      </c>
      <c r="M856" s="5"/>
      <c r="N856" s="5"/>
      <c r="O856" s="4">
        <v>1</v>
      </c>
      <c r="P856" s="4"/>
      <c r="Q856" s="4">
        <v>2020</v>
      </c>
      <c r="R856" s="4"/>
      <c r="S856" s="4"/>
      <c r="T856" s="4">
        <v>3</v>
      </c>
      <c r="U856" s="4"/>
      <c r="V856" s="4"/>
      <c r="W856" s="5" t="s">
        <v>607</v>
      </c>
      <c r="X856" s="5"/>
      <c r="Y856" s="4">
        <v>6434.67</v>
      </c>
      <c r="Z856" s="4"/>
      <c r="AA856" s="4"/>
      <c r="AB856" s="7">
        <v>-694.68</v>
      </c>
      <c r="AC856" s="7"/>
    </row>
    <row r="857" spans="1:29" ht="15" customHeight="1" x14ac:dyDescent="0.25">
      <c r="A857" s="6"/>
      <c r="B857" s="6"/>
      <c r="C857" s="6"/>
      <c r="D857" s="6"/>
      <c r="E857" s="6"/>
      <c r="F857" s="6"/>
      <c r="G857" s="6" t="s">
        <v>676</v>
      </c>
      <c r="H857" s="6"/>
      <c r="I857" s="6"/>
      <c r="J857" s="6"/>
      <c r="K857" s="6"/>
      <c r="L857" s="5" t="s">
        <v>190</v>
      </c>
      <c r="M857" s="5"/>
      <c r="N857" s="5"/>
      <c r="O857" s="4">
        <v>1</v>
      </c>
      <c r="P857" s="4"/>
      <c r="Q857" s="4">
        <v>2020</v>
      </c>
      <c r="R857" s="4"/>
      <c r="S857" s="4"/>
      <c r="T857" s="4">
        <v>3</v>
      </c>
      <c r="U857" s="4"/>
      <c r="V857" s="4"/>
      <c r="W857" s="5" t="s">
        <v>607</v>
      </c>
      <c r="X857" s="5"/>
      <c r="Y857" s="4">
        <v>6434.67</v>
      </c>
      <c r="Z857" s="4"/>
      <c r="AA857" s="4"/>
      <c r="AB857" s="7">
        <v>-1608.56</v>
      </c>
      <c r="AC857" s="7"/>
    </row>
    <row r="858" spans="1:29" ht="15" customHeight="1" x14ac:dyDescent="0.25">
      <c r="A858" s="6"/>
      <c r="B858" s="6"/>
      <c r="C858" s="6"/>
      <c r="D858" s="6"/>
      <c r="E858" s="6"/>
      <c r="F858" s="6"/>
      <c r="G858" s="6" t="s">
        <v>676</v>
      </c>
      <c r="H858" s="6"/>
      <c r="I858" s="6"/>
      <c r="J858" s="6"/>
      <c r="K858" s="6"/>
      <c r="L858" s="5" t="s">
        <v>64</v>
      </c>
      <c r="M858" s="5"/>
      <c r="N858" s="5"/>
      <c r="O858" s="4">
        <v>1</v>
      </c>
      <c r="P858" s="4"/>
      <c r="Q858" s="4">
        <v>2020</v>
      </c>
      <c r="R858" s="4"/>
      <c r="S858" s="4"/>
      <c r="T858" s="4">
        <v>3</v>
      </c>
      <c r="U858" s="4"/>
      <c r="V858" s="4"/>
      <c r="W858" s="5" t="s">
        <v>607</v>
      </c>
      <c r="X858" s="5"/>
      <c r="Y858" s="4">
        <v>6434.67</v>
      </c>
      <c r="Z858" s="4"/>
      <c r="AA858" s="4"/>
      <c r="AB858" s="7">
        <v>-671.11</v>
      </c>
      <c r="AC858" s="7"/>
    </row>
    <row r="859" spans="1:29" ht="15" customHeight="1" x14ac:dyDescent="0.25">
      <c r="A859" s="6"/>
      <c r="B859" s="6"/>
      <c r="C859" s="6"/>
      <c r="D859" s="6"/>
      <c r="E859" s="6"/>
      <c r="F859" s="6"/>
      <c r="G859" s="6" t="s">
        <v>676</v>
      </c>
      <c r="H859" s="6"/>
      <c r="I859" s="6"/>
      <c r="J859" s="6"/>
      <c r="K859" s="6"/>
      <c r="L859" s="5" t="s">
        <v>31</v>
      </c>
      <c r="M859" s="5"/>
      <c r="N859" s="5"/>
      <c r="O859" s="4">
        <v>1</v>
      </c>
      <c r="P859" s="4"/>
      <c r="Q859" s="4">
        <v>2020</v>
      </c>
      <c r="R859" s="4"/>
      <c r="S859" s="4"/>
      <c r="T859" s="4">
        <v>3</v>
      </c>
      <c r="U859" s="4"/>
      <c r="V859" s="4"/>
      <c r="W859" s="5" t="s">
        <v>607</v>
      </c>
      <c r="X859" s="5"/>
      <c r="Y859" s="4">
        <v>6434.67</v>
      </c>
      <c r="Z859" s="4"/>
      <c r="AA859" s="4"/>
      <c r="AB859" s="7">
        <v>-10.74</v>
      </c>
      <c r="AC859" s="7"/>
    </row>
    <row r="860" spans="1:29" ht="15" customHeight="1" x14ac:dyDescent="0.25">
      <c r="A860" s="6"/>
      <c r="B860" s="6"/>
      <c r="C860" s="6"/>
      <c r="D860" s="6"/>
      <c r="E860" s="6"/>
      <c r="F860" s="6"/>
      <c r="G860" s="6" t="s">
        <v>676</v>
      </c>
      <c r="H860" s="6"/>
      <c r="I860" s="6"/>
      <c r="J860" s="6"/>
      <c r="K860" s="6"/>
      <c r="L860" s="5" t="s">
        <v>16</v>
      </c>
      <c r="M860" s="5"/>
      <c r="N860" s="5"/>
      <c r="O860" s="4">
        <v>1</v>
      </c>
      <c r="P860" s="4"/>
      <c r="Q860" s="4">
        <v>2020</v>
      </c>
      <c r="R860" s="4"/>
      <c r="S860" s="4"/>
      <c r="T860" s="4">
        <v>3</v>
      </c>
      <c r="U860" s="4"/>
      <c r="V860" s="4"/>
      <c r="W860" s="5" t="s">
        <v>607</v>
      </c>
      <c r="X860" s="5"/>
      <c r="Y860" s="4">
        <v>6434.67</v>
      </c>
      <c r="Z860" s="4"/>
      <c r="AA860" s="4"/>
      <c r="AB860" s="7">
        <v>-32.17</v>
      </c>
      <c r="AC860" s="7"/>
    </row>
    <row r="861" spans="1:29" ht="15" customHeight="1" x14ac:dyDescent="0.25">
      <c r="A861" s="6"/>
      <c r="B861" s="6"/>
      <c r="C861" s="6"/>
      <c r="D861" s="6"/>
      <c r="E861" s="6"/>
      <c r="F861" s="6"/>
      <c r="G861" s="6" t="s">
        <v>676</v>
      </c>
      <c r="H861" s="6"/>
      <c r="I861" s="6"/>
      <c r="J861" s="6"/>
      <c r="K861" s="6"/>
      <c r="L861" s="5" t="s">
        <v>51</v>
      </c>
      <c r="M861" s="5"/>
      <c r="N861" s="5"/>
      <c r="O861" s="4">
        <v>1</v>
      </c>
      <c r="P861" s="4"/>
      <c r="Q861" s="4">
        <v>2020</v>
      </c>
      <c r="R861" s="4"/>
      <c r="S861" s="4"/>
      <c r="T861" s="4">
        <v>3</v>
      </c>
      <c r="U861" s="4"/>
      <c r="V861" s="4"/>
      <c r="W861" s="5" t="s">
        <v>607</v>
      </c>
      <c r="X861" s="5"/>
      <c r="Y861" s="4">
        <v>6434.67</v>
      </c>
      <c r="Z861" s="4"/>
      <c r="AA861" s="4"/>
      <c r="AB861" s="7">
        <v>-269.08999999999997</v>
      </c>
      <c r="AC861" s="7"/>
    </row>
    <row r="862" spans="1:29" ht="15" customHeight="1" x14ac:dyDescent="0.25">
      <c r="A862" s="6"/>
      <c r="B862" s="6"/>
      <c r="C862" s="6"/>
      <c r="D862" s="6"/>
      <c r="E862" s="6"/>
      <c r="F862" s="6"/>
      <c r="G862" s="6" t="s">
        <v>676</v>
      </c>
      <c r="H862" s="6"/>
      <c r="I862" s="5" t="s">
        <v>604</v>
      </c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7">
        <v>4616.4399999999996</v>
      </c>
      <c r="AC862" s="7"/>
    </row>
    <row r="863" spans="1:29" ht="15" customHeight="1" x14ac:dyDescent="0.25">
      <c r="A863" s="8" t="s">
        <v>323</v>
      </c>
      <c r="B863" s="8"/>
      <c r="C863" s="8"/>
      <c r="D863" s="8"/>
      <c r="E863" s="8" t="s">
        <v>324</v>
      </c>
      <c r="F863" s="8"/>
      <c r="G863" s="8" t="s">
        <v>742</v>
      </c>
      <c r="H863" s="8"/>
      <c r="I863" s="8" t="s">
        <v>24</v>
      </c>
      <c r="J863" s="8"/>
      <c r="K863" s="8"/>
      <c r="L863" s="5" t="s">
        <v>25</v>
      </c>
      <c r="M863" s="5"/>
      <c r="N863" s="5"/>
      <c r="O863" s="4">
        <v>1</v>
      </c>
      <c r="P863" s="4"/>
      <c r="Q863" s="4">
        <v>2020</v>
      </c>
      <c r="R863" s="4"/>
      <c r="S863" s="4"/>
      <c r="T863" s="4">
        <v>3</v>
      </c>
      <c r="U863" s="4"/>
      <c r="V863" s="4"/>
      <c r="W863" s="5" t="s">
        <v>606</v>
      </c>
      <c r="X863" s="5"/>
      <c r="Y863" s="4">
        <v>10310.129999999999</v>
      </c>
      <c r="Z863" s="4"/>
      <c r="AA863" s="4"/>
      <c r="AB863" s="7">
        <v>10310.129999999999</v>
      </c>
      <c r="AC863" s="7"/>
    </row>
    <row r="864" spans="1:29" ht="15" customHeight="1" x14ac:dyDescent="0.25">
      <c r="A864" s="6"/>
      <c r="B864" s="6"/>
      <c r="C864" s="6"/>
      <c r="D864" s="6"/>
      <c r="E864" s="6"/>
      <c r="F864" s="6"/>
      <c r="G864" s="6" t="s">
        <v>676</v>
      </c>
      <c r="H864" s="6"/>
      <c r="I864" s="6"/>
      <c r="J864" s="6"/>
      <c r="K864" s="6"/>
      <c r="L864" s="5" t="s">
        <v>38</v>
      </c>
      <c r="M864" s="5"/>
      <c r="N864" s="5"/>
      <c r="O864" s="4">
        <v>1</v>
      </c>
      <c r="P864" s="4"/>
      <c r="Q864" s="4">
        <v>2020</v>
      </c>
      <c r="R864" s="4"/>
      <c r="S864" s="4"/>
      <c r="T864" s="4">
        <v>3</v>
      </c>
      <c r="U864" s="4"/>
      <c r="V864" s="4"/>
      <c r="W864" s="5" t="s">
        <v>606</v>
      </c>
      <c r="X864" s="5"/>
      <c r="Y864" s="4">
        <v>10310.129999999999</v>
      </c>
      <c r="Z864" s="4"/>
      <c r="AA864" s="4"/>
      <c r="AB864" s="7">
        <v>3006.77</v>
      </c>
      <c r="AC864" s="7"/>
    </row>
    <row r="865" spans="1:29" ht="15" customHeight="1" x14ac:dyDescent="0.25">
      <c r="A865" s="6"/>
      <c r="B865" s="6"/>
      <c r="C865" s="6"/>
      <c r="D865" s="6"/>
      <c r="E865" s="6"/>
      <c r="F865" s="6"/>
      <c r="G865" s="6" t="s">
        <v>676</v>
      </c>
      <c r="H865" s="6"/>
      <c r="I865" s="6"/>
      <c r="J865" s="6"/>
      <c r="K865" s="6"/>
      <c r="L865" s="5" t="s">
        <v>39</v>
      </c>
      <c r="M865" s="5"/>
      <c r="N865" s="5"/>
      <c r="O865" s="4">
        <v>1</v>
      </c>
      <c r="P865" s="4"/>
      <c r="Q865" s="4">
        <v>2020</v>
      </c>
      <c r="R865" s="4"/>
      <c r="S865" s="4"/>
      <c r="T865" s="4">
        <v>3</v>
      </c>
      <c r="U865" s="4"/>
      <c r="V865" s="4"/>
      <c r="W865" s="5" t="s">
        <v>606</v>
      </c>
      <c r="X865" s="5"/>
      <c r="Y865" s="4">
        <v>10310.129999999999</v>
      </c>
      <c r="Z865" s="4"/>
      <c r="AA865" s="4"/>
      <c r="AB865" s="7">
        <v>6698.2</v>
      </c>
      <c r="AC865" s="7"/>
    </row>
    <row r="866" spans="1:29" ht="15" customHeight="1" x14ac:dyDescent="0.25">
      <c r="A866" s="6"/>
      <c r="B866" s="6"/>
      <c r="C866" s="6"/>
      <c r="D866" s="6"/>
      <c r="E866" s="6"/>
      <c r="F866" s="6"/>
      <c r="G866" s="6" t="s">
        <v>676</v>
      </c>
      <c r="H866" s="6"/>
      <c r="I866" s="6"/>
      <c r="J866" s="6"/>
      <c r="K866" s="6"/>
      <c r="L866" s="5" t="s">
        <v>26</v>
      </c>
      <c r="M866" s="5"/>
      <c r="N866" s="5"/>
      <c r="O866" s="4">
        <v>1</v>
      </c>
      <c r="P866" s="4"/>
      <c r="Q866" s="4">
        <v>2020</v>
      </c>
      <c r="R866" s="4"/>
      <c r="S866" s="4"/>
      <c r="T866" s="4">
        <v>3</v>
      </c>
      <c r="U866" s="4"/>
      <c r="V866" s="4"/>
      <c r="W866" s="5" t="s">
        <v>606</v>
      </c>
      <c r="X866" s="5"/>
      <c r="Y866" s="4">
        <v>10310.129999999999</v>
      </c>
      <c r="Z866" s="4"/>
      <c r="AA866" s="4"/>
      <c r="AB866" s="7">
        <v>3093.04</v>
      </c>
      <c r="AC866" s="7"/>
    </row>
    <row r="867" spans="1:29" ht="15" customHeight="1" x14ac:dyDescent="0.25">
      <c r="A867" s="6"/>
      <c r="B867" s="6"/>
      <c r="C867" s="6"/>
      <c r="D867" s="6"/>
      <c r="E867" s="6"/>
      <c r="F867" s="6"/>
      <c r="G867" s="6" t="s">
        <v>676</v>
      </c>
      <c r="H867" s="6"/>
      <c r="I867" s="6"/>
      <c r="J867" s="6"/>
      <c r="K867" s="6"/>
      <c r="L867" s="5" t="s">
        <v>27</v>
      </c>
      <c r="M867" s="5"/>
      <c r="N867" s="5"/>
      <c r="O867" s="4">
        <v>1</v>
      </c>
      <c r="P867" s="4"/>
      <c r="Q867" s="4">
        <v>2020</v>
      </c>
      <c r="R867" s="4"/>
      <c r="S867" s="4"/>
      <c r="T867" s="4">
        <v>3</v>
      </c>
      <c r="U867" s="4"/>
      <c r="V867" s="4"/>
      <c r="W867" s="5" t="s">
        <v>606</v>
      </c>
      <c r="X867" s="5"/>
      <c r="Y867" s="4">
        <v>10310.129999999999</v>
      </c>
      <c r="Z867" s="4"/>
      <c r="AA867" s="4"/>
      <c r="AB867" s="7">
        <v>1200.69</v>
      </c>
      <c r="AC867" s="7"/>
    </row>
    <row r="868" spans="1:29" ht="15" customHeight="1" x14ac:dyDescent="0.25">
      <c r="A868" s="6"/>
      <c r="B868" s="6"/>
      <c r="C868" s="6"/>
      <c r="D868" s="6"/>
      <c r="E868" s="6"/>
      <c r="F868" s="6"/>
      <c r="G868" s="6" t="s">
        <v>676</v>
      </c>
      <c r="H868" s="6"/>
      <c r="I868" s="6"/>
      <c r="J868" s="6"/>
      <c r="K868" s="6"/>
      <c r="L868" s="5" t="s">
        <v>326</v>
      </c>
      <c r="M868" s="5"/>
      <c r="N868" s="5"/>
      <c r="O868" s="4">
        <v>1</v>
      </c>
      <c r="P868" s="4"/>
      <c r="Q868" s="4">
        <v>2020</v>
      </c>
      <c r="R868" s="4"/>
      <c r="S868" s="4"/>
      <c r="T868" s="4">
        <v>3</v>
      </c>
      <c r="U868" s="4"/>
      <c r="V868" s="4"/>
      <c r="W868" s="5" t="s">
        <v>606</v>
      </c>
      <c r="X868" s="5"/>
      <c r="Y868" s="4">
        <v>10310.129999999999</v>
      </c>
      <c r="Z868" s="4"/>
      <c r="AA868" s="4"/>
      <c r="AB868" s="7">
        <v>4217.78</v>
      </c>
      <c r="AC868" s="7"/>
    </row>
    <row r="869" spans="1:29" ht="15" customHeight="1" x14ac:dyDescent="0.25">
      <c r="A869" s="6"/>
      <c r="B869" s="6"/>
      <c r="C869" s="6"/>
      <c r="D869" s="6"/>
      <c r="E869" s="6"/>
      <c r="F869" s="6"/>
      <c r="G869" s="6" t="s">
        <v>676</v>
      </c>
      <c r="H869" s="6"/>
      <c r="I869" s="6"/>
      <c r="J869" s="6"/>
      <c r="K869" s="6"/>
      <c r="L869" s="5" t="s">
        <v>40</v>
      </c>
      <c r="M869" s="5"/>
      <c r="N869" s="5"/>
      <c r="O869" s="4">
        <v>1</v>
      </c>
      <c r="P869" s="4"/>
      <c r="Q869" s="4">
        <v>2020</v>
      </c>
      <c r="R869" s="4"/>
      <c r="S869" s="4"/>
      <c r="T869" s="4">
        <v>3</v>
      </c>
      <c r="U869" s="4"/>
      <c r="V869" s="4"/>
      <c r="W869" s="5" t="s">
        <v>606</v>
      </c>
      <c r="X869" s="5"/>
      <c r="Y869" s="4">
        <v>10310.129999999999</v>
      </c>
      <c r="Z869" s="4"/>
      <c r="AA869" s="4"/>
      <c r="AB869" s="7">
        <v>876.97</v>
      </c>
      <c r="AC869" s="7"/>
    </row>
    <row r="870" spans="1:29" ht="15" customHeight="1" x14ac:dyDescent="0.25">
      <c r="A870" s="6"/>
      <c r="B870" s="6"/>
      <c r="C870" s="6"/>
      <c r="D870" s="6"/>
      <c r="E870" s="6"/>
      <c r="F870" s="6"/>
      <c r="G870" s="6" t="s">
        <v>676</v>
      </c>
      <c r="H870" s="6"/>
      <c r="I870" s="6"/>
      <c r="J870" s="6"/>
      <c r="K870" s="6"/>
      <c r="L870" s="5" t="s">
        <v>67</v>
      </c>
      <c r="M870" s="5"/>
      <c r="N870" s="5"/>
      <c r="O870" s="4">
        <v>1</v>
      </c>
      <c r="P870" s="4"/>
      <c r="Q870" s="4">
        <v>2020</v>
      </c>
      <c r="R870" s="4"/>
      <c r="S870" s="4"/>
      <c r="T870" s="4">
        <v>3</v>
      </c>
      <c r="U870" s="4"/>
      <c r="V870" s="4"/>
      <c r="W870" s="5" t="s">
        <v>606</v>
      </c>
      <c r="X870" s="5"/>
      <c r="Y870" s="4">
        <v>10310.129999999999</v>
      </c>
      <c r="Z870" s="4"/>
      <c r="AA870" s="4"/>
      <c r="AB870" s="7">
        <v>445.81</v>
      </c>
      <c r="AC870" s="7"/>
    </row>
    <row r="871" spans="1:29" ht="15" customHeight="1" x14ac:dyDescent="0.25">
      <c r="A871" s="6"/>
      <c r="B871" s="6"/>
      <c r="C871" s="6"/>
      <c r="D871" s="6"/>
      <c r="E871" s="6"/>
      <c r="F871" s="6"/>
      <c r="G871" s="6" t="s">
        <v>676</v>
      </c>
      <c r="H871" s="6"/>
      <c r="I871" s="6"/>
      <c r="J871" s="6"/>
      <c r="K871" s="6"/>
      <c r="L871" s="5" t="s">
        <v>28</v>
      </c>
      <c r="M871" s="5"/>
      <c r="N871" s="5"/>
      <c r="O871" s="4">
        <v>1</v>
      </c>
      <c r="P871" s="4"/>
      <c r="Q871" s="4">
        <v>2020</v>
      </c>
      <c r="R871" s="4"/>
      <c r="S871" s="4"/>
      <c r="T871" s="4">
        <v>3</v>
      </c>
      <c r="U871" s="4"/>
      <c r="V871" s="4"/>
      <c r="W871" s="5" t="s">
        <v>607</v>
      </c>
      <c r="X871" s="5"/>
      <c r="Y871" s="4">
        <v>10310.129999999999</v>
      </c>
      <c r="Z871" s="4"/>
      <c r="AA871" s="4"/>
      <c r="AB871" s="7">
        <v>-51.55</v>
      </c>
      <c r="AC871" s="7"/>
    </row>
    <row r="872" spans="1:29" ht="15" customHeight="1" x14ac:dyDescent="0.25">
      <c r="A872" s="6"/>
      <c r="B872" s="6"/>
      <c r="C872" s="6"/>
      <c r="D872" s="6"/>
      <c r="E872" s="6"/>
      <c r="F872" s="6"/>
      <c r="G872" s="6" t="s">
        <v>676</v>
      </c>
      <c r="H872" s="6"/>
      <c r="I872" s="6"/>
      <c r="J872" s="6"/>
      <c r="K872" s="6"/>
      <c r="L872" s="5" t="s">
        <v>29</v>
      </c>
      <c r="M872" s="5"/>
      <c r="N872" s="5"/>
      <c r="O872" s="4">
        <v>1</v>
      </c>
      <c r="P872" s="4"/>
      <c r="Q872" s="4">
        <v>2020</v>
      </c>
      <c r="R872" s="4"/>
      <c r="S872" s="4"/>
      <c r="T872" s="4">
        <v>3</v>
      </c>
      <c r="U872" s="4"/>
      <c r="V872" s="4"/>
      <c r="W872" s="5" t="s">
        <v>607</v>
      </c>
      <c r="X872" s="5"/>
      <c r="Y872" s="4">
        <v>10310.129999999999</v>
      </c>
      <c r="Z872" s="4"/>
      <c r="AA872" s="4"/>
      <c r="AB872" s="7">
        <v>-103.1</v>
      </c>
      <c r="AC872" s="7"/>
    </row>
    <row r="873" spans="1:29" ht="15" customHeight="1" x14ac:dyDescent="0.25">
      <c r="A873" s="6"/>
      <c r="B873" s="6"/>
      <c r="C873" s="6"/>
      <c r="D873" s="6"/>
      <c r="E873" s="6"/>
      <c r="F873" s="6"/>
      <c r="G873" s="6" t="s">
        <v>676</v>
      </c>
      <c r="H873" s="6"/>
      <c r="I873" s="6"/>
      <c r="J873" s="6"/>
      <c r="K873" s="6"/>
      <c r="L873" s="5" t="s">
        <v>30</v>
      </c>
      <c r="M873" s="5"/>
      <c r="N873" s="5"/>
      <c r="O873" s="4">
        <v>1</v>
      </c>
      <c r="P873" s="4"/>
      <c r="Q873" s="4">
        <v>2020</v>
      </c>
      <c r="R873" s="4"/>
      <c r="S873" s="4"/>
      <c r="T873" s="4">
        <v>3</v>
      </c>
      <c r="U873" s="4"/>
      <c r="V873" s="4"/>
      <c r="W873" s="5" t="s">
        <v>607</v>
      </c>
      <c r="X873" s="5"/>
      <c r="Y873" s="4">
        <v>10310.129999999999</v>
      </c>
      <c r="Z873" s="4"/>
      <c r="AA873" s="4"/>
      <c r="AB873" s="7">
        <v>-1431.76</v>
      </c>
      <c r="AC873" s="7"/>
    </row>
    <row r="874" spans="1:29" ht="15" customHeight="1" x14ac:dyDescent="0.25">
      <c r="A874" s="6"/>
      <c r="B874" s="6"/>
      <c r="C874" s="6"/>
      <c r="D874" s="6"/>
      <c r="E874" s="6"/>
      <c r="F874" s="6"/>
      <c r="G874" s="6" t="s">
        <v>676</v>
      </c>
      <c r="H874" s="6"/>
      <c r="I874" s="6"/>
      <c r="J874" s="6"/>
      <c r="K874" s="6"/>
      <c r="L874" s="5" t="s">
        <v>69</v>
      </c>
      <c r="M874" s="5"/>
      <c r="N874" s="5"/>
      <c r="O874" s="4">
        <v>1</v>
      </c>
      <c r="P874" s="4"/>
      <c r="Q874" s="4">
        <v>2020</v>
      </c>
      <c r="R874" s="4"/>
      <c r="S874" s="4"/>
      <c r="T874" s="4">
        <v>3</v>
      </c>
      <c r="U874" s="4"/>
      <c r="V874" s="4"/>
      <c r="W874" s="5" t="s">
        <v>607</v>
      </c>
      <c r="X874" s="5"/>
      <c r="Y874" s="4">
        <v>10310.129999999999</v>
      </c>
      <c r="Z874" s="4"/>
      <c r="AA874" s="4"/>
      <c r="AB874" s="7">
        <v>0</v>
      </c>
      <c r="AC874" s="7"/>
    </row>
    <row r="875" spans="1:29" ht="15" customHeight="1" x14ac:dyDescent="0.25">
      <c r="A875" s="6"/>
      <c r="B875" s="6"/>
      <c r="C875" s="6"/>
      <c r="D875" s="6"/>
      <c r="E875" s="6"/>
      <c r="F875" s="6"/>
      <c r="G875" s="6" t="s">
        <v>676</v>
      </c>
      <c r="H875" s="6"/>
      <c r="I875" s="6"/>
      <c r="J875" s="6"/>
      <c r="K875" s="6"/>
      <c r="L875" s="5" t="s">
        <v>79</v>
      </c>
      <c r="M875" s="5"/>
      <c r="N875" s="5"/>
      <c r="O875" s="4">
        <v>1</v>
      </c>
      <c r="P875" s="4"/>
      <c r="Q875" s="4">
        <v>2020</v>
      </c>
      <c r="R875" s="4"/>
      <c r="S875" s="4"/>
      <c r="T875" s="4">
        <v>3</v>
      </c>
      <c r="U875" s="4"/>
      <c r="V875" s="4"/>
      <c r="W875" s="5" t="s">
        <v>607</v>
      </c>
      <c r="X875" s="5"/>
      <c r="Y875" s="4">
        <v>10310.129999999999</v>
      </c>
      <c r="Z875" s="4"/>
      <c r="AA875" s="4"/>
      <c r="AB875" s="7">
        <v>-1452.79</v>
      </c>
      <c r="AC875" s="7"/>
    </row>
    <row r="876" spans="1:29" ht="15" customHeight="1" x14ac:dyDescent="0.25">
      <c r="A876" s="6"/>
      <c r="B876" s="6"/>
      <c r="C876" s="6"/>
      <c r="D876" s="6"/>
      <c r="E876" s="6"/>
      <c r="F876" s="6"/>
      <c r="G876" s="6" t="s">
        <v>676</v>
      </c>
      <c r="H876" s="6"/>
      <c r="I876" s="6"/>
      <c r="J876" s="6"/>
      <c r="K876" s="6"/>
      <c r="L876" s="5" t="s">
        <v>15</v>
      </c>
      <c r="M876" s="5"/>
      <c r="N876" s="5"/>
      <c r="O876" s="4">
        <v>1</v>
      </c>
      <c r="P876" s="4"/>
      <c r="Q876" s="4">
        <v>2020</v>
      </c>
      <c r="R876" s="4"/>
      <c r="S876" s="4"/>
      <c r="T876" s="4">
        <v>3</v>
      </c>
      <c r="U876" s="4"/>
      <c r="V876" s="4"/>
      <c r="W876" s="5" t="s">
        <v>607</v>
      </c>
      <c r="X876" s="5"/>
      <c r="Y876" s="4">
        <v>10310.129999999999</v>
      </c>
      <c r="Z876" s="4"/>
      <c r="AA876" s="4"/>
      <c r="AB876" s="7">
        <v>-713.08</v>
      </c>
      <c r="AC876" s="7"/>
    </row>
    <row r="877" spans="1:29" ht="15" customHeight="1" x14ac:dyDescent="0.25">
      <c r="A877" s="6"/>
      <c r="B877" s="6"/>
      <c r="C877" s="6"/>
      <c r="D877" s="6"/>
      <c r="E877" s="6"/>
      <c r="F877" s="6"/>
      <c r="G877" s="6" t="s">
        <v>676</v>
      </c>
      <c r="H877" s="6"/>
      <c r="I877" s="6"/>
      <c r="J877" s="6"/>
      <c r="K877" s="6"/>
      <c r="L877" s="5" t="s">
        <v>19</v>
      </c>
      <c r="M877" s="5"/>
      <c r="N877" s="5"/>
      <c r="O877" s="4">
        <v>1</v>
      </c>
      <c r="P877" s="4"/>
      <c r="Q877" s="4">
        <v>2020</v>
      </c>
      <c r="R877" s="4"/>
      <c r="S877" s="4"/>
      <c r="T877" s="4">
        <v>3</v>
      </c>
      <c r="U877" s="4"/>
      <c r="V877" s="4"/>
      <c r="W877" s="5" t="s">
        <v>607</v>
      </c>
      <c r="X877" s="5"/>
      <c r="Y877" s="4">
        <v>10310.129999999999</v>
      </c>
      <c r="Z877" s="4"/>
      <c r="AA877" s="4"/>
      <c r="AB877" s="7">
        <v>-7090.98</v>
      </c>
      <c r="AC877" s="7"/>
    </row>
    <row r="878" spans="1:29" ht="15" customHeight="1" x14ac:dyDescent="0.25">
      <c r="A878" s="6"/>
      <c r="B878" s="6"/>
      <c r="C878" s="6"/>
      <c r="D878" s="6"/>
      <c r="E878" s="6"/>
      <c r="F878" s="6"/>
      <c r="G878" s="6" t="s">
        <v>676</v>
      </c>
      <c r="H878" s="6"/>
      <c r="I878" s="6"/>
      <c r="J878" s="6"/>
      <c r="K878" s="6"/>
      <c r="L878" s="5" t="s">
        <v>16</v>
      </c>
      <c r="M878" s="5"/>
      <c r="N878" s="5"/>
      <c r="O878" s="4">
        <v>1</v>
      </c>
      <c r="P878" s="4"/>
      <c r="Q878" s="4">
        <v>2020</v>
      </c>
      <c r="R878" s="4"/>
      <c r="S878" s="4"/>
      <c r="T878" s="4">
        <v>3</v>
      </c>
      <c r="U878" s="4"/>
      <c r="V878" s="4"/>
      <c r="W878" s="5" t="s">
        <v>607</v>
      </c>
      <c r="X878" s="5"/>
      <c r="Y878" s="4">
        <v>10310.129999999999</v>
      </c>
      <c r="Z878" s="4"/>
      <c r="AA878" s="4"/>
      <c r="AB878" s="7">
        <v>-51.55</v>
      </c>
      <c r="AC878" s="7"/>
    </row>
    <row r="879" spans="1:29" ht="15" customHeight="1" x14ac:dyDescent="0.25">
      <c r="A879" s="6"/>
      <c r="B879" s="6"/>
      <c r="C879" s="6"/>
      <c r="D879" s="6"/>
      <c r="E879" s="6"/>
      <c r="F879" s="6"/>
      <c r="G879" s="6" t="s">
        <v>676</v>
      </c>
      <c r="H879" s="6"/>
      <c r="I879" s="6"/>
      <c r="J879" s="6"/>
      <c r="K879" s="6"/>
      <c r="L879" s="5" t="s">
        <v>51</v>
      </c>
      <c r="M879" s="5"/>
      <c r="N879" s="5"/>
      <c r="O879" s="4">
        <v>1</v>
      </c>
      <c r="P879" s="4"/>
      <c r="Q879" s="4">
        <v>2020</v>
      </c>
      <c r="R879" s="4"/>
      <c r="S879" s="4"/>
      <c r="T879" s="4">
        <v>3</v>
      </c>
      <c r="U879" s="4"/>
      <c r="V879" s="4"/>
      <c r="W879" s="5" t="s">
        <v>607</v>
      </c>
      <c r="X879" s="5"/>
      <c r="Y879" s="4">
        <v>10310.129999999999</v>
      </c>
      <c r="Z879" s="4"/>
      <c r="AA879" s="4"/>
      <c r="AB879" s="7">
        <v>-447.74</v>
      </c>
      <c r="AC879" s="7"/>
    </row>
    <row r="880" spans="1:29" ht="15" customHeight="1" x14ac:dyDescent="0.25">
      <c r="A880" s="6"/>
      <c r="B880" s="6"/>
      <c r="C880" s="6"/>
      <c r="D880" s="6"/>
      <c r="E880" s="6"/>
      <c r="F880" s="6"/>
      <c r="G880" s="6" t="s">
        <v>676</v>
      </c>
      <c r="H880" s="6"/>
      <c r="I880" s="5" t="s">
        <v>604</v>
      </c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7">
        <v>18506.84</v>
      </c>
      <c r="AC880" s="7"/>
    </row>
    <row r="881" spans="1:29" ht="15" customHeight="1" x14ac:dyDescent="0.25">
      <c r="A881" s="8" t="s">
        <v>327</v>
      </c>
      <c r="B881" s="8"/>
      <c r="C881" s="8"/>
      <c r="D881" s="8"/>
      <c r="E881" s="8" t="s">
        <v>328</v>
      </c>
      <c r="F881" s="8"/>
      <c r="G881" s="8" t="s">
        <v>743</v>
      </c>
      <c r="H881" s="8"/>
      <c r="I881" s="8" t="s">
        <v>24</v>
      </c>
      <c r="J881" s="8"/>
      <c r="K881" s="8"/>
      <c r="L881" s="5" t="s">
        <v>25</v>
      </c>
      <c r="M881" s="5"/>
      <c r="N881" s="5"/>
      <c r="O881" s="4">
        <v>1</v>
      </c>
      <c r="P881" s="4"/>
      <c r="Q881" s="4">
        <v>2020</v>
      </c>
      <c r="R881" s="4"/>
      <c r="S881" s="4"/>
      <c r="T881" s="4">
        <v>3</v>
      </c>
      <c r="U881" s="4"/>
      <c r="V881" s="4"/>
      <c r="W881" s="5" t="s">
        <v>606</v>
      </c>
      <c r="X881" s="5"/>
      <c r="Y881" s="4">
        <v>6434.67</v>
      </c>
      <c r="Z881" s="4"/>
      <c r="AA881" s="4"/>
      <c r="AB881" s="7">
        <v>6434.67</v>
      </c>
      <c r="AC881" s="7"/>
    </row>
    <row r="882" spans="1:29" ht="15" customHeight="1" x14ac:dyDescent="0.25">
      <c r="A882" s="6"/>
      <c r="B882" s="6"/>
      <c r="C882" s="6"/>
      <c r="D882" s="6"/>
      <c r="E882" s="6"/>
      <c r="F882" s="6"/>
      <c r="G882" s="6" t="s">
        <v>676</v>
      </c>
      <c r="H882" s="6"/>
      <c r="I882" s="6"/>
      <c r="J882" s="6"/>
      <c r="K882" s="6"/>
      <c r="L882" s="5" t="s">
        <v>38</v>
      </c>
      <c r="M882" s="5"/>
      <c r="N882" s="5"/>
      <c r="O882" s="4">
        <v>1</v>
      </c>
      <c r="P882" s="4"/>
      <c r="Q882" s="4">
        <v>2020</v>
      </c>
      <c r="R882" s="4"/>
      <c r="S882" s="4"/>
      <c r="T882" s="4">
        <v>3</v>
      </c>
      <c r="U882" s="4"/>
      <c r="V882" s="4"/>
      <c r="W882" s="5" t="s">
        <v>606</v>
      </c>
      <c r="X882" s="5"/>
      <c r="Y882" s="4">
        <v>6434.67</v>
      </c>
      <c r="Z882" s="4"/>
      <c r="AA882" s="4"/>
      <c r="AB882" s="7">
        <v>39.32</v>
      </c>
      <c r="AC882" s="7"/>
    </row>
    <row r="883" spans="1:29" ht="15" customHeight="1" x14ac:dyDescent="0.25">
      <c r="A883" s="6"/>
      <c r="B883" s="6"/>
      <c r="C883" s="6"/>
      <c r="D883" s="6"/>
      <c r="E883" s="6"/>
      <c r="F883" s="6"/>
      <c r="G883" s="6" t="s">
        <v>676</v>
      </c>
      <c r="H883" s="6"/>
      <c r="I883" s="6"/>
      <c r="J883" s="6"/>
      <c r="K883" s="6"/>
      <c r="L883" s="5" t="s">
        <v>26</v>
      </c>
      <c r="M883" s="5"/>
      <c r="N883" s="5"/>
      <c r="O883" s="4">
        <v>1</v>
      </c>
      <c r="P883" s="4"/>
      <c r="Q883" s="4">
        <v>2020</v>
      </c>
      <c r="R883" s="4"/>
      <c r="S883" s="4"/>
      <c r="T883" s="4">
        <v>3</v>
      </c>
      <c r="U883" s="4"/>
      <c r="V883" s="4"/>
      <c r="W883" s="5" t="s">
        <v>606</v>
      </c>
      <c r="X883" s="5"/>
      <c r="Y883" s="4">
        <v>6434.67</v>
      </c>
      <c r="Z883" s="4"/>
      <c r="AA883" s="4"/>
      <c r="AB883" s="7">
        <v>1930.4</v>
      </c>
      <c r="AC883" s="7"/>
    </row>
    <row r="884" spans="1:29" ht="15" customHeight="1" x14ac:dyDescent="0.25">
      <c r="A884" s="6"/>
      <c r="B884" s="6"/>
      <c r="C884" s="6"/>
      <c r="D884" s="6"/>
      <c r="E884" s="6"/>
      <c r="F884" s="6"/>
      <c r="G884" s="6" t="s">
        <v>676</v>
      </c>
      <c r="H884" s="6"/>
      <c r="I884" s="6"/>
      <c r="J884" s="6"/>
      <c r="K884" s="6"/>
      <c r="L884" s="5" t="s">
        <v>40</v>
      </c>
      <c r="M884" s="5"/>
      <c r="N884" s="5"/>
      <c r="O884" s="4">
        <v>1</v>
      </c>
      <c r="P884" s="4"/>
      <c r="Q884" s="4">
        <v>2020</v>
      </c>
      <c r="R884" s="4"/>
      <c r="S884" s="4"/>
      <c r="T884" s="4">
        <v>3</v>
      </c>
      <c r="U884" s="4"/>
      <c r="V884" s="4"/>
      <c r="W884" s="5" t="s">
        <v>606</v>
      </c>
      <c r="X884" s="5"/>
      <c r="Y884" s="4">
        <v>6434.67</v>
      </c>
      <c r="Z884" s="4"/>
      <c r="AA884" s="4"/>
      <c r="AB884" s="7">
        <v>11.47</v>
      </c>
      <c r="AC884" s="7"/>
    </row>
    <row r="885" spans="1:29" ht="15" customHeight="1" x14ac:dyDescent="0.25">
      <c r="A885" s="6"/>
      <c r="B885" s="6"/>
      <c r="C885" s="6"/>
      <c r="D885" s="6"/>
      <c r="E885" s="6"/>
      <c r="F885" s="6"/>
      <c r="G885" s="6" t="s">
        <v>676</v>
      </c>
      <c r="H885" s="6"/>
      <c r="I885" s="6"/>
      <c r="J885" s="6"/>
      <c r="K885" s="6"/>
      <c r="L885" s="5" t="s">
        <v>29</v>
      </c>
      <c r="M885" s="5"/>
      <c r="N885" s="5"/>
      <c r="O885" s="4">
        <v>1</v>
      </c>
      <c r="P885" s="4"/>
      <c r="Q885" s="4">
        <v>2020</v>
      </c>
      <c r="R885" s="4"/>
      <c r="S885" s="4"/>
      <c r="T885" s="4">
        <v>3</v>
      </c>
      <c r="U885" s="4"/>
      <c r="V885" s="4"/>
      <c r="W885" s="5" t="s">
        <v>607</v>
      </c>
      <c r="X885" s="5"/>
      <c r="Y885" s="4">
        <v>6434.67</v>
      </c>
      <c r="Z885" s="4"/>
      <c r="AA885" s="4"/>
      <c r="AB885" s="7">
        <v>-64.349999999999994</v>
      </c>
      <c r="AC885" s="7"/>
    </row>
    <row r="886" spans="1:29" ht="15" customHeight="1" x14ac:dyDescent="0.25">
      <c r="A886" s="6"/>
      <c r="B886" s="6"/>
      <c r="C886" s="6"/>
      <c r="D886" s="6"/>
      <c r="E886" s="6"/>
      <c r="F886" s="6"/>
      <c r="G886" s="6" t="s">
        <v>676</v>
      </c>
      <c r="H886" s="6"/>
      <c r="I886" s="6"/>
      <c r="J886" s="6"/>
      <c r="K886" s="6"/>
      <c r="L886" s="5" t="s">
        <v>30</v>
      </c>
      <c r="M886" s="5"/>
      <c r="N886" s="5"/>
      <c r="O886" s="4">
        <v>1</v>
      </c>
      <c r="P886" s="4"/>
      <c r="Q886" s="4">
        <v>2020</v>
      </c>
      <c r="R886" s="4"/>
      <c r="S886" s="4"/>
      <c r="T886" s="4">
        <v>3</v>
      </c>
      <c r="U886" s="4"/>
      <c r="V886" s="4"/>
      <c r="W886" s="5" t="s">
        <v>607</v>
      </c>
      <c r="X886" s="5"/>
      <c r="Y886" s="4">
        <v>6434.67</v>
      </c>
      <c r="Z886" s="4"/>
      <c r="AA886" s="4"/>
      <c r="AB886" s="7">
        <v>-1138.48</v>
      </c>
      <c r="AC886" s="7"/>
    </row>
    <row r="887" spans="1:29" ht="15" customHeight="1" x14ac:dyDescent="0.25">
      <c r="A887" s="6"/>
      <c r="B887" s="6"/>
      <c r="C887" s="6"/>
      <c r="D887" s="6"/>
      <c r="E887" s="6"/>
      <c r="F887" s="6"/>
      <c r="G887" s="6" t="s">
        <v>676</v>
      </c>
      <c r="H887" s="6"/>
      <c r="I887" s="6"/>
      <c r="J887" s="6"/>
      <c r="K887" s="6"/>
      <c r="L887" s="5" t="s">
        <v>69</v>
      </c>
      <c r="M887" s="5"/>
      <c r="N887" s="5"/>
      <c r="O887" s="4">
        <v>1</v>
      </c>
      <c r="P887" s="4"/>
      <c r="Q887" s="4">
        <v>2020</v>
      </c>
      <c r="R887" s="4"/>
      <c r="S887" s="4"/>
      <c r="T887" s="4">
        <v>3</v>
      </c>
      <c r="U887" s="4"/>
      <c r="V887" s="4"/>
      <c r="W887" s="5" t="s">
        <v>607</v>
      </c>
      <c r="X887" s="5"/>
      <c r="Y887" s="4">
        <v>6434.67</v>
      </c>
      <c r="Z887" s="4"/>
      <c r="AA887" s="4"/>
      <c r="AB887" s="7">
        <v>-120</v>
      </c>
      <c r="AC887" s="7"/>
    </row>
    <row r="888" spans="1:29" ht="15" customHeight="1" x14ac:dyDescent="0.25">
      <c r="A888" s="6"/>
      <c r="B888" s="6"/>
      <c r="C888" s="6"/>
      <c r="D888" s="6"/>
      <c r="E888" s="6"/>
      <c r="F888" s="6"/>
      <c r="G888" s="6" t="s">
        <v>676</v>
      </c>
      <c r="H888" s="6"/>
      <c r="I888" s="6"/>
      <c r="J888" s="6"/>
      <c r="K888" s="6"/>
      <c r="L888" s="5" t="s">
        <v>79</v>
      </c>
      <c r="M888" s="5"/>
      <c r="N888" s="5"/>
      <c r="O888" s="4">
        <v>1</v>
      </c>
      <c r="P888" s="4"/>
      <c r="Q888" s="4">
        <v>2020</v>
      </c>
      <c r="R888" s="4"/>
      <c r="S888" s="4"/>
      <c r="T888" s="4">
        <v>3</v>
      </c>
      <c r="U888" s="4"/>
      <c r="V888" s="4"/>
      <c r="W888" s="5" t="s">
        <v>607</v>
      </c>
      <c r="X888" s="5"/>
      <c r="Y888" s="4">
        <v>6434.67</v>
      </c>
      <c r="Z888" s="4"/>
      <c r="AA888" s="4"/>
      <c r="AB888" s="7">
        <v>-313.3</v>
      </c>
      <c r="AC888" s="7"/>
    </row>
    <row r="889" spans="1:29" ht="15" customHeight="1" x14ac:dyDescent="0.25">
      <c r="A889" s="6"/>
      <c r="B889" s="6"/>
      <c r="C889" s="6"/>
      <c r="D889" s="6"/>
      <c r="E889" s="6"/>
      <c r="F889" s="6"/>
      <c r="G889" s="6" t="s">
        <v>676</v>
      </c>
      <c r="H889" s="6"/>
      <c r="I889" s="6"/>
      <c r="J889" s="6"/>
      <c r="K889" s="6"/>
      <c r="L889" s="5" t="s">
        <v>15</v>
      </c>
      <c r="M889" s="5"/>
      <c r="N889" s="5"/>
      <c r="O889" s="4">
        <v>1</v>
      </c>
      <c r="P889" s="4"/>
      <c r="Q889" s="4">
        <v>2020</v>
      </c>
      <c r="R889" s="4"/>
      <c r="S889" s="4"/>
      <c r="T889" s="4">
        <v>3</v>
      </c>
      <c r="U889" s="4"/>
      <c r="V889" s="4"/>
      <c r="W889" s="5" t="s">
        <v>607</v>
      </c>
      <c r="X889" s="5"/>
      <c r="Y889" s="4">
        <v>6434.67</v>
      </c>
      <c r="Z889" s="4"/>
      <c r="AA889" s="4"/>
      <c r="AB889" s="7">
        <v>-713.08</v>
      </c>
      <c r="AC889" s="7"/>
    </row>
    <row r="890" spans="1:29" ht="15" customHeight="1" x14ac:dyDescent="0.25">
      <c r="A890" s="6"/>
      <c r="B890" s="6"/>
      <c r="C890" s="6"/>
      <c r="D890" s="6"/>
      <c r="E890" s="6"/>
      <c r="F890" s="6"/>
      <c r="G890" s="6" t="s">
        <v>676</v>
      </c>
      <c r="H890" s="6"/>
      <c r="I890" s="6"/>
      <c r="J890" s="6"/>
      <c r="K890" s="6"/>
      <c r="L890" s="5" t="s">
        <v>19</v>
      </c>
      <c r="M890" s="5"/>
      <c r="N890" s="5"/>
      <c r="O890" s="4">
        <v>1</v>
      </c>
      <c r="P890" s="4"/>
      <c r="Q890" s="4">
        <v>2020</v>
      </c>
      <c r="R890" s="4"/>
      <c r="S890" s="4"/>
      <c r="T890" s="4">
        <v>3</v>
      </c>
      <c r="U890" s="4"/>
      <c r="V890" s="4"/>
      <c r="W890" s="5" t="s">
        <v>607</v>
      </c>
      <c r="X890" s="5"/>
      <c r="Y890" s="4">
        <v>6434.67</v>
      </c>
      <c r="Z890" s="4"/>
      <c r="AA890" s="4"/>
      <c r="AB890" s="7">
        <v>-1248.9000000000001</v>
      </c>
      <c r="AC890" s="7"/>
    </row>
    <row r="891" spans="1:29" ht="15" customHeight="1" x14ac:dyDescent="0.25">
      <c r="A891" s="6"/>
      <c r="B891" s="6"/>
      <c r="C891" s="6"/>
      <c r="D891" s="6"/>
      <c r="E891" s="6"/>
      <c r="F891" s="6"/>
      <c r="G891" s="6" t="s">
        <v>676</v>
      </c>
      <c r="H891" s="6"/>
      <c r="I891" s="6"/>
      <c r="J891" s="6"/>
      <c r="K891" s="6"/>
      <c r="L891" s="5" t="s">
        <v>31</v>
      </c>
      <c r="M891" s="5"/>
      <c r="N891" s="5"/>
      <c r="O891" s="4">
        <v>1</v>
      </c>
      <c r="P891" s="4"/>
      <c r="Q891" s="4">
        <v>2020</v>
      </c>
      <c r="R891" s="4"/>
      <c r="S891" s="4"/>
      <c r="T891" s="4">
        <v>3</v>
      </c>
      <c r="U891" s="4"/>
      <c r="V891" s="4"/>
      <c r="W891" s="5" t="s">
        <v>607</v>
      </c>
      <c r="X891" s="5"/>
      <c r="Y891" s="4">
        <v>6434.67</v>
      </c>
      <c r="Z891" s="4"/>
      <c r="AA891" s="4"/>
      <c r="AB891" s="7">
        <v>-10.74</v>
      </c>
      <c r="AC891" s="7"/>
    </row>
    <row r="892" spans="1:29" ht="15" customHeight="1" x14ac:dyDescent="0.25">
      <c r="A892" s="6"/>
      <c r="B892" s="6"/>
      <c r="C892" s="6"/>
      <c r="D892" s="6"/>
      <c r="E892" s="6"/>
      <c r="F892" s="6"/>
      <c r="G892" s="6" t="s">
        <v>676</v>
      </c>
      <c r="H892" s="6"/>
      <c r="I892" s="6"/>
      <c r="J892" s="6"/>
      <c r="K892" s="6"/>
      <c r="L892" s="5" t="s">
        <v>16</v>
      </c>
      <c r="M892" s="5"/>
      <c r="N892" s="5"/>
      <c r="O892" s="4">
        <v>1</v>
      </c>
      <c r="P892" s="4"/>
      <c r="Q892" s="4">
        <v>2020</v>
      </c>
      <c r="R892" s="4"/>
      <c r="S892" s="4"/>
      <c r="T892" s="4">
        <v>3</v>
      </c>
      <c r="U892" s="4"/>
      <c r="V892" s="4"/>
      <c r="W892" s="5" t="s">
        <v>607</v>
      </c>
      <c r="X892" s="5"/>
      <c r="Y892" s="4">
        <v>6434.67</v>
      </c>
      <c r="Z892" s="4"/>
      <c r="AA892" s="4"/>
      <c r="AB892" s="7">
        <v>-32.17</v>
      </c>
      <c r="AC892" s="7"/>
    </row>
    <row r="893" spans="1:29" ht="15" customHeight="1" x14ac:dyDescent="0.25">
      <c r="A893" s="6"/>
      <c r="B893" s="6"/>
      <c r="C893" s="6"/>
      <c r="D893" s="6"/>
      <c r="E893" s="6"/>
      <c r="F893" s="6"/>
      <c r="G893" s="6" t="s">
        <v>676</v>
      </c>
      <c r="H893" s="6"/>
      <c r="I893" s="6"/>
      <c r="J893" s="6"/>
      <c r="K893" s="6"/>
      <c r="L893" s="5" t="s">
        <v>51</v>
      </c>
      <c r="M893" s="5"/>
      <c r="N893" s="5"/>
      <c r="O893" s="4">
        <v>1</v>
      </c>
      <c r="P893" s="4"/>
      <c r="Q893" s="4">
        <v>2020</v>
      </c>
      <c r="R893" s="4"/>
      <c r="S893" s="4"/>
      <c r="T893" s="4">
        <v>3</v>
      </c>
      <c r="U893" s="4"/>
      <c r="V893" s="4"/>
      <c r="W893" s="5" t="s">
        <v>607</v>
      </c>
      <c r="X893" s="5"/>
      <c r="Y893" s="4">
        <v>6434.67</v>
      </c>
      <c r="Z893" s="4"/>
      <c r="AA893" s="4"/>
      <c r="AB893" s="7">
        <v>-126.24</v>
      </c>
      <c r="AC893" s="7"/>
    </row>
    <row r="894" spans="1:29" ht="15" customHeight="1" x14ac:dyDescent="0.25">
      <c r="A894" s="6"/>
      <c r="B894" s="6"/>
      <c r="C894" s="6"/>
      <c r="D894" s="6"/>
      <c r="E894" s="6"/>
      <c r="F894" s="6"/>
      <c r="G894" s="6" t="s">
        <v>676</v>
      </c>
      <c r="H894" s="6"/>
      <c r="I894" s="5" t="s">
        <v>604</v>
      </c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7">
        <v>4648.6000000000004</v>
      </c>
      <c r="AC894" s="7"/>
    </row>
    <row r="895" spans="1:29" ht="15" customHeight="1" x14ac:dyDescent="0.25">
      <c r="A895" s="8" t="s">
        <v>329</v>
      </c>
      <c r="B895" s="8"/>
      <c r="C895" s="8"/>
      <c r="D895" s="8"/>
      <c r="E895" s="8" t="s">
        <v>330</v>
      </c>
      <c r="F895" s="8"/>
      <c r="G895" s="8" t="s">
        <v>744</v>
      </c>
      <c r="H895" s="8"/>
      <c r="I895" s="8" t="s">
        <v>24</v>
      </c>
      <c r="J895" s="8"/>
      <c r="K895" s="8"/>
      <c r="L895" s="5" t="s">
        <v>25</v>
      </c>
      <c r="M895" s="5"/>
      <c r="N895" s="5"/>
      <c r="O895" s="4">
        <v>1</v>
      </c>
      <c r="P895" s="4"/>
      <c r="Q895" s="4">
        <v>2020</v>
      </c>
      <c r="R895" s="4"/>
      <c r="S895" s="4"/>
      <c r="T895" s="4">
        <v>3</v>
      </c>
      <c r="U895" s="4"/>
      <c r="V895" s="4"/>
      <c r="W895" s="5" t="s">
        <v>606</v>
      </c>
      <c r="X895" s="5"/>
      <c r="Y895" s="4">
        <v>4202.34</v>
      </c>
      <c r="Z895" s="4"/>
      <c r="AA895" s="4"/>
      <c r="AB895" s="7">
        <v>4202.34</v>
      </c>
      <c r="AC895" s="7"/>
    </row>
    <row r="896" spans="1:29" ht="15" customHeight="1" x14ac:dyDescent="0.25">
      <c r="A896" s="6"/>
      <c r="B896" s="6"/>
      <c r="C896" s="6"/>
      <c r="D896" s="6"/>
      <c r="E896" s="6"/>
      <c r="F896" s="6"/>
      <c r="G896" s="6" t="s">
        <v>676</v>
      </c>
      <c r="H896" s="6"/>
      <c r="I896" s="6"/>
      <c r="J896" s="6"/>
      <c r="K896" s="6"/>
      <c r="L896" s="5" t="s">
        <v>38</v>
      </c>
      <c r="M896" s="5"/>
      <c r="N896" s="5"/>
      <c r="O896" s="4">
        <v>1</v>
      </c>
      <c r="P896" s="4"/>
      <c r="Q896" s="4">
        <v>2020</v>
      </c>
      <c r="R896" s="4"/>
      <c r="S896" s="4"/>
      <c r="T896" s="4">
        <v>3</v>
      </c>
      <c r="U896" s="4"/>
      <c r="V896" s="4"/>
      <c r="W896" s="5" t="s">
        <v>606</v>
      </c>
      <c r="X896" s="5"/>
      <c r="Y896" s="4">
        <v>4202.34</v>
      </c>
      <c r="Z896" s="4"/>
      <c r="AA896" s="4"/>
      <c r="AB896" s="7">
        <v>1468.56</v>
      </c>
      <c r="AC896" s="7"/>
    </row>
    <row r="897" spans="1:29" ht="15" customHeight="1" x14ac:dyDescent="0.25">
      <c r="A897" s="6"/>
      <c r="B897" s="6"/>
      <c r="C897" s="6"/>
      <c r="D897" s="6"/>
      <c r="E897" s="6"/>
      <c r="F897" s="6"/>
      <c r="G897" s="6" t="s">
        <v>676</v>
      </c>
      <c r="H897" s="6"/>
      <c r="I897" s="6"/>
      <c r="J897" s="6"/>
      <c r="K897" s="6"/>
      <c r="L897" s="5" t="s">
        <v>39</v>
      </c>
      <c r="M897" s="5"/>
      <c r="N897" s="5"/>
      <c r="O897" s="4">
        <v>1</v>
      </c>
      <c r="P897" s="4"/>
      <c r="Q897" s="4">
        <v>2020</v>
      </c>
      <c r="R897" s="4"/>
      <c r="S897" s="4"/>
      <c r="T897" s="4">
        <v>3</v>
      </c>
      <c r="U897" s="4"/>
      <c r="V897" s="4"/>
      <c r="W897" s="5" t="s">
        <v>606</v>
      </c>
      <c r="X897" s="5"/>
      <c r="Y897" s="4">
        <v>4202.34</v>
      </c>
      <c r="Z897" s="4"/>
      <c r="AA897" s="4"/>
      <c r="AB897" s="7">
        <v>1988.3</v>
      </c>
      <c r="AC897" s="7"/>
    </row>
    <row r="898" spans="1:29" ht="15" customHeight="1" x14ac:dyDescent="0.25">
      <c r="A898" s="6"/>
      <c r="B898" s="6"/>
      <c r="C898" s="6"/>
      <c r="D898" s="6"/>
      <c r="E898" s="6"/>
      <c r="F898" s="6"/>
      <c r="G898" s="6" t="s">
        <v>676</v>
      </c>
      <c r="H898" s="6"/>
      <c r="I898" s="6"/>
      <c r="J898" s="6"/>
      <c r="K898" s="6"/>
      <c r="L898" s="5" t="s">
        <v>26</v>
      </c>
      <c r="M898" s="5"/>
      <c r="N898" s="5"/>
      <c r="O898" s="4">
        <v>1</v>
      </c>
      <c r="P898" s="4"/>
      <c r="Q898" s="4">
        <v>2020</v>
      </c>
      <c r="R898" s="4"/>
      <c r="S898" s="4"/>
      <c r="T898" s="4">
        <v>3</v>
      </c>
      <c r="U898" s="4"/>
      <c r="V898" s="4"/>
      <c r="W898" s="5" t="s">
        <v>606</v>
      </c>
      <c r="X898" s="5"/>
      <c r="Y898" s="4">
        <v>4202.34</v>
      </c>
      <c r="Z898" s="4"/>
      <c r="AA898" s="4"/>
      <c r="AB898" s="7">
        <v>1260.7</v>
      </c>
      <c r="AC898" s="7"/>
    </row>
    <row r="899" spans="1:29" ht="15" customHeight="1" x14ac:dyDescent="0.25">
      <c r="A899" s="6"/>
      <c r="B899" s="6"/>
      <c r="C899" s="6"/>
      <c r="D899" s="6"/>
      <c r="E899" s="6"/>
      <c r="F899" s="6"/>
      <c r="G899" s="6" t="s">
        <v>676</v>
      </c>
      <c r="H899" s="6"/>
      <c r="I899" s="6"/>
      <c r="J899" s="6"/>
      <c r="K899" s="6"/>
      <c r="L899" s="5" t="s">
        <v>27</v>
      </c>
      <c r="M899" s="5"/>
      <c r="N899" s="5"/>
      <c r="O899" s="4">
        <v>1</v>
      </c>
      <c r="P899" s="4"/>
      <c r="Q899" s="4">
        <v>2020</v>
      </c>
      <c r="R899" s="4"/>
      <c r="S899" s="4"/>
      <c r="T899" s="4">
        <v>3</v>
      </c>
      <c r="U899" s="4"/>
      <c r="V899" s="4"/>
      <c r="W899" s="5" t="s">
        <v>606</v>
      </c>
      <c r="X899" s="5"/>
      <c r="Y899" s="4">
        <v>4202.34</v>
      </c>
      <c r="Z899" s="4"/>
      <c r="AA899" s="4"/>
      <c r="AB899" s="7">
        <v>1200.69</v>
      </c>
      <c r="AC899" s="7"/>
    </row>
    <row r="900" spans="1:29" ht="15" customHeight="1" x14ac:dyDescent="0.25">
      <c r="A900" s="6"/>
      <c r="B900" s="6"/>
      <c r="C900" s="6"/>
      <c r="D900" s="6"/>
      <c r="E900" s="6"/>
      <c r="F900" s="6"/>
      <c r="G900" s="6" t="s">
        <v>676</v>
      </c>
      <c r="H900" s="6"/>
      <c r="I900" s="6"/>
      <c r="J900" s="6"/>
      <c r="K900" s="6"/>
      <c r="L900" s="5" t="s">
        <v>40</v>
      </c>
      <c r="M900" s="5"/>
      <c r="N900" s="5"/>
      <c r="O900" s="4">
        <v>1</v>
      </c>
      <c r="P900" s="4"/>
      <c r="Q900" s="4">
        <v>2020</v>
      </c>
      <c r="R900" s="4"/>
      <c r="S900" s="4"/>
      <c r="T900" s="4">
        <v>3</v>
      </c>
      <c r="U900" s="4"/>
      <c r="V900" s="4"/>
      <c r="W900" s="5" t="s">
        <v>606</v>
      </c>
      <c r="X900" s="5"/>
      <c r="Y900" s="4">
        <v>4202.34</v>
      </c>
      <c r="Z900" s="4"/>
      <c r="AA900" s="4"/>
      <c r="AB900" s="7">
        <v>428.33</v>
      </c>
      <c r="AC900" s="7"/>
    </row>
    <row r="901" spans="1:29" ht="15" customHeight="1" x14ac:dyDescent="0.25">
      <c r="A901" s="6"/>
      <c r="B901" s="6"/>
      <c r="C901" s="6"/>
      <c r="D901" s="6"/>
      <c r="E901" s="6"/>
      <c r="F901" s="6"/>
      <c r="G901" s="6" t="s">
        <v>676</v>
      </c>
      <c r="H901" s="6"/>
      <c r="I901" s="6"/>
      <c r="J901" s="6"/>
      <c r="K901" s="6"/>
      <c r="L901" s="5" t="s">
        <v>28</v>
      </c>
      <c r="M901" s="5"/>
      <c r="N901" s="5"/>
      <c r="O901" s="4">
        <v>1</v>
      </c>
      <c r="P901" s="4"/>
      <c r="Q901" s="4">
        <v>2020</v>
      </c>
      <c r="R901" s="4"/>
      <c r="S901" s="4"/>
      <c r="T901" s="4">
        <v>3</v>
      </c>
      <c r="U901" s="4"/>
      <c r="V901" s="4"/>
      <c r="W901" s="5" t="s">
        <v>607</v>
      </c>
      <c r="X901" s="5"/>
      <c r="Y901" s="4">
        <v>4202.34</v>
      </c>
      <c r="Z901" s="4"/>
      <c r="AA901" s="4"/>
      <c r="AB901" s="7">
        <v>-21.01</v>
      </c>
      <c r="AC901" s="7"/>
    </row>
    <row r="902" spans="1:29" ht="15" customHeight="1" x14ac:dyDescent="0.25">
      <c r="A902" s="6"/>
      <c r="B902" s="6"/>
      <c r="C902" s="6"/>
      <c r="D902" s="6"/>
      <c r="E902" s="6"/>
      <c r="F902" s="6"/>
      <c r="G902" s="6" t="s">
        <v>676</v>
      </c>
      <c r="H902" s="6"/>
      <c r="I902" s="6"/>
      <c r="J902" s="6"/>
      <c r="K902" s="6"/>
      <c r="L902" s="5" t="s">
        <v>69</v>
      </c>
      <c r="M902" s="5"/>
      <c r="N902" s="5"/>
      <c r="O902" s="4">
        <v>1</v>
      </c>
      <c r="P902" s="4"/>
      <c r="Q902" s="4">
        <v>2020</v>
      </c>
      <c r="R902" s="4"/>
      <c r="S902" s="4"/>
      <c r="T902" s="4">
        <v>3</v>
      </c>
      <c r="U902" s="4"/>
      <c r="V902" s="4"/>
      <c r="W902" s="5" t="s">
        <v>607</v>
      </c>
      <c r="X902" s="5"/>
      <c r="Y902" s="4">
        <v>4202.34</v>
      </c>
      <c r="Z902" s="4"/>
      <c r="AA902" s="4"/>
      <c r="AB902" s="7">
        <v>0</v>
      </c>
      <c r="AC902" s="7"/>
    </row>
    <row r="903" spans="1:29" ht="15" customHeight="1" x14ac:dyDescent="0.25">
      <c r="A903" s="6"/>
      <c r="B903" s="6"/>
      <c r="C903" s="6"/>
      <c r="D903" s="6"/>
      <c r="E903" s="6"/>
      <c r="F903" s="6"/>
      <c r="G903" s="6" t="s">
        <v>676</v>
      </c>
      <c r="H903" s="6"/>
      <c r="I903" s="6"/>
      <c r="J903" s="6"/>
      <c r="K903" s="6"/>
      <c r="L903" s="5" t="s">
        <v>79</v>
      </c>
      <c r="M903" s="5"/>
      <c r="N903" s="5"/>
      <c r="O903" s="4">
        <v>1</v>
      </c>
      <c r="P903" s="4"/>
      <c r="Q903" s="4">
        <v>2020</v>
      </c>
      <c r="R903" s="4"/>
      <c r="S903" s="4"/>
      <c r="T903" s="4">
        <v>3</v>
      </c>
      <c r="U903" s="4"/>
      <c r="V903" s="4"/>
      <c r="W903" s="5" t="s">
        <v>607</v>
      </c>
      <c r="X903" s="5"/>
      <c r="Y903" s="4">
        <v>4202.34</v>
      </c>
      <c r="Z903" s="4"/>
      <c r="AA903" s="4"/>
      <c r="AB903" s="7">
        <v>-520.52</v>
      </c>
      <c r="AC903" s="7"/>
    </row>
    <row r="904" spans="1:29" ht="15" customHeight="1" x14ac:dyDescent="0.25">
      <c r="A904" s="6"/>
      <c r="B904" s="6"/>
      <c r="C904" s="6"/>
      <c r="D904" s="6"/>
      <c r="E904" s="6"/>
      <c r="F904" s="6"/>
      <c r="G904" s="6" t="s">
        <v>676</v>
      </c>
      <c r="H904" s="6"/>
      <c r="I904" s="6"/>
      <c r="J904" s="6"/>
      <c r="K904" s="6"/>
      <c r="L904" s="5" t="s">
        <v>15</v>
      </c>
      <c r="M904" s="5"/>
      <c r="N904" s="5"/>
      <c r="O904" s="4">
        <v>1</v>
      </c>
      <c r="P904" s="4"/>
      <c r="Q904" s="4">
        <v>2020</v>
      </c>
      <c r="R904" s="4"/>
      <c r="S904" s="4"/>
      <c r="T904" s="4">
        <v>3</v>
      </c>
      <c r="U904" s="4"/>
      <c r="V904" s="4"/>
      <c r="W904" s="5" t="s">
        <v>607</v>
      </c>
      <c r="X904" s="5"/>
      <c r="Y904" s="4">
        <v>4202.34</v>
      </c>
      <c r="Z904" s="4"/>
      <c r="AA904" s="4"/>
      <c r="AB904" s="7">
        <v>-713.08</v>
      </c>
      <c r="AC904" s="7"/>
    </row>
    <row r="905" spans="1:29" ht="15" customHeight="1" x14ac:dyDescent="0.25">
      <c r="A905" s="6"/>
      <c r="B905" s="6"/>
      <c r="C905" s="6"/>
      <c r="D905" s="6"/>
      <c r="E905" s="6"/>
      <c r="F905" s="6"/>
      <c r="G905" s="6" t="s">
        <v>676</v>
      </c>
      <c r="H905" s="6"/>
      <c r="I905" s="6"/>
      <c r="J905" s="6"/>
      <c r="K905" s="6"/>
      <c r="L905" s="5" t="s">
        <v>19</v>
      </c>
      <c r="M905" s="5"/>
      <c r="N905" s="5"/>
      <c r="O905" s="4">
        <v>1</v>
      </c>
      <c r="P905" s="4"/>
      <c r="Q905" s="4">
        <v>2020</v>
      </c>
      <c r="R905" s="4"/>
      <c r="S905" s="4"/>
      <c r="T905" s="4">
        <v>3</v>
      </c>
      <c r="U905" s="4"/>
      <c r="V905" s="4"/>
      <c r="W905" s="5" t="s">
        <v>607</v>
      </c>
      <c r="X905" s="5"/>
      <c r="Y905" s="4">
        <v>4202.34</v>
      </c>
      <c r="Z905" s="4"/>
      <c r="AA905" s="4"/>
      <c r="AB905" s="7">
        <v>-1679.08</v>
      </c>
      <c r="AC905" s="7"/>
    </row>
    <row r="906" spans="1:29" ht="15" customHeight="1" x14ac:dyDescent="0.25">
      <c r="A906" s="6"/>
      <c r="B906" s="6"/>
      <c r="C906" s="6"/>
      <c r="D906" s="6"/>
      <c r="E906" s="6"/>
      <c r="F906" s="6"/>
      <c r="G906" s="6" t="s">
        <v>676</v>
      </c>
      <c r="H906" s="6"/>
      <c r="I906" s="6"/>
      <c r="J906" s="6"/>
      <c r="K906" s="6"/>
      <c r="L906" s="5" t="s">
        <v>16</v>
      </c>
      <c r="M906" s="5"/>
      <c r="N906" s="5"/>
      <c r="O906" s="4">
        <v>1</v>
      </c>
      <c r="P906" s="4"/>
      <c r="Q906" s="4">
        <v>2020</v>
      </c>
      <c r="R906" s="4"/>
      <c r="S906" s="4"/>
      <c r="T906" s="4">
        <v>3</v>
      </c>
      <c r="U906" s="4"/>
      <c r="V906" s="4"/>
      <c r="W906" s="5" t="s">
        <v>607</v>
      </c>
      <c r="X906" s="5"/>
      <c r="Y906" s="4">
        <v>4202.34</v>
      </c>
      <c r="Z906" s="4"/>
      <c r="AA906" s="4"/>
      <c r="AB906" s="7">
        <v>-21.01</v>
      </c>
      <c r="AC906" s="7"/>
    </row>
    <row r="907" spans="1:29" ht="15" customHeight="1" x14ac:dyDescent="0.25">
      <c r="A907" s="6"/>
      <c r="B907" s="6"/>
      <c r="C907" s="6"/>
      <c r="D907" s="6"/>
      <c r="E907" s="6"/>
      <c r="F907" s="6"/>
      <c r="G907" s="6" t="s">
        <v>676</v>
      </c>
      <c r="H907" s="6"/>
      <c r="I907" s="5" t="s">
        <v>604</v>
      </c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7">
        <v>7594.22</v>
      </c>
      <c r="AC907" s="7"/>
    </row>
    <row r="908" spans="1:29" ht="15" customHeight="1" x14ac:dyDescent="0.25">
      <c r="A908" s="8" t="s">
        <v>331</v>
      </c>
      <c r="B908" s="8"/>
      <c r="C908" s="8"/>
      <c r="D908" s="8"/>
      <c r="E908" s="8" t="s">
        <v>332</v>
      </c>
      <c r="F908" s="8"/>
      <c r="G908" s="8" t="s">
        <v>745</v>
      </c>
      <c r="H908" s="8"/>
      <c r="I908" s="8" t="s">
        <v>24</v>
      </c>
      <c r="J908" s="8"/>
      <c r="K908" s="8"/>
      <c r="L908" s="5" t="s">
        <v>25</v>
      </c>
      <c r="M908" s="5"/>
      <c r="N908" s="5"/>
      <c r="O908" s="4">
        <v>1</v>
      </c>
      <c r="P908" s="4"/>
      <c r="Q908" s="4">
        <v>2020</v>
      </c>
      <c r="R908" s="4"/>
      <c r="S908" s="4"/>
      <c r="T908" s="4">
        <v>3</v>
      </c>
      <c r="U908" s="4"/>
      <c r="V908" s="4"/>
      <c r="W908" s="5" t="s">
        <v>606</v>
      </c>
      <c r="X908" s="5"/>
      <c r="Y908" s="4">
        <v>4496.97</v>
      </c>
      <c r="Z908" s="4"/>
      <c r="AA908" s="4"/>
      <c r="AB908" s="7">
        <v>4496.97</v>
      </c>
      <c r="AC908" s="7"/>
    </row>
    <row r="909" spans="1:29" ht="15" customHeight="1" x14ac:dyDescent="0.25">
      <c r="A909" s="6"/>
      <c r="B909" s="6"/>
      <c r="C909" s="6"/>
      <c r="D909" s="6"/>
      <c r="E909" s="6"/>
      <c r="F909" s="6"/>
      <c r="G909" s="6" t="s">
        <v>676</v>
      </c>
      <c r="H909" s="6"/>
      <c r="I909" s="6"/>
      <c r="J909" s="6"/>
      <c r="K909" s="6"/>
      <c r="L909" s="5" t="s">
        <v>38</v>
      </c>
      <c r="M909" s="5"/>
      <c r="N909" s="5"/>
      <c r="O909" s="4">
        <v>1</v>
      </c>
      <c r="P909" s="4"/>
      <c r="Q909" s="4">
        <v>2020</v>
      </c>
      <c r="R909" s="4"/>
      <c r="S909" s="4"/>
      <c r="T909" s="4">
        <v>3</v>
      </c>
      <c r="U909" s="4"/>
      <c r="V909" s="4"/>
      <c r="W909" s="5" t="s">
        <v>606</v>
      </c>
      <c r="X909" s="5"/>
      <c r="Y909" s="4">
        <v>4496.97</v>
      </c>
      <c r="Z909" s="4"/>
      <c r="AA909" s="4"/>
      <c r="AB909" s="7">
        <v>532.94000000000005</v>
      </c>
      <c r="AC909" s="7"/>
    </row>
    <row r="910" spans="1:29" ht="15" customHeight="1" x14ac:dyDescent="0.25">
      <c r="A910" s="6"/>
      <c r="B910" s="6"/>
      <c r="C910" s="6"/>
      <c r="D910" s="6"/>
      <c r="E910" s="6"/>
      <c r="F910" s="6"/>
      <c r="G910" s="6" t="s">
        <v>676</v>
      </c>
      <c r="H910" s="6"/>
      <c r="I910" s="6"/>
      <c r="J910" s="6"/>
      <c r="K910" s="6"/>
      <c r="L910" s="5" t="s">
        <v>39</v>
      </c>
      <c r="M910" s="5"/>
      <c r="N910" s="5"/>
      <c r="O910" s="4">
        <v>1</v>
      </c>
      <c r="P910" s="4"/>
      <c r="Q910" s="4">
        <v>2020</v>
      </c>
      <c r="R910" s="4"/>
      <c r="S910" s="4"/>
      <c r="T910" s="4">
        <v>3</v>
      </c>
      <c r="U910" s="4"/>
      <c r="V910" s="4"/>
      <c r="W910" s="5" t="s">
        <v>606</v>
      </c>
      <c r="X910" s="5"/>
      <c r="Y910" s="4">
        <v>4496.97</v>
      </c>
      <c r="Z910" s="4"/>
      <c r="AA910" s="4"/>
      <c r="AB910" s="7">
        <v>2669.96</v>
      </c>
      <c r="AC910" s="7"/>
    </row>
    <row r="911" spans="1:29" ht="15" customHeight="1" x14ac:dyDescent="0.25">
      <c r="A911" s="6"/>
      <c r="B911" s="6"/>
      <c r="C911" s="6"/>
      <c r="D911" s="6"/>
      <c r="E911" s="6"/>
      <c r="F911" s="6"/>
      <c r="G911" s="6" t="s">
        <v>676</v>
      </c>
      <c r="H911" s="6"/>
      <c r="I911" s="6"/>
      <c r="J911" s="6"/>
      <c r="K911" s="6"/>
      <c r="L911" s="5" t="s">
        <v>26</v>
      </c>
      <c r="M911" s="5"/>
      <c r="N911" s="5"/>
      <c r="O911" s="4">
        <v>1</v>
      </c>
      <c r="P911" s="4"/>
      <c r="Q911" s="4">
        <v>2020</v>
      </c>
      <c r="R911" s="4"/>
      <c r="S911" s="4"/>
      <c r="T911" s="4">
        <v>3</v>
      </c>
      <c r="U911" s="4"/>
      <c r="V911" s="4"/>
      <c r="W911" s="5" t="s">
        <v>606</v>
      </c>
      <c r="X911" s="5"/>
      <c r="Y911" s="4">
        <v>4496.97</v>
      </c>
      <c r="Z911" s="4"/>
      <c r="AA911" s="4"/>
      <c r="AB911" s="7">
        <v>1349.09</v>
      </c>
      <c r="AC911" s="7"/>
    </row>
    <row r="912" spans="1:29" ht="15" customHeight="1" x14ac:dyDescent="0.25">
      <c r="A912" s="6"/>
      <c r="B912" s="6"/>
      <c r="C912" s="6"/>
      <c r="D912" s="6"/>
      <c r="E912" s="6"/>
      <c r="F912" s="6"/>
      <c r="G912" s="6" t="s">
        <v>676</v>
      </c>
      <c r="H912" s="6"/>
      <c r="I912" s="6"/>
      <c r="J912" s="6"/>
      <c r="K912" s="6"/>
      <c r="L912" s="5" t="s">
        <v>333</v>
      </c>
      <c r="M912" s="5"/>
      <c r="N912" s="5"/>
      <c r="O912" s="4">
        <v>1</v>
      </c>
      <c r="P912" s="4"/>
      <c r="Q912" s="4">
        <v>2020</v>
      </c>
      <c r="R912" s="4"/>
      <c r="S912" s="4"/>
      <c r="T912" s="4">
        <v>3</v>
      </c>
      <c r="U912" s="4"/>
      <c r="V912" s="4"/>
      <c r="W912" s="5" t="s">
        <v>606</v>
      </c>
      <c r="X912" s="5"/>
      <c r="Y912" s="4">
        <v>4496.97</v>
      </c>
      <c r="Z912" s="4"/>
      <c r="AA912" s="4"/>
      <c r="AB912" s="7">
        <v>1747.69</v>
      </c>
      <c r="AC912" s="7"/>
    </row>
    <row r="913" spans="1:29" ht="15" customHeight="1" x14ac:dyDescent="0.25">
      <c r="A913" s="6"/>
      <c r="B913" s="6"/>
      <c r="C913" s="6"/>
      <c r="D913" s="6"/>
      <c r="E913" s="6"/>
      <c r="F913" s="6"/>
      <c r="G913" s="6" t="s">
        <v>676</v>
      </c>
      <c r="H913" s="6"/>
      <c r="I913" s="6"/>
      <c r="J913" s="6"/>
      <c r="K913" s="6"/>
      <c r="L913" s="5" t="s">
        <v>40</v>
      </c>
      <c r="M913" s="5"/>
      <c r="N913" s="5"/>
      <c r="O913" s="4">
        <v>1</v>
      </c>
      <c r="P913" s="4"/>
      <c r="Q913" s="4">
        <v>2020</v>
      </c>
      <c r="R913" s="4"/>
      <c r="S913" s="4"/>
      <c r="T913" s="4">
        <v>3</v>
      </c>
      <c r="U913" s="4"/>
      <c r="V913" s="4"/>
      <c r="W913" s="5" t="s">
        <v>606</v>
      </c>
      <c r="X913" s="5"/>
      <c r="Y913" s="4">
        <v>4496.97</v>
      </c>
      <c r="Z913" s="4"/>
      <c r="AA913" s="4"/>
      <c r="AB913" s="7">
        <v>155.44</v>
      </c>
      <c r="AC913" s="7"/>
    </row>
    <row r="914" spans="1:29" ht="15" customHeight="1" x14ac:dyDescent="0.25">
      <c r="A914" s="6"/>
      <c r="B914" s="6"/>
      <c r="C914" s="6"/>
      <c r="D914" s="6"/>
      <c r="E914" s="6"/>
      <c r="F914" s="6"/>
      <c r="G914" s="6" t="s">
        <v>676</v>
      </c>
      <c r="H914" s="6"/>
      <c r="I914" s="6"/>
      <c r="J914" s="6"/>
      <c r="K914" s="6"/>
      <c r="L914" s="5" t="s">
        <v>67</v>
      </c>
      <c r="M914" s="5"/>
      <c r="N914" s="5"/>
      <c r="O914" s="4">
        <v>1</v>
      </c>
      <c r="P914" s="4"/>
      <c r="Q914" s="4">
        <v>2020</v>
      </c>
      <c r="R914" s="4"/>
      <c r="S914" s="4"/>
      <c r="T914" s="4">
        <v>3</v>
      </c>
      <c r="U914" s="4"/>
      <c r="V914" s="4"/>
      <c r="W914" s="5" t="s">
        <v>606</v>
      </c>
      <c r="X914" s="5"/>
      <c r="Y914" s="4">
        <v>4496.97</v>
      </c>
      <c r="Z914" s="4"/>
      <c r="AA914" s="4"/>
      <c r="AB914" s="7">
        <v>1090.58</v>
      </c>
      <c r="AC914" s="7"/>
    </row>
    <row r="915" spans="1:29" ht="15" customHeight="1" x14ac:dyDescent="0.25">
      <c r="A915" s="6"/>
      <c r="B915" s="6"/>
      <c r="C915" s="6"/>
      <c r="D915" s="6"/>
      <c r="E915" s="6"/>
      <c r="F915" s="6"/>
      <c r="G915" s="6" t="s">
        <v>676</v>
      </c>
      <c r="H915" s="6"/>
      <c r="I915" s="6"/>
      <c r="J915" s="6"/>
      <c r="K915" s="6"/>
      <c r="L915" s="5" t="s">
        <v>28</v>
      </c>
      <c r="M915" s="5"/>
      <c r="N915" s="5"/>
      <c r="O915" s="4">
        <v>1</v>
      </c>
      <c r="P915" s="4"/>
      <c r="Q915" s="4">
        <v>2020</v>
      </c>
      <c r="R915" s="4"/>
      <c r="S915" s="4"/>
      <c r="T915" s="4">
        <v>3</v>
      </c>
      <c r="U915" s="4"/>
      <c r="V915" s="4"/>
      <c r="W915" s="5" t="s">
        <v>607</v>
      </c>
      <c r="X915" s="5"/>
      <c r="Y915" s="4">
        <v>4496.97</v>
      </c>
      <c r="Z915" s="4"/>
      <c r="AA915" s="4"/>
      <c r="AB915" s="7">
        <v>-22.48</v>
      </c>
      <c r="AC915" s="7"/>
    </row>
    <row r="916" spans="1:29" ht="15" customHeight="1" x14ac:dyDescent="0.25">
      <c r="A916" s="6"/>
      <c r="B916" s="6"/>
      <c r="C916" s="6"/>
      <c r="D916" s="6"/>
      <c r="E916" s="6"/>
      <c r="F916" s="6"/>
      <c r="G916" s="6" t="s">
        <v>676</v>
      </c>
      <c r="H916" s="6"/>
      <c r="I916" s="6"/>
      <c r="J916" s="6"/>
      <c r="K916" s="6"/>
      <c r="L916" s="5" t="s">
        <v>29</v>
      </c>
      <c r="M916" s="5"/>
      <c r="N916" s="5"/>
      <c r="O916" s="4">
        <v>1</v>
      </c>
      <c r="P916" s="4"/>
      <c r="Q916" s="4">
        <v>2020</v>
      </c>
      <c r="R916" s="4"/>
      <c r="S916" s="4"/>
      <c r="T916" s="4">
        <v>3</v>
      </c>
      <c r="U916" s="4"/>
      <c r="V916" s="4"/>
      <c r="W916" s="5" t="s">
        <v>607</v>
      </c>
      <c r="X916" s="5"/>
      <c r="Y916" s="4">
        <v>4496.97</v>
      </c>
      <c r="Z916" s="4"/>
      <c r="AA916" s="4"/>
      <c r="AB916" s="7">
        <v>-44.97</v>
      </c>
      <c r="AC916" s="7"/>
    </row>
    <row r="917" spans="1:29" ht="15" customHeight="1" x14ac:dyDescent="0.25">
      <c r="A917" s="6"/>
      <c r="B917" s="6"/>
      <c r="C917" s="6"/>
      <c r="D917" s="6"/>
      <c r="E917" s="6"/>
      <c r="F917" s="6"/>
      <c r="G917" s="6" t="s">
        <v>676</v>
      </c>
      <c r="H917" s="6"/>
      <c r="I917" s="6"/>
      <c r="J917" s="6"/>
      <c r="K917" s="6"/>
      <c r="L917" s="5" t="s">
        <v>30</v>
      </c>
      <c r="M917" s="5"/>
      <c r="N917" s="5"/>
      <c r="O917" s="4">
        <v>1</v>
      </c>
      <c r="P917" s="4"/>
      <c r="Q917" s="4">
        <v>2020</v>
      </c>
      <c r="R917" s="4"/>
      <c r="S917" s="4"/>
      <c r="T917" s="4">
        <v>3</v>
      </c>
      <c r="U917" s="4"/>
      <c r="V917" s="4"/>
      <c r="W917" s="5" t="s">
        <v>607</v>
      </c>
      <c r="X917" s="5"/>
      <c r="Y917" s="4">
        <v>4496.97</v>
      </c>
      <c r="Z917" s="4"/>
      <c r="AA917" s="4"/>
      <c r="AB917" s="7">
        <v>-1441.98</v>
      </c>
      <c r="AC917" s="7"/>
    </row>
    <row r="918" spans="1:29" ht="15" customHeight="1" x14ac:dyDescent="0.25">
      <c r="A918" s="6"/>
      <c r="B918" s="6"/>
      <c r="C918" s="6"/>
      <c r="D918" s="6"/>
      <c r="E918" s="6"/>
      <c r="F918" s="6"/>
      <c r="G918" s="6" t="s">
        <v>676</v>
      </c>
      <c r="H918" s="6"/>
      <c r="I918" s="6"/>
      <c r="J918" s="6"/>
      <c r="K918" s="6"/>
      <c r="L918" s="5" t="s">
        <v>69</v>
      </c>
      <c r="M918" s="5"/>
      <c r="N918" s="5"/>
      <c r="O918" s="4">
        <v>1</v>
      </c>
      <c r="P918" s="4"/>
      <c r="Q918" s="4">
        <v>2020</v>
      </c>
      <c r="R918" s="4"/>
      <c r="S918" s="4"/>
      <c r="T918" s="4">
        <v>3</v>
      </c>
      <c r="U918" s="4"/>
      <c r="V918" s="4"/>
      <c r="W918" s="5" t="s">
        <v>607</v>
      </c>
      <c r="X918" s="5"/>
      <c r="Y918" s="4">
        <v>4496.97</v>
      </c>
      <c r="Z918" s="4"/>
      <c r="AA918" s="4"/>
      <c r="AB918" s="7">
        <v>0</v>
      </c>
      <c r="AC918" s="7"/>
    </row>
    <row r="919" spans="1:29" ht="15" customHeight="1" x14ac:dyDescent="0.25">
      <c r="A919" s="6"/>
      <c r="B919" s="6"/>
      <c r="C919" s="6"/>
      <c r="D919" s="6"/>
      <c r="E919" s="6"/>
      <c r="F919" s="6"/>
      <c r="G919" s="6" t="s">
        <v>676</v>
      </c>
      <c r="H919" s="6"/>
      <c r="I919" s="6"/>
      <c r="J919" s="6"/>
      <c r="K919" s="6"/>
      <c r="L919" s="5" t="s">
        <v>79</v>
      </c>
      <c r="M919" s="5"/>
      <c r="N919" s="5"/>
      <c r="O919" s="4">
        <v>1</v>
      </c>
      <c r="P919" s="4"/>
      <c r="Q919" s="4">
        <v>2020</v>
      </c>
      <c r="R919" s="4"/>
      <c r="S919" s="4"/>
      <c r="T919" s="4">
        <v>3</v>
      </c>
      <c r="U919" s="4"/>
      <c r="V919" s="4"/>
      <c r="W919" s="5" t="s">
        <v>607</v>
      </c>
      <c r="X919" s="5"/>
      <c r="Y919" s="4">
        <v>4496.97</v>
      </c>
      <c r="Z919" s="4"/>
      <c r="AA919" s="4"/>
      <c r="AB919" s="7">
        <v>-326.42</v>
      </c>
      <c r="AC919" s="7"/>
    </row>
    <row r="920" spans="1:29" ht="15" customHeight="1" x14ac:dyDescent="0.25">
      <c r="A920" s="6"/>
      <c r="B920" s="6"/>
      <c r="C920" s="6"/>
      <c r="D920" s="6"/>
      <c r="E920" s="6"/>
      <c r="F920" s="6"/>
      <c r="G920" s="6" t="s">
        <v>676</v>
      </c>
      <c r="H920" s="6"/>
      <c r="I920" s="6"/>
      <c r="J920" s="6"/>
      <c r="K920" s="6"/>
      <c r="L920" s="5" t="s">
        <v>15</v>
      </c>
      <c r="M920" s="5"/>
      <c r="N920" s="5"/>
      <c r="O920" s="4">
        <v>1</v>
      </c>
      <c r="P920" s="4"/>
      <c r="Q920" s="4">
        <v>2020</v>
      </c>
      <c r="R920" s="4"/>
      <c r="S920" s="4"/>
      <c r="T920" s="4">
        <v>3</v>
      </c>
      <c r="U920" s="4"/>
      <c r="V920" s="4"/>
      <c r="W920" s="5" t="s">
        <v>607</v>
      </c>
      <c r="X920" s="5"/>
      <c r="Y920" s="4">
        <v>4496.97</v>
      </c>
      <c r="Z920" s="4"/>
      <c r="AA920" s="4"/>
      <c r="AB920" s="7">
        <v>-713.08</v>
      </c>
      <c r="AC920" s="7"/>
    </row>
    <row r="921" spans="1:29" ht="15" customHeight="1" x14ac:dyDescent="0.25">
      <c r="A921" s="6"/>
      <c r="B921" s="6"/>
      <c r="C921" s="6"/>
      <c r="D921" s="6"/>
      <c r="E921" s="6"/>
      <c r="F921" s="6"/>
      <c r="G921" s="6" t="s">
        <v>676</v>
      </c>
      <c r="H921" s="6"/>
      <c r="I921" s="6"/>
      <c r="J921" s="6"/>
      <c r="K921" s="6"/>
      <c r="L921" s="5" t="s">
        <v>19</v>
      </c>
      <c r="M921" s="5"/>
      <c r="N921" s="5"/>
      <c r="O921" s="4">
        <v>1</v>
      </c>
      <c r="P921" s="4"/>
      <c r="Q921" s="4">
        <v>2020</v>
      </c>
      <c r="R921" s="4"/>
      <c r="S921" s="4"/>
      <c r="T921" s="4">
        <v>3</v>
      </c>
      <c r="U921" s="4"/>
      <c r="V921" s="4"/>
      <c r="W921" s="5" t="s">
        <v>607</v>
      </c>
      <c r="X921" s="5"/>
      <c r="Y921" s="4">
        <v>4496.97</v>
      </c>
      <c r="Z921" s="4"/>
      <c r="AA921" s="4"/>
      <c r="AB921" s="7">
        <v>-2194.14</v>
      </c>
      <c r="AC921" s="7"/>
    </row>
    <row r="922" spans="1:29" ht="15" customHeight="1" x14ac:dyDescent="0.25">
      <c r="A922" s="6"/>
      <c r="B922" s="6"/>
      <c r="C922" s="6"/>
      <c r="D922" s="6"/>
      <c r="E922" s="6"/>
      <c r="F922" s="6"/>
      <c r="G922" s="6" t="s">
        <v>676</v>
      </c>
      <c r="H922" s="6"/>
      <c r="I922" s="6"/>
      <c r="J922" s="6"/>
      <c r="K922" s="6"/>
      <c r="L922" s="5" t="s">
        <v>31</v>
      </c>
      <c r="M922" s="5"/>
      <c r="N922" s="5"/>
      <c r="O922" s="4">
        <v>1</v>
      </c>
      <c r="P922" s="4"/>
      <c r="Q922" s="4">
        <v>2020</v>
      </c>
      <c r="R922" s="4"/>
      <c r="S922" s="4"/>
      <c r="T922" s="4">
        <v>3</v>
      </c>
      <c r="U922" s="4"/>
      <c r="V922" s="4"/>
      <c r="W922" s="5" t="s">
        <v>607</v>
      </c>
      <c r="X922" s="5"/>
      <c r="Y922" s="4">
        <v>4496.97</v>
      </c>
      <c r="Z922" s="4"/>
      <c r="AA922" s="4"/>
      <c r="AB922" s="7">
        <v>-10.74</v>
      </c>
      <c r="AC922" s="7"/>
    </row>
    <row r="923" spans="1:29" ht="15" customHeight="1" x14ac:dyDescent="0.25">
      <c r="A923" s="6"/>
      <c r="B923" s="6"/>
      <c r="C923" s="6"/>
      <c r="D923" s="6"/>
      <c r="E923" s="6"/>
      <c r="F923" s="6"/>
      <c r="G923" s="6" t="s">
        <v>676</v>
      </c>
      <c r="H923" s="6"/>
      <c r="I923" s="6"/>
      <c r="J923" s="6"/>
      <c r="K923" s="6"/>
      <c r="L923" s="5" t="s">
        <v>16</v>
      </c>
      <c r="M923" s="5"/>
      <c r="N923" s="5"/>
      <c r="O923" s="4">
        <v>1</v>
      </c>
      <c r="P923" s="4"/>
      <c r="Q923" s="4">
        <v>2020</v>
      </c>
      <c r="R923" s="4"/>
      <c r="S923" s="4"/>
      <c r="T923" s="4">
        <v>3</v>
      </c>
      <c r="U923" s="4"/>
      <c r="V923" s="4"/>
      <c r="W923" s="5" t="s">
        <v>607</v>
      </c>
      <c r="X923" s="5"/>
      <c r="Y923" s="4">
        <v>4496.97</v>
      </c>
      <c r="Z923" s="4"/>
      <c r="AA923" s="4"/>
      <c r="AB923" s="7">
        <v>-22.48</v>
      </c>
      <c r="AC923" s="7"/>
    </row>
    <row r="924" spans="1:29" ht="15" customHeight="1" x14ac:dyDescent="0.25">
      <c r="A924" s="6"/>
      <c r="B924" s="6"/>
      <c r="C924" s="6"/>
      <c r="D924" s="6"/>
      <c r="E924" s="6"/>
      <c r="F924" s="6"/>
      <c r="G924" s="6" t="s">
        <v>676</v>
      </c>
      <c r="H924" s="6"/>
      <c r="I924" s="6"/>
      <c r="J924" s="6"/>
      <c r="K924" s="6"/>
      <c r="L924" s="5" t="s">
        <v>51</v>
      </c>
      <c r="M924" s="5"/>
      <c r="N924" s="5"/>
      <c r="O924" s="4">
        <v>1</v>
      </c>
      <c r="P924" s="4"/>
      <c r="Q924" s="4">
        <v>2020</v>
      </c>
      <c r="R924" s="4"/>
      <c r="S924" s="4"/>
      <c r="T924" s="4">
        <v>3</v>
      </c>
      <c r="U924" s="4"/>
      <c r="V924" s="4"/>
      <c r="W924" s="5" t="s">
        <v>607</v>
      </c>
      <c r="X924" s="5"/>
      <c r="Y924" s="4">
        <v>4496.97</v>
      </c>
      <c r="Z924" s="4"/>
      <c r="AA924" s="4"/>
      <c r="AB924" s="7">
        <v>-180.64</v>
      </c>
      <c r="AC924" s="7"/>
    </row>
    <row r="925" spans="1:29" ht="15" customHeight="1" x14ac:dyDescent="0.25">
      <c r="A925" s="6"/>
      <c r="B925" s="6"/>
      <c r="C925" s="6"/>
      <c r="D925" s="6"/>
      <c r="E925" s="6"/>
      <c r="F925" s="6"/>
      <c r="G925" s="6" t="s">
        <v>676</v>
      </c>
      <c r="H925" s="6"/>
      <c r="I925" s="5" t="s">
        <v>604</v>
      </c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7">
        <v>7085.74</v>
      </c>
      <c r="AC925" s="7"/>
    </row>
    <row r="926" spans="1:29" ht="15" customHeight="1" x14ac:dyDescent="0.25">
      <c r="A926" s="8" t="s">
        <v>334</v>
      </c>
      <c r="B926" s="8"/>
      <c r="C926" s="8"/>
      <c r="D926" s="8"/>
      <c r="E926" s="8" t="s">
        <v>335</v>
      </c>
      <c r="F926" s="8"/>
      <c r="G926" s="8" t="s">
        <v>746</v>
      </c>
      <c r="H926" s="8"/>
      <c r="I926" s="8" t="s">
        <v>24</v>
      </c>
      <c r="J926" s="8"/>
      <c r="K926" s="8"/>
      <c r="L926" s="5" t="s">
        <v>25</v>
      </c>
      <c r="M926" s="5"/>
      <c r="N926" s="5"/>
      <c r="O926" s="4">
        <v>1</v>
      </c>
      <c r="P926" s="4"/>
      <c r="Q926" s="4">
        <v>2020</v>
      </c>
      <c r="R926" s="4"/>
      <c r="S926" s="4"/>
      <c r="T926" s="4">
        <v>3</v>
      </c>
      <c r="U926" s="4"/>
      <c r="V926" s="4"/>
      <c r="W926" s="5" t="s">
        <v>606</v>
      </c>
      <c r="X926" s="5"/>
      <c r="Y926" s="4">
        <v>6434.67</v>
      </c>
      <c r="Z926" s="4"/>
      <c r="AA926" s="4"/>
      <c r="AB926" s="7">
        <v>6434.67</v>
      </c>
      <c r="AC926" s="7"/>
    </row>
    <row r="927" spans="1:29" ht="15" customHeight="1" x14ac:dyDescent="0.25">
      <c r="A927" s="6"/>
      <c r="B927" s="6"/>
      <c r="C927" s="6"/>
      <c r="D927" s="6"/>
      <c r="E927" s="6"/>
      <c r="F927" s="6"/>
      <c r="G927" s="6" t="s">
        <v>676</v>
      </c>
      <c r="H927" s="6"/>
      <c r="I927" s="6"/>
      <c r="J927" s="6"/>
      <c r="K927" s="6"/>
      <c r="L927" s="5" t="s">
        <v>38</v>
      </c>
      <c r="M927" s="5"/>
      <c r="N927" s="5"/>
      <c r="O927" s="4">
        <v>1</v>
      </c>
      <c r="P927" s="4"/>
      <c r="Q927" s="4">
        <v>2020</v>
      </c>
      <c r="R927" s="4"/>
      <c r="S927" s="4"/>
      <c r="T927" s="4">
        <v>3</v>
      </c>
      <c r="U927" s="4"/>
      <c r="V927" s="4"/>
      <c r="W927" s="5" t="s">
        <v>606</v>
      </c>
      <c r="X927" s="5"/>
      <c r="Y927" s="4">
        <v>6434.67</v>
      </c>
      <c r="Z927" s="4"/>
      <c r="AA927" s="4"/>
      <c r="AB927" s="7">
        <v>1057.22</v>
      </c>
      <c r="AC927" s="7"/>
    </row>
    <row r="928" spans="1:29" ht="15" customHeight="1" x14ac:dyDescent="0.25">
      <c r="A928" s="6"/>
      <c r="B928" s="6"/>
      <c r="C928" s="6"/>
      <c r="D928" s="6"/>
      <c r="E928" s="6"/>
      <c r="F928" s="6"/>
      <c r="G928" s="6" t="s">
        <v>676</v>
      </c>
      <c r="H928" s="6"/>
      <c r="I928" s="6"/>
      <c r="J928" s="6"/>
      <c r="K928" s="6"/>
      <c r="L928" s="5" t="s">
        <v>39</v>
      </c>
      <c r="M928" s="5"/>
      <c r="N928" s="5"/>
      <c r="O928" s="4">
        <v>1</v>
      </c>
      <c r="P928" s="4"/>
      <c r="Q928" s="4">
        <v>2020</v>
      </c>
      <c r="R928" s="4"/>
      <c r="S928" s="4"/>
      <c r="T928" s="4">
        <v>3</v>
      </c>
      <c r="U928" s="4"/>
      <c r="V928" s="4"/>
      <c r="W928" s="5" t="s">
        <v>606</v>
      </c>
      <c r="X928" s="5"/>
      <c r="Y928" s="4">
        <v>6434.67</v>
      </c>
      <c r="Z928" s="4"/>
      <c r="AA928" s="4"/>
      <c r="AB928" s="7">
        <v>330.48</v>
      </c>
      <c r="AC928" s="7"/>
    </row>
    <row r="929" spans="1:29" ht="15" customHeight="1" x14ac:dyDescent="0.25">
      <c r="A929" s="6"/>
      <c r="B929" s="6"/>
      <c r="C929" s="6"/>
      <c r="D929" s="6"/>
      <c r="E929" s="6"/>
      <c r="F929" s="6"/>
      <c r="G929" s="6" t="s">
        <v>676</v>
      </c>
      <c r="H929" s="6"/>
      <c r="I929" s="6"/>
      <c r="J929" s="6"/>
      <c r="K929" s="6"/>
      <c r="L929" s="5" t="s">
        <v>40</v>
      </c>
      <c r="M929" s="5"/>
      <c r="N929" s="5"/>
      <c r="O929" s="4">
        <v>1</v>
      </c>
      <c r="P929" s="4"/>
      <c r="Q929" s="4">
        <v>2020</v>
      </c>
      <c r="R929" s="4"/>
      <c r="S929" s="4"/>
      <c r="T929" s="4">
        <v>3</v>
      </c>
      <c r="U929" s="4"/>
      <c r="V929" s="4"/>
      <c r="W929" s="5" t="s">
        <v>606</v>
      </c>
      <c r="X929" s="5"/>
      <c r="Y929" s="4">
        <v>6434.67</v>
      </c>
      <c r="Z929" s="4"/>
      <c r="AA929" s="4"/>
      <c r="AB929" s="7">
        <v>308.36</v>
      </c>
      <c r="AC929" s="7"/>
    </row>
    <row r="930" spans="1:29" ht="15" customHeight="1" x14ac:dyDescent="0.25">
      <c r="A930" s="6"/>
      <c r="B930" s="6"/>
      <c r="C930" s="6"/>
      <c r="D930" s="6"/>
      <c r="E930" s="6"/>
      <c r="F930" s="6"/>
      <c r="G930" s="6" t="s">
        <v>676</v>
      </c>
      <c r="H930" s="6"/>
      <c r="I930" s="6"/>
      <c r="J930" s="6"/>
      <c r="K930" s="6"/>
      <c r="L930" s="5" t="s">
        <v>28</v>
      </c>
      <c r="M930" s="5"/>
      <c r="N930" s="5"/>
      <c r="O930" s="4">
        <v>1</v>
      </c>
      <c r="P930" s="4"/>
      <c r="Q930" s="4">
        <v>2020</v>
      </c>
      <c r="R930" s="4"/>
      <c r="S930" s="4"/>
      <c r="T930" s="4">
        <v>3</v>
      </c>
      <c r="U930" s="4"/>
      <c r="V930" s="4"/>
      <c r="W930" s="5" t="s">
        <v>607</v>
      </c>
      <c r="X930" s="5"/>
      <c r="Y930" s="4">
        <v>6434.67</v>
      </c>
      <c r="Z930" s="4"/>
      <c r="AA930" s="4"/>
      <c r="AB930" s="7">
        <v>-32.17</v>
      </c>
      <c r="AC930" s="7"/>
    </row>
    <row r="931" spans="1:29" ht="15" customHeight="1" x14ac:dyDescent="0.25">
      <c r="A931" s="6"/>
      <c r="B931" s="6"/>
      <c r="C931" s="6"/>
      <c r="D931" s="6"/>
      <c r="E931" s="6"/>
      <c r="F931" s="6"/>
      <c r="G931" s="6" t="s">
        <v>676</v>
      </c>
      <c r="H931" s="6"/>
      <c r="I931" s="6"/>
      <c r="J931" s="6"/>
      <c r="K931" s="6"/>
      <c r="L931" s="5" t="s">
        <v>29</v>
      </c>
      <c r="M931" s="5"/>
      <c r="N931" s="5"/>
      <c r="O931" s="4">
        <v>1</v>
      </c>
      <c r="P931" s="4"/>
      <c r="Q931" s="4">
        <v>2020</v>
      </c>
      <c r="R931" s="4"/>
      <c r="S931" s="4"/>
      <c r="T931" s="4">
        <v>3</v>
      </c>
      <c r="U931" s="4"/>
      <c r="V931" s="4"/>
      <c r="W931" s="5" t="s">
        <v>607</v>
      </c>
      <c r="X931" s="5"/>
      <c r="Y931" s="4">
        <v>6434.67</v>
      </c>
      <c r="Z931" s="4"/>
      <c r="AA931" s="4"/>
      <c r="AB931" s="7">
        <v>-64.349999999999994</v>
      </c>
      <c r="AC931" s="7"/>
    </row>
    <row r="932" spans="1:29" ht="15" customHeight="1" x14ac:dyDescent="0.25">
      <c r="A932" s="6"/>
      <c r="B932" s="6"/>
      <c r="C932" s="6"/>
      <c r="D932" s="6"/>
      <c r="E932" s="6"/>
      <c r="F932" s="6"/>
      <c r="G932" s="6" t="s">
        <v>676</v>
      </c>
      <c r="H932" s="6"/>
      <c r="I932" s="6"/>
      <c r="J932" s="6"/>
      <c r="K932" s="6"/>
      <c r="L932" s="5" t="s">
        <v>30</v>
      </c>
      <c r="M932" s="5"/>
      <c r="N932" s="5"/>
      <c r="O932" s="4">
        <v>1</v>
      </c>
      <c r="P932" s="4"/>
      <c r="Q932" s="4">
        <v>2020</v>
      </c>
      <c r="R932" s="4"/>
      <c r="S932" s="4"/>
      <c r="T932" s="4">
        <v>3</v>
      </c>
      <c r="U932" s="4"/>
      <c r="V932" s="4"/>
      <c r="W932" s="5" t="s">
        <v>607</v>
      </c>
      <c r="X932" s="5"/>
      <c r="Y932" s="4">
        <v>6434.67</v>
      </c>
      <c r="Z932" s="4"/>
      <c r="AA932" s="4"/>
      <c r="AB932" s="7">
        <v>-1138.48</v>
      </c>
      <c r="AC932" s="7"/>
    </row>
    <row r="933" spans="1:29" ht="15" customHeight="1" x14ac:dyDescent="0.25">
      <c r="A933" s="6"/>
      <c r="B933" s="6"/>
      <c r="C933" s="6"/>
      <c r="D933" s="6"/>
      <c r="E933" s="6"/>
      <c r="F933" s="6"/>
      <c r="G933" s="6" t="s">
        <v>676</v>
      </c>
      <c r="H933" s="6"/>
      <c r="I933" s="6"/>
      <c r="J933" s="6"/>
      <c r="K933" s="6"/>
      <c r="L933" s="5" t="s">
        <v>69</v>
      </c>
      <c r="M933" s="5"/>
      <c r="N933" s="5"/>
      <c r="O933" s="4">
        <v>1</v>
      </c>
      <c r="P933" s="4"/>
      <c r="Q933" s="4">
        <v>2020</v>
      </c>
      <c r="R933" s="4"/>
      <c r="S933" s="4"/>
      <c r="T933" s="4">
        <v>3</v>
      </c>
      <c r="U933" s="4"/>
      <c r="V933" s="4"/>
      <c r="W933" s="5" t="s">
        <v>607</v>
      </c>
      <c r="X933" s="5"/>
      <c r="Y933" s="4">
        <v>6434.67</v>
      </c>
      <c r="Z933" s="4"/>
      <c r="AA933" s="4"/>
      <c r="AB933" s="7">
        <v>-62.7</v>
      </c>
      <c r="AC933" s="7"/>
    </row>
    <row r="934" spans="1:29" ht="15" customHeight="1" x14ac:dyDescent="0.25">
      <c r="A934" s="6"/>
      <c r="B934" s="6"/>
      <c r="C934" s="6"/>
      <c r="D934" s="6"/>
      <c r="E934" s="6"/>
      <c r="F934" s="6"/>
      <c r="G934" s="6" t="s">
        <v>676</v>
      </c>
      <c r="H934" s="6"/>
      <c r="I934" s="6"/>
      <c r="J934" s="6"/>
      <c r="K934" s="6"/>
      <c r="L934" s="5" t="s">
        <v>15</v>
      </c>
      <c r="M934" s="5"/>
      <c r="N934" s="5"/>
      <c r="O934" s="4">
        <v>1</v>
      </c>
      <c r="P934" s="4"/>
      <c r="Q934" s="4">
        <v>2020</v>
      </c>
      <c r="R934" s="4"/>
      <c r="S934" s="4"/>
      <c r="T934" s="4">
        <v>3</v>
      </c>
      <c r="U934" s="4"/>
      <c r="V934" s="4"/>
      <c r="W934" s="5" t="s">
        <v>607</v>
      </c>
      <c r="X934" s="5"/>
      <c r="Y934" s="4">
        <v>6434.67</v>
      </c>
      <c r="Z934" s="4"/>
      <c r="AA934" s="4"/>
      <c r="AB934" s="7">
        <v>-713.08</v>
      </c>
      <c r="AC934" s="7"/>
    </row>
    <row r="935" spans="1:29" ht="15" customHeight="1" x14ac:dyDescent="0.25">
      <c r="A935" s="6"/>
      <c r="B935" s="6"/>
      <c r="C935" s="6"/>
      <c r="D935" s="6"/>
      <c r="E935" s="6"/>
      <c r="F935" s="6"/>
      <c r="G935" s="6" t="s">
        <v>676</v>
      </c>
      <c r="H935" s="6"/>
      <c r="I935" s="6"/>
      <c r="J935" s="6"/>
      <c r="K935" s="6"/>
      <c r="L935" s="5" t="s">
        <v>19</v>
      </c>
      <c r="M935" s="5"/>
      <c r="N935" s="5"/>
      <c r="O935" s="4">
        <v>1</v>
      </c>
      <c r="P935" s="4"/>
      <c r="Q935" s="4">
        <v>2020</v>
      </c>
      <c r="R935" s="4"/>
      <c r="S935" s="4"/>
      <c r="T935" s="4">
        <v>3</v>
      </c>
      <c r="U935" s="4"/>
      <c r="V935" s="4"/>
      <c r="W935" s="5" t="s">
        <v>607</v>
      </c>
      <c r="X935" s="5"/>
      <c r="Y935" s="4">
        <v>6434.67</v>
      </c>
      <c r="Z935" s="4"/>
      <c r="AA935" s="4"/>
      <c r="AB935" s="7">
        <v>-1047.57</v>
      </c>
      <c r="AC935" s="7"/>
    </row>
    <row r="936" spans="1:29" ht="15" customHeight="1" x14ac:dyDescent="0.25">
      <c r="A936" s="6"/>
      <c r="B936" s="6"/>
      <c r="C936" s="6"/>
      <c r="D936" s="6"/>
      <c r="E936" s="6"/>
      <c r="F936" s="6"/>
      <c r="G936" s="6" t="s">
        <v>676</v>
      </c>
      <c r="H936" s="6"/>
      <c r="I936" s="6"/>
      <c r="J936" s="6"/>
      <c r="K936" s="6"/>
      <c r="L936" s="5" t="s">
        <v>31</v>
      </c>
      <c r="M936" s="5"/>
      <c r="N936" s="5"/>
      <c r="O936" s="4">
        <v>1</v>
      </c>
      <c r="P936" s="4"/>
      <c r="Q936" s="4">
        <v>2020</v>
      </c>
      <c r="R936" s="4"/>
      <c r="S936" s="4"/>
      <c r="T936" s="4">
        <v>3</v>
      </c>
      <c r="U936" s="4"/>
      <c r="V936" s="4"/>
      <c r="W936" s="5" t="s">
        <v>607</v>
      </c>
      <c r="X936" s="5"/>
      <c r="Y936" s="4">
        <v>6434.67</v>
      </c>
      <c r="Z936" s="4"/>
      <c r="AA936" s="4"/>
      <c r="AB936" s="7">
        <v>-10.74</v>
      </c>
      <c r="AC936" s="7"/>
    </row>
    <row r="937" spans="1:29" ht="15" customHeight="1" x14ac:dyDescent="0.25">
      <c r="A937" s="6"/>
      <c r="B937" s="6"/>
      <c r="C937" s="6"/>
      <c r="D937" s="6"/>
      <c r="E937" s="6"/>
      <c r="F937" s="6"/>
      <c r="G937" s="6" t="s">
        <v>676</v>
      </c>
      <c r="H937" s="6"/>
      <c r="I937" s="6"/>
      <c r="J937" s="6"/>
      <c r="K937" s="6"/>
      <c r="L937" s="5" t="s">
        <v>16</v>
      </c>
      <c r="M937" s="5"/>
      <c r="N937" s="5"/>
      <c r="O937" s="4">
        <v>1</v>
      </c>
      <c r="P937" s="4"/>
      <c r="Q937" s="4">
        <v>2020</v>
      </c>
      <c r="R937" s="4"/>
      <c r="S937" s="4"/>
      <c r="T937" s="4">
        <v>3</v>
      </c>
      <c r="U937" s="4"/>
      <c r="V937" s="4"/>
      <c r="W937" s="5" t="s">
        <v>607</v>
      </c>
      <c r="X937" s="5"/>
      <c r="Y937" s="4">
        <v>6434.67</v>
      </c>
      <c r="Z937" s="4"/>
      <c r="AA937" s="4"/>
      <c r="AB937" s="7">
        <v>-32.17</v>
      </c>
      <c r="AC937" s="7"/>
    </row>
    <row r="938" spans="1:29" ht="15" customHeight="1" x14ac:dyDescent="0.25">
      <c r="A938" s="6"/>
      <c r="B938" s="6"/>
      <c r="C938" s="6"/>
      <c r="D938" s="6"/>
      <c r="E938" s="6"/>
      <c r="F938" s="6"/>
      <c r="G938" s="6" t="s">
        <v>676</v>
      </c>
      <c r="H938" s="6"/>
      <c r="I938" s="6"/>
      <c r="J938" s="6"/>
      <c r="K938" s="6"/>
      <c r="L938" s="5" t="s">
        <v>51</v>
      </c>
      <c r="M938" s="5"/>
      <c r="N938" s="5"/>
      <c r="O938" s="4">
        <v>1</v>
      </c>
      <c r="P938" s="4"/>
      <c r="Q938" s="4">
        <v>2020</v>
      </c>
      <c r="R938" s="4"/>
      <c r="S938" s="4"/>
      <c r="T938" s="4">
        <v>3</v>
      </c>
      <c r="U938" s="4"/>
      <c r="V938" s="4"/>
      <c r="W938" s="5" t="s">
        <v>607</v>
      </c>
      <c r="X938" s="5"/>
      <c r="Y938" s="4">
        <v>6434.67</v>
      </c>
      <c r="Z938" s="4"/>
      <c r="AA938" s="4"/>
      <c r="AB938" s="7">
        <v>-121.96</v>
      </c>
      <c r="AC938" s="7"/>
    </row>
    <row r="939" spans="1:29" ht="15" customHeight="1" x14ac:dyDescent="0.25">
      <c r="A939" s="6"/>
      <c r="B939" s="6"/>
      <c r="C939" s="6"/>
      <c r="D939" s="6"/>
      <c r="E939" s="6"/>
      <c r="F939" s="6"/>
      <c r="G939" s="6" t="s">
        <v>676</v>
      </c>
      <c r="H939" s="6"/>
      <c r="I939" s="6"/>
      <c r="J939" s="6"/>
      <c r="K939" s="6"/>
      <c r="L939" s="5" t="s">
        <v>71</v>
      </c>
      <c r="M939" s="5"/>
      <c r="N939" s="5"/>
      <c r="O939" s="4">
        <v>1</v>
      </c>
      <c r="P939" s="4"/>
      <c r="Q939" s="4">
        <v>2020</v>
      </c>
      <c r="R939" s="4"/>
      <c r="S939" s="4"/>
      <c r="T939" s="4">
        <v>3</v>
      </c>
      <c r="U939" s="4"/>
      <c r="V939" s="4"/>
      <c r="W939" s="5" t="s">
        <v>607</v>
      </c>
      <c r="X939" s="5"/>
      <c r="Y939" s="4">
        <v>6434.67</v>
      </c>
      <c r="Z939" s="4"/>
      <c r="AA939" s="4"/>
      <c r="AB939" s="7">
        <v>-739.67</v>
      </c>
      <c r="AC939" s="7"/>
    </row>
    <row r="940" spans="1:29" ht="15" customHeight="1" x14ac:dyDescent="0.25">
      <c r="A940" s="6"/>
      <c r="B940" s="6"/>
      <c r="C940" s="6"/>
      <c r="D940" s="6"/>
      <c r="E940" s="6"/>
      <c r="F940" s="6"/>
      <c r="G940" s="6" t="s">
        <v>676</v>
      </c>
      <c r="H940" s="6"/>
      <c r="I940" s="6"/>
      <c r="J940" s="6"/>
      <c r="K940" s="6"/>
      <c r="L940" s="5" t="s">
        <v>72</v>
      </c>
      <c r="M940" s="5"/>
      <c r="N940" s="5"/>
      <c r="O940" s="4">
        <v>1</v>
      </c>
      <c r="P940" s="4"/>
      <c r="Q940" s="4">
        <v>2020</v>
      </c>
      <c r="R940" s="4"/>
      <c r="S940" s="4"/>
      <c r="T940" s="4">
        <v>3</v>
      </c>
      <c r="U940" s="4"/>
      <c r="V940" s="4"/>
      <c r="W940" s="5" t="s">
        <v>607</v>
      </c>
      <c r="X940" s="5"/>
      <c r="Y940" s="4">
        <v>6434.67</v>
      </c>
      <c r="Z940" s="4"/>
      <c r="AA940" s="4"/>
      <c r="AB940" s="7">
        <v>-257.39</v>
      </c>
      <c r="AC940" s="7"/>
    </row>
    <row r="941" spans="1:29" ht="15" customHeight="1" x14ac:dyDescent="0.25">
      <c r="A941" s="6"/>
      <c r="B941" s="6"/>
      <c r="C941" s="6"/>
      <c r="D941" s="6"/>
      <c r="E941" s="6"/>
      <c r="F941" s="6"/>
      <c r="G941" s="6" t="s">
        <v>676</v>
      </c>
      <c r="H941" s="6"/>
      <c r="I941" s="5" t="s">
        <v>604</v>
      </c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7">
        <v>3910.45</v>
      </c>
      <c r="AC941" s="7"/>
    </row>
    <row r="942" spans="1:29" ht="15" customHeight="1" x14ac:dyDescent="0.25">
      <c r="A942" s="8" t="s">
        <v>336</v>
      </c>
      <c r="B942" s="8"/>
      <c r="C942" s="8"/>
      <c r="D942" s="8"/>
      <c r="E942" s="8" t="s">
        <v>337</v>
      </c>
      <c r="F942" s="8"/>
      <c r="G942" s="8" t="s">
        <v>747</v>
      </c>
      <c r="H942" s="8"/>
      <c r="I942" s="8" t="s">
        <v>24</v>
      </c>
      <c r="J942" s="8"/>
      <c r="K942" s="8"/>
      <c r="L942" s="5" t="s">
        <v>25</v>
      </c>
      <c r="M942" s="5"/>
      <c r="N942" s="5"/>
      <c r="O942" s="4">
        <v>1</v>
      </c>
      <c r="P942" s="4"/>
      <c r="Q942" s="4">
        <v>2020</v>
      </c>
      <c r="R942" s="4"/>
      <c r="S942" s="4"/>
      <c r="T942" s="4">
        <v>3</v>
      </c>
      <c r="U942" s="4"/>
      <c r="V942" s="4"/>
      <c r="W942" s="5" t="s">
        <v>606</v>
      </c>
      <c r="X942" s="5"/>
      <c r="Y942" s="4">
        <v>19815.91</v>
      </c>
      <c r="Z942" s="4"/>
      <c r="AA942" s="4"/>
      <c r="AB942" s="7">
        <v>19815.91</v>
      </c>
      <c r="AC942" s="7"/>
    </row>
    <row r="943" spans="1:29" ht="15" customHeight="1" x14ac:dyDescent="0.25">
      <c r="A943" s="6"/>
      <c r="B943" s="6"/>
      <c r="C943" s="6"/>
      <c r="D943" s="6"/>
      <c r="E943" s="6"/>
      <c r="F943" s="6"/>
      <c r="G943" s="6" t="s">
        <v>676</v>
      </c>
      <c r="H943" s="6"/>
      <c r="I943" s="6"/>
      <c r="J943" s="6"/>
      <c r="K943" s="6"/>
      <c r="L943" s="5" t="s">
        <v>107</v>
      </c>
      <c r="M943" s="5"/>
      <c r="N943" s="5"/>
      <c r="O943" s="4">
        <v>1</v>
      </c>
      <c r="P943" s="4"/>
      <c r="Q943" s="4">
        <v>2020</v>
      </c>
      <c r="R943" s="4"/>
      <c r="S943" s="4"/>
      <c r="T943" s="4">
        <v>3</v>
      </c>
      <c r="U943" s="4"/>
      <c r="V943" s="4"/>
      <c r="W943" s="5" t="s">
        <v>606</v>
      </c>
      <c r="X943" s="5"/>
      <c r="Y943" s="4">
        <v>19815.91</v>
      </c>
      <c r="Z943" s="4"/>
      <c r="AA943" s="4"/>
      <c r="AB943" s="7">
        <v>1552.7</v>
      </c>
      <c r="AC943" s="7"/>
    </row>
    <row r="944" spans="1:29" ht="15" customHeight="1" x14ac:dyDescent="0.25">
      <c r="A944" s="6"/>
      <c r="B944" s="6"/>
      <c r="C944" s="6"/>
      <c r="D944" s="6"/>
      <c r="E944" s="6"/>
      <c r="F944" s="6"/>
      <c r="G944" s="6" t="s">
        <v>676</v>
      </c>
      <c r="H944" s="6"/>
      <c r="I944" s="6"/>
      <c r="J944" s="6"/>
      <c r="K944" s="6"/>
      <c r="L944" s="5" t="s">
        <v>67</v>
      </c>
      <c r="M944" s="5"/>
      <c r="N944" s="5"/>
      <c r="O944" s="4">
        <v>1</v>
      </c>
      <c r="P944" s="4"/>
      <c r="Q944" s="4">
        <v>2020</v>
      </c>
      <c r="R944" s="4"/>
      <c r="S944" s="4"/>
      <c r="T944" s="4">
        <v>3</v>
      </c>
      <c r="U944" s="4"/>
      <c r="V944" s="4"/>
      <c r="W944" s="5" t="s">
        <v>606</v>
      </c>
      <c r="X944" s="5"/>
      <c r="Y944" s="4">
        <v>19815.91</v>
      </c>
      <c r="Z944" s="4"/>
      <c r="AA944" s="4"/>
      <c r="AB944" s="7">
        <v>2637.74</v>
      </c>
      <c r="AC944" s="7"/>
    </row>
    <row r="945" spans="1:29" ht="15" customHeight="1" x14ac:dyDescent="0.25">
      <c r="A945" s="6"/>
      <c r="B945" s="6"/>
      <c r="C945" s="6"/>
      <c r="D945" s="6"/>
      <c r="E945" s="6"/>
      <c r="F945" s="6"/>
      <c r="G945" s="6" t="s">
        <v>676</v>
      </c>
      <c r="H945" s="6"/>
      <c r="I945" s="6"/>
      <c r="J945" s="6"/>
      <c r="K945" s="6"/>
      <c r="L945" s="5" t="s">
        <v>29</v>
      </c>
      <c r="M945" s="5"/>
      <c r="N945" s="5"/>
      <c r="O945" s="4">
        <v>1</v>
      </c>
      <c r="P945" s="4"/>
      <c r="Q945" s="4">
        <v>2020</v>
      </c>
      <c r="R945" s="4"/>
      <c r="S945" s="4"/>
      <c r="T945" s="4">
        <v>3</v>
      </c>
      <c r="U945" s="4"/>
      <c r="V945" s="4"/>
      <c r="W945" s="5" t="s">
        <v>607</v>
      </c>
      <c r="X945" s="5"/>
      <c r="Y945" s="4">
        <v>19815.91</v>
      </c>
      <c r="Z945" s="4"/>
      <c r="AA945" s="4"/>
      <c r="AB945" s="7">
        <v>-198.16</v>
      </c>
      <c r="AC945" s="7"/>
    </row>
    <row r="946" spans="1:29" ht="15" customHeight="1" x14ac:dyDescent="0.25">
      <c r="A946" s="6"/>
      <c r="B946" s="6"/>
      <c r="C946" s="6"/>
      <c r="D946" s="6"/>
      <c r="E946" s="6"/>
      <c r="F946" s="6"/>
      <c r="G946" s="6" t="s">
        <v>676</v>
      </c>
      <c r="H946" s="6"/>
      <c r="I946" s="6"/>
      <c r="J946" s="6"/>
      <c r="K946" s="6"/>
      <c r="L946" s="5" t="s">
        <v>30</v>
      </c>
      <c r="M946" s="5"/>
      <c r="N946" s="5"/>
      <c r="O946" s="4">
        <v>1</v>
      </c>
      <c r="P946" s="4"/>
      <c r="Q946" s="4">
        <v>2020</v>
      </c>
      <c r="R946" s="4"/>
      <c r="S946" s="4"/>
      <c r="T946" s="4">
        <v>3</v>
      </c>
      <c r="U946" s="4"/>
      <c r="V946" s="4"/>
      <c r="W946" s="5" t="s">
        <v>607</v>
      </c>
      <c r="X946" s="5"/>
      <c r="Y946" s="4">
        <v>19815.91</v>
      </c>
      <c r="Z946" s="4"/>
      <c r="AA946" s="4"/>
      <c r="AB946" s="7">
        <v>-961.32</v>
      </c>
      <c r="AC946" s="7"/>
    </row>
    <row r="947" spans="1:29" ht="15" customHeight="1" x14ac:dyDescent="0.25">
      <c r="A947" s="6"/>
      <c r="B947" s="6"/>
      <c r="C947" s="6"/>
      <c r="D947" s="6"/>
      <c r="E947" s="6"/>
      <c r="F947" s="6"/>
      <c r="G947" s="6" t="s">
        <v>676</v>
      </c>
      <c r="H947" s="6"/>
      <c r="I947" s="6"/>
      <c r="J947" s="6"/>
      <c r="K947" s="6"/>
      <c r="L947" s="5" t="s">
        <v>69</v>
      </c>
      <c r="M947" s="5"/>
      <c r="N947" s="5"/>
      <c r="O947" s="4">
        <v>1</v>
      </c>
      <c r="P947" s="4"/>
      <c r="Q947" s="4">
        <v>2020</v>
      </c>
      <c r="R947" s="4"/>
      <c r="S947" s="4"/>
      <c r="T947" s="4">
        <v>3</v>
      </c>
      <c r="U947" s="4"/>
      <c r="V947" s="4"/>
      <c r="W947" s="5" t="s">
        <v>607</v>
      </c>
      <c r="X947" s="5"/>
      <c r="Y947" s="4">
        <v>19815.91</v>
      </c>
      <c r="Z947" s="4"/>
      <c r="AA947" s="4"/>
      <c r="AB947" s="7">
        <v>0</v>
      </c>
      <c r="AC947" s="7"/>
    </row>
    <row r="948" spans="1:29" ht="15" customHeight="1" x14ac:dyDescent="0.25">
      <c r="A948" s="6"/>
      <c r="B948" s="6"/>
      <c r="C948" s="6"/>
      <c r="D948" s="6"/>
      <c r="E948" s="6"/>
      <c r="F948" s="6"/>
      <c r="G948" s="6" t="s">
        <v>676</v>
      </c>
      <c r="H948" s="6"/>
      <c r="I948" s="6"/>
      <c r="J948" s="6"/>
      <c r="K948" s="6"/>
      <c r="L948" s="5" t="s">
        <v>79</v>
      </c>
      <c r="M948" s="5"/>
      <c r="N948" s="5"/>
      <c r="O948" s="4">
        <v>1</v>
      </c>
      <c r="P948" s="4"/>
      <c r="Q948" s="4">
        <v>2020</v>
      </c>
      <c r="R948" s="4"/>
      <c r="S948" s="4"/>
      <c r="T948" s="4">
        <v>3</v>
      </c>
      <c r="U948" s="4"/>
      <c r="V948" s="4"/>
      <c r="W948" s="5" t="s">
        <v>607</v>
      </c>
      <c r="X948" s="5"/>
      <c r="Y948" s="4">
        <v>19815.91</v>
      </c>
      <c r="Z948" s="4"/>
      <c r="AA948" s="4"/>
      <c r="AB948" s="7">
        <v>-2287.62</v>
      </c>
      <c r="AC948" s="7"/>
    </row>
    <row r="949" spans="1:29" ht="15" customHeight="1" x14ac:dyDescent="0.25">
      <c r="A949" s="6"/>
      <c r="B949" s="6"/>
      <c r="C949" s="6"/>
      <c r="D949" s="6"/>
      <c r="E949" s="6"/>
      <c r="F949" s="6"/>
      <c r="G949" s="6" t="s">
        <v>676</v>
      </c>
      <c r="H949" s="6"/>
      <c r="I949" s="6"/>
      <c r="J949" s="6"/>
      <c r="K949" s="6"/>
      <c r="L949" s="5" t="s">
        <v>15</v>
      </c>
      <c r="M949" s="5"/>
      <c r="N949" s="5"/>
      <c r="O949" s="4">
        <v>1</v>
      </c>
      <c r="P949" s="4"/>
      <c r="Q949" s="4">
        <v>2020</v>
      </c>
      <c r="R949" s="4"/>
      <c r="S949" s="4"/>
      <c r="T949" s="4">
        <v>3</v>
      </c>
      <c r="U949" s="4"/>
      <c r="V949" s="4"/>
      <c r="W949" s="5" t="s">
        <v>607</v>
      </c>
      <c r="X949" s="5"/>
      <c r="Y949" s="4">
        <v>19815.91</v>
      </c>
      <c r="Z949" s="4"/>
      <c r="AA949" s="4"/>
      <c r="AB949" s="7">
        <v>-713.08</v>
      </c>
      <c r="AC949" s="7"/>
    </row>
    <row r="950" spans="1:29" ht="15" customHeight="1" x14ac:dyDescent="0.25">
      <c r="A950" s="6"/>
      <c r="B950" s="6"/>
      <c r="C950" s="6"/>
      <c r="D950" s="6"/>
      <c r="E950" s="6"/>
      <c r="F950" s="6"/>
      <c r="G950" s="6" t="s">
        <v>676</v>
      </c>
      <c r="H950" s="6"/>
      <c r="I950" s="6"/>
      <c r="J950" s="6"/>
      <c r="K950" s="6"/>
      <c r="L950" s="5" t="s">
        <v>19</v>
      </c>
      <c r="M950" s="5"/>
      <c r="N950" s="5"/>
      <c r="O950" s="4">
        <v>1</v>
      </c>
      <c r="P950" s="4"/>
      <c r="Q950" s="4">
        <v>2020</v>
      </c>
      <c r="R950" s="4"/>
      <c r="S950" s="4"/>
      <c r="T950" s="4">
        <v>3</v>
      </c>
      <c r="U950" s="4"/>
      <c r="V950" s="4"/>
      <c r="W950" s="5" t="s">
        <v>607</v>
      </c>
      <c r="X950" s="5"/>
      <c r="Y950" s="4">
        <v>19815.91</v>
      </c>
      <c r="Z950" s="4"/>
      <c r="AA950" s="4"/>
      <c r="AB950" s="7">
        <v>-5536.28</v>
      </c>
      <c r="AC950" s="7"/>
    </row>
    <row r="951" spans="1:29" ht="15" customHeight="1" x14ac:dyDescent="0.25">
      <c r="A951" s="6"/>
      <c r="B951" s="6"/>
      <c r="C951" s="6"/>
      <c r="D951" s="6"/>
      <c r="E951" s="6"/>
      <c r="F951" s="6"/>
      <c r="G951" s="6" t="s">
        <v>676</v>
      </c>
      <c r="H951" s="6"/>
      <c r="I951" s="6"/>
      <c r="J951" s="6"/>
      <c r="K951" s="6"/>
      <c r="L951" s="5" t="s">
        <v>31</v>
      </c>
      <c r="M951" s="5"/>
      <c r="N951" s="5"/>
      <c r="O951" s="4">
        <v>1</v>
      </c>
      <c r="P951" s="4"/>
      <c r="Q951" s="4">
        <v>2020</v>
      </c>
      <c r="R951" s="4"/>
      <c r="S951" s="4"/>
      <c r="T951" s="4">
        <v>3</v>
      </c>
      <c r="U951" s="4"/>
      <c r="V951" s="4"/>
      <c r="W951" s="5" t="s">
        <v>607</v>
      </c>
      <c r="X951" s="5"/>
      <c r="Y951" s="4">
        <v>19815.91</v>
      </c>
      <c r="Z951" s="4"/>
      <c r="AA951" s="4"/>
      <c r="AB951" s="7">
        <v>-82.32</v>
      </c>
      <c r="AC951" s="7"/>
    </row>
    <row r="952" spans="1:29" ht="15" customHeight="1" x14ac:dyDescent="0.25">
      <c r="A952" s="6"/>
      <c r="B952" s="6"/>
      <c r="C952" s="6"/>
      <c r="D952" s="6"/>
      <c r="E952" s="6"/>
      <c r="F952" s="6"/>
      <c r="G952" s="6" t="s">
        <v>676</v>
      </c>
      <c r="H952" s="6"/>
      <c r="I952" s="6"/>
      <c r="J952" s="6"/>
      <c r="K952" s="6"/>
      <c r="L952" s="5" t="s">
        <v>16</v>
      </c>
      <c r="M952" s="5"/>
      <c r="N952" s="5"/>
      <c r="O952" s="4">
        <v>1</v>
      </c>
      <c r="P952" s="4"/>
      <c r="Q952" s="4">
        <v>2020</v>
      </c>
      <c r="R952" s="4"/>
      <c r="S952" s="4"/>
      <c r="T952" s="4">
        <v>3</v>
      </c>
      <c r="U952" s="4"/>
      <c r="V952" s="4"/>
      <c r="W952" s="5" t="s">
        <v>607</v>
      </c>
      <c r="X952" s="5"/>
      <c r="Y952" s="4">
        <v>19815.91</v>
      </c>
      <c r="Z952" s="4"/>
      <c r="AA952" s="4"/>
      <c r="AB952" s="7">
        <v>-99.08</v>
      </c>
      <c r="AC952" s="7"/>
    </row>
    <row r="953" spans="1:29" ht="15" customHeight="1" x14ac:dyDescent="0.25">
      <c r="A953" s="6"/>
      <c r="B953" s="6"/>
      <c r="C953" s="6"/>
      <c r="D953" s="6"/>
      <c r="E953" s="6"/>
      <c r="F953" s="6"/>
      <c r="G953" s="6" t="s">
        <v>676</v>
      </c>
      <c r="H953" s="6"/>
      <c r="I953" s="5" t="s">
        <v>604</v>
      </c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7">
        <v>14128.49</v>
      </c>
      <c r="AC953" s="7"/>
    </row>
    <row r="954" spans="1:29" ht="15" customHeight="1" x14ac:dyDescent="0.25">
      <c r="A954" s="8" t="s">
        <v>338</v>
      </c>
      <c r="B954" s="8"/>
      <c r="C954" s="8"/>
      <c r="D954" s="8"/>
      <c r="E954" s="8" t="s">
        <v>339</v>
      </c>
      <c r="F954" s="8"/>
      <c r="G954" s="8" t="s">
        <v>748</v>
      </c>
      <c r="H954" s="8"/>
      <c r="I954" s="8" t="s">
        <v>24</v>
      </c>
      <c r="J954" s="8"/>
      <c r="K954" s="8"/>
      <c r="L954" s="5" t="s">
        <v>25</v>
      </c>
      <c r="M954" s="5"/>
      <c r="N954" s="5"/>
      <c r="O954" s="4">
        <v>1</v>
      </c>
      <c r="P954" s="4"/>
      <c r="Q954" s="4">
        <v>2020</v>
      </c>
      <c r="R954" s="4"/>
      <c r="S954" s="4"/>
      <c r="T954" s="4">
        <v>3</v>
      </c>
      <c r="U954" s="4"/>
      <c r="V954" s="4"/>
      <c r="W954" s="5" t="s">
        <v>606</v>
      </c>
      <c r="X954" s="5"/>
      <c r="Y954" s="4">
        <v>6434.67</v>
      </c>
      <c r="Z954" s="4"/>
      <c r="AA954" s="4"/>
      <c r="AB954" s="7">
        <v>6434.67</v>
      </c>
      <c r="AC954" s="7"/>
    </row>
    <row r="955" spans="1:29" ht="15" customHeight="1" x14ac:dyDescent="0.25">
      <c r="A955" s="6"/>
      <c r="B955" s="6"/>
      <c r="C955" s="6"/>
      <c r="D955" s="6"/>
      <c r="E955" s="6"/>
      <c r="F955" s="6"/>
      <c r="G955" s="6" t="s">
        <v>676</v>
      </c>
      <c r="H955" s="6"/>
      <c r="I955" s="6"/>
      <c r="J955" s="6"/>
      <c r="K955" s="6"/>
      <c r="L955" s="5" t="s">
        <v>26</v>
      </c>
      <c r="M955" s="5"/>
      <c r="N955" s="5"/>
      <c r="O955" s="4">
        <v>1</v>
      </c>
      <c r="P955" s="4"/>
      <c r="Q955" s="4">
        <v>2020</v>
      </c>
      <c r="R955" s="4"/>
      <c r="S955" s="4"/>
      <c r="T955" s="4">
        <v>3</v>
      </c>
      <c r="U955" s="4"/>
      <c r="V955" s="4"/>
      <c r="W955" s="5" t="s">
        <v>606</v>
      </c>
      <c r="X955" s="5"/>
      <c r="Y955" s="4">
        <v>6434.67</v>
      </c>
      <c r="Z955" s="4"/>
      <c r="AA955" s="4"/>
      <c r="AB955" s="7">
        <v>1930.4</v>
      </c>
      <c r="AC955" s="7"/>
    </row>
    <row r="956" spans="1:29" ht="15" customHeight="1" x14ac:dyDescent="0.25">
      <c r="A956" s="6"/>
      <c r="B956" s="6"/>
      <c r="C956" s="6"/>
      <c r="D956" s="6"/>
      <c r="E956" s="6"/>
      <c r="F956" s="6"/>
      <c r="G956" s="6" t="s">
        <v>676</v>
      </c>
      <c r="H956" s="6"/>
      <c r="I956" s="6"/>
      <c r="J956" s="6"/>
      <c r="K956" s="6"/>
      <c r="L956" s="5" t="s">
        <v>107</v>
      </c>
      <c r="M956" s="5"/>
      <c r="N956" s="5"/>
      <c r="O956" s="4">
        <v>1</v>
      </c>
      <c r="P956" s="4"/>
      <c r="Q956" s="4">
        <v>2020</v>
      </c>
      <c r="R956" s="4"/>
      <c r="S956" s="4"/>
      <c r="T956" s="4">
        <v>3</v>
      </c>
      <c r="U956" s="4"/>
      <c r="V956" s="4"/>
      <c r="W956" s="5" t="s">
        <v>606</v>
      </c>
      <c r="X956" s="5"/>
      <c r="Y956" s="4">
        <v>6434.67</v>
      </c>
      <c r="Z956" s="4"/>
      <c r="AA956" s="4"/>
      <c r="AB956" s="7">
        <v>4736.8900000000003</v>
      </c>
      <c r="AC956" s="7"/>
    </row>
    <row r="957" spans="1:29" ht="15" customHeight="1" x14ac:dyDescent="0.25">
      <c r="A957" s="6"/>
      <c r="B957" s="6"/>
      <c r="C957" s="6"/>
      <c r="D957" s="6"/>
      <c r="E957" s="6"/>
      <c r="F957" s="6"/>
      <c r="G957" s="6" t="s">
        <v>676</v>
      </c>
      <c r="H957" s="6"/>
      <c r="I957" s="6"/>
      <c r="J957" s="6"/>
      <c r="K957" s="6"/>
      <c r="L957" s="5" t="s">
        <v>67</v>
      </c>
      <c r="M957" s="5"/>
      <c r="N957" s="5"/>
      <c r="O957" s="4">
        <v>1</v>
      </c>
      <c r="P957" s="4"/>
      <c r="Q957" s="4">
        <v>2020</v>
      </c>
      <c r="R957" s="4"/>
      <c r="S957" s="4"/>
      <c r="T957" s="4">
        <v>3</v>
      </c>
      <c r="U957" s="4"/>
      <c r="V957" s="4"/>
      <c r="W957" s="5" t="s">
        <v>606</v>
      </c>
      <c r="X957" s="5"/>
      <c r="Y957" s="4">
        <v>6434.67</v>
      </c>
      <c r="Z957" s="4"/>
      <c r="AA957" s="4"/>
      <c r="AB957" s="7">
        <v>2092.71</v>
      </c>
      <c r="AC957" s="7"/>
    </row>
    <row r="958" spans="1:29" ht="15" customHeight="1" x14ac:dyDescent="0.25">
      <c r="A958" s="6"/>
      <c r="B958" s="6"/>
      <c r="C958" s="6"/>
      <c r="D958" s="6"/>
      <c r="E958" s="6"/>
      <c r="F958" s="6"/>
      <c r="G958" s="6" t="s">
        <v>676</v>
      </c>
      <c r="H958" s="6"/>
      <c r="I958" s="6"/>
      <c r="J958" s="6"/>
      <c r="K958" s="6"/>
      <c r="L958" s="5" t="s">
        <v>29</v>
      </c>
      <c r="M958" s="5"/>
      <c r="N958" s="5"/>
      <c r="O958" s="4">
        <v>1</v>
      </c>
      <c r="P958" s="4"/>
      <c r="Q958" s="4">
        <v>2020</v>
      </c>
      <c r="R958" s="4"/>
      <c r="S958" s="4"/>
      <c r="T958" s="4">
        <v>3</v>
      </c>
      <c r="U958" s="4"/>
      <c r="V958" s="4"/>
      <c r="W958" s="5" t="s">
        <v>607</v>
      </c>
      <c r="X958" s="5"/>
      <c r="Y958" s="4">
        <v>6434.67</v>
      </c>
      <c r="Z958" s="4"/>
      <c r="AA958" s="4"/>
      <c r="AB958" s="7">
        <v>-64.349999999999994</v>
      </c>
      <c r="AC958" s="7"/>
    </row>
    <row r="959" spans="1:29" ht="15" customHeight="1" x14ac:dyDescent="0.25">
      <c r="A959" s="6"/>
      <c r="B959" s="6"/>
      <c r="C959" s="6"/>
      <c r="D959" s="6"/>
      <c r="E959" s="6"/>
      <c r="F959" s="6"/>
      <c r="G959" s="6" t="s">
        <v>676</v>
      </c>
      <c r="H959" s="6"/>
      <c r="I959" s="6"/>
      <c r="J959" s="6"/>
      <c r="K959" s="6"/>
      <c r="L959" s="5" t="s">
        <v>30</v>
      </c>
      <c r="M959" s="5"/>
      <c r="N959" s="5"/>
      <c r="O959" s="4">
        <v>1</v>
      </c>
      <c r="P959" s="4"/>
      <c r="Q959" s="4">
        <v>2020</v>
      </c>
      <c r="R959" s="4"/>
      <c r="S959" s="4"/>
      <c r="T959" s="4">
        <v>3</v>
      </c>
      <c r="U959" s="4"/>
      <c r="V959" s="4"/>
      <c r="W959" s="5" t="s">
        <v>607</v>
      </c>
      <c r="X959" s="5"/>
      <c r="Y959" s="4">
        <v>6434.67</v>
      </c>
      <c r="Z959" s="4"/>
      <c r="AA959" s="4"/>
      <c r="AB959" s="7">
        <v>-1431.76</v>
      </c>
      <c r="AC959" s="7"/>
    </row>
    <row r="960" spans="1:29" ht="15" customHeight="1" x14ac:dyDescent="0.25">
      <c r="A960" s="6"/>
      <c r="B960" s="6"/>
      <c r="C960" s="6"/>
      <c r="D960" s="6"/>
      <c r="E960" s="6"/>
      <c r="F960" s="6"/>
      <c r="G960" s="6" t="s">
        <v>676</v>
      </c>
      <c r="H960" s="6"/>
      <c r="I960" s="6"/>
      <c r="J960" s="6"/>
      <c r="K960" s="6"/>
      <c r="L960" s="5" t="s">
        <v>69</v>
      </c>
      <c r="M960" s="5"/>
      <c r="N960" s="5"/>
      <c r="O960" s="4">
        <v>1</v>
      </c>
      <c r="P960" s="4"/>
      <c r="Q960" s="4">
        <v>2020</v>
      </c>
      <c r="R960" s="4"/>
      <c r="S960" s="4"/>
      <c r="T960" s="4">
        <v>3</v>
      </c>
      <c r="U960" s="4"/>
      <c r="V960" s="4"/>
      <c r="W960" s="5" t="s">
        <v>607</v>
      </c>
      <c r="X960" s="5"/>
      <c r="Y960" s="4">
        <v>6434.67</v>
      </c>
      <c r="Z960" s="4"/>
      <c r="AA960" s="4"/>
      <c r="AB960" s="7">
        <v>-35</v>
      </c>
      <c r="AC960" s="7"/>
    </row>
    <row r="961" spans="1:29" ht="15" customHeight="1" x14ac:dyDescent="0.25">
      <c r="A961" s="6"/>
      <c r="B961" s="6"/>
      <c r="C961" s="6"/>
      <c r="D961" s="6"/>
      <c r="E961" s="6"/>
      <c r="F961" s="6"/>
      <c r="G961" s="6" t="s">
        <v>676</v>
      </c>
      <c r="H961" s="6"/>
      <c r="I961" s="6"/>
      <c r="J961" s="6"/>
      <c r="K961" s="6"/>
      <c r="L961" s="5" t="s">
        <v>79</v>
      </c>
      <c r="M961" s="5"/>
      <c r="N961" s="5"/>
      <c r="O961" s="4">
        <v>1</v>
      </c>
      <c r="P961" s="4"/>
      <c r="Q961" s="4">
        <v>2020</v>
      </c>
      <c r="R961" s="4"/>
      <c r="S961" s="4"/>
      <c r="T961" s="4">
        <v>3</v>
      </c>
      <c r="U961" s="4"/>
      <c r="V961" s="4"/>
      <c r="W961" s="5" t="s">
        <v>607</v>
      </c>
      <c r="X961" s="5"/>
      <c r="Y961" s="4">
        <v>6434.67</v>
      </c>
      <c r="Z961" s="4"/>
      <c r="AA961" s="4"/>
      <c r="AB961" s="7">
        <v>-1263.98</v>
      </c>
      <c r="AC961" s="7"/>
    </row>
    <row r="962" spans="1:29" ht="15" customHeight="1" x14ac:dyDescent="0.25">
      <c r="A962" s="6"/>
      <c r="B962" s="6"/>
      <c r="C962" s="6"/>
      <c r="D962" s="6"/>
      <c r="E962" s="6"/>
      <c r="F962" s="6"/>
      <c r="G962" s="6" t="s">
        <v>676</v>
      </c>
      <c r="H962" s="6"/>
      <c r="I962" s="6"/>
      <c r="J962" s="6"/>
      <c r="K962" s="6"/>
      <c r="L962" s="5" t="s">
        <v>15</v>
      </c>
      <c r="M962" s="5"/>
      <c r="N962" s="5"/>
      <c r="O962" s="4">
        <v>1</v>
      </c>
      <c r="P962" s="4"/>
      <c r="Q962" s="4">
        <v>2020</v>
      </c>
      <c r="R962" s="4"/>
      <c r="S962" s="4"/>
      <c r="T962" s="4">
        <v>3</v>
      </c>
      <c r="U962" s="4"/>
      <c r="V962" s="4"/>
      <c r="W962" s="5" t="s">
        <v>607</v>
      </c>
      <c r="X962" s="5"/>
      <c r="Y962" s="4">
        <v>6434.67</v>
      </c>
      <c r="Z962" s="4"/>
      <c r="AA962" s="4"/>
      <c r="AB962" s="7">
        <v>-713.08</v>
      </c>
      <c r="AC962" s="7"/>
    </row>
    <row r="963" spans="1:29" ht="15" customHeight="1" x14ac:dyDescent="0.25">
      <c r="A963" s="6"/>
      <c r="B963" s="6"/>
      <c r="C963" s="6"/>
      <c r="D963" s="6"/>
      <c r="E963" s="6"/>
      <c r="F963" s="6"/>
      <c r="G963" s="6" t="s">
        <v>676</v>
      </c>
      <c r="H963" s="6"/>
      <c r="I963" s="6"/>
      <c r="J963" s="6"/>
      <c r="K963" s="6"/>
      <c r="L963" s="5" t="s">
        <v>19</v>
      </c>
      <c r="M963" s="5"/>
      <c r="N963" s="5"/>
      <c r="O963" s="4">
        <v>1</v>
      </c>
      <c r="P963" s="4"/>
      <c r="Q963" s="4">
        <v>2020</v>
      </c>
      <c r="R963" s="4"/>
      <c r="S963" s="4"/>
      <c r="T963" s="4">
        <v>3</v>
      </c>
      <c r="U963" s="4"/>
      <c r="V963" s="4"/>
      <c r="W963" s="5" t="s">
        <v>607</v>
      </c>
      <c r="X963" s="5"/>
      <c r="Y963" s="4">
        <v>6434.67</v>
      </c>
      <c r="Z963" s="4"/>
      <c r="AA963" s="4"/>
      <c r="AB963" s="7">
        <v>-3113.07</v>
      </c>
      <c r="AC963" s="7"/>
    </row>
    <row r="964" spans="1:29" ht="15" customHeight="1" x14ac:dyDescent="0.25">
      <c r="A964" s="6"/>
      <c r="B964" s="6"/>
      <c r="C964" s="6"/>
      <c r="D964" s="6"/>
      <c r="E964" s="6"/>
      <c r="F964" s="6"/>
      <c r="G964" s="6" t="s">
        <v>676</v>
      </c>
      <c r="H964" s="6"/>
      <c r="I964" s="6"/>
      <c r="J964" s="6"/>
      <c r="K964" s="6"/>
      <c r="L964" s="5" t="s">
        <v>31</v>
      </c>
      <c r="M964" s="5"/>
      <c r="N964" s="5"/>
      <c r="O964" s="4">
        <v>1</v>
      </c>
      <c r="P964" s="4"/>
      <c r="Q964" s="4">
        <v>2020</v>
      </c>
      <c r="R964" s="4"/>
      <c r="S964" s="4"/>
      <c r="T964" s="4">
        <v>3</v>
      </c>
      <c r="U964" s="4"/>
      <c r="V964" s="4"/>
      <c r="W964" s="5" t="s">
        <v>607</v>
      </c>
      <c r="X964" s="5"/>
      <c r="Y964" s="4">
        <v>6434.67</v>
      </c>
      <c r="Z964" s="4"/>
      <c r="AA964" s="4"/>
      <c r="AB964" s="7">
        <v>-10.74</v>
      </c>
      <c r="AC964" s="7"/>
    </row>
    <row r="965" spans="1:29" ht="15" customHeight="1" x14ac:dyDescent="0.25">
      <c r="A965" s="6"/>
      <c r="B965" s="6"/>
      <c r="C965" s="6"/>
      <c r="D965" s="6"/>
      <c r="E965" s="6"/>
      <c r="F965" s="6"/>
      <c r="G965" s="6" t="s">
        <v>676</v>
      </c>
      <c r="H965" s="6"/>
      <c r="I965" s="6"/>
      <c r="J965" s="6"/>
      <c r="K965" s="6"/>
      <c r="L965" s="5" t="s">
        <v>16</v>
      </c>
      <c r="M965" s="5"/>
      <c r="N965" s="5"/>
      <c r="O965" s="4">
        <v>1</v>
      </c>
      <c r="P965" s="4"/>
      <c r="Q965" s="4">
        <v>2020</v>
      </c>
      <c r="R965" s="4"/>
      <c r="S965" s="4"/>
      <c r="T965" s="4">
        <v>3</v>
      </c>
      <c r="U965" s="4"/>
      <c r="V965" s="4"/>
      <c r="W965" s="5" t="s">
        <v>607</v>
      </c>
      <c r="X965" s="5"/>
      <c r="Y965" s="4">
        <v>6434.67</v>
      </c>
      <c r="Z965" s="4"/>
      <c r="AA965" s="4"/>
      <c r="AB965" s="7">
        <v>-32.17</v>
      </c>
      <c r="AC965" s="7"/>
    </row>
    <row r="966" spans="1:29" ht="15" customHeight="1" x14ac:dyDescent="0.25">
      <c r="A966" s="6"/>
      <c r="B966" s="6"/>
      <c r="C966" s="6"/>
      <c r="D966" s="6"/>
      <c r="E966" s="6"/>
      <c r="F966" s="6"/>
      <c r="G966" s="6" t="s">
        <v>676</v>
      </c>
      <c r="H966" s="6"/>
      <c r="I966" s="6"/>
      <c r="J966" s="6"/>
      <c r="K966" s="6"/>
      <c r="L966" s="5" t="s">
        <v>51</v>
      </c>
      <c r="M966" s="5"/>
      <c r="N966" s="5"/>
      <c r="O966" s="4">
        <v>1</v>
      </c>
      <c r="P966" s="4"/>
      <c r="Q966" s="4">
        <v>2020</v>
      </c>
      <c r="R966" s="4"/>
      <c r="S966" s="4"/>
      <c r="T966" s="4">
        <v>3</v>
      </c>
      <c r="U966" s="4"/>
      <c r="V966" s="4"/>
      <c r="W966" s="5" t="s">
        <v>607</v>
      </c>
      <c r="X966" s="5"/>
      <c r="Y966" s="4">
        <v>6434.67</v>
      </c>
      <c r="Z966" s="4"/>
      <c r="AA966" s="4"/>
      <c r="AB966" s="7">
        <v>-227.92</v>
      </c>
      <c r="AC966" s="7"/>
    </row>
    <row r="967" spans="1:29" ht="15" customHeight="1" x14ac:dyDescent="0.25">
      <c r="A967" s="6"/>
      <c r="B967" s="6"/>
      <c r="C967" s="6"/>
      <c r="D967" s="6"/>
      <c r="E967" s="6"/>
      <c r="F967" s="6"/>
      <c r="G967" s="6" t="s">
        <v>676</v>
      </c>
      <c r="H967" s="6"/>
      <c r="I967" s="5" t="s">
        <v>604</v>
      </c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7">
        <v>8302.6</v>
      </c>
      <c r="AC967" s="7"/>
    </row>
    <row r="968" spans="1:29" ht="15" customHeight="1" x14ac:dyDescent="0.25">
      <c r="A968" s="8" t="s">
        <v>346</v>
      </c>
      <c r="B968" s="8"/>
      <c r="C968" s="8"/>
      <c r="D968" s="8"/>
      <c r="E968" s="8" t="s">
        <v>347</v>
      </c>
      <c r="F968" s="8"/>
      <c r="G968" s="8" t="s">
        <v>749</v>
      </c>
      <c r="H968" s="8"/>
      <c r="I968" s="8" t="s">
        <v>24</v>
      </c>
      <c r="J968" s="8"/>
      <c r="K968" s="8"/>
      <c r="L968" s="5" t="s">
        <v>25</v>
      </c>
      <c r="M968" s="5"/>
      <c r="N968" s="5"/>
      <c r="O968" s="4">
        <v>1</v>
      </c>
      <c r="P968" s="4"/>
      <c r="Q968" s="4">
        <v>2020</v>
      </c>
      <c r="R968" s="4"/>
      <c r="S968" s="4"/>
      <c r="T968" s="4">
        <v>3</v>
      </c>
      <c r="U968" s="4"/>
      <c r="V968" s="4"/>
      <c r="W968" s="5" t="s">
        <v>606</v>
      </c>
      <c r="X968" s="5"/>
      <c r="Y968" s="4">
        <v>4365.99</v>
      </c>
      <c r="Z968" s="4"/>
      <c r="AA968" s="4"/>
      <c r="AB968" s="7">
        <v>4365.99</v>
      </c>
      <c r="AC968" s="7"/>
    </row>
    <row r="969" spans="1:29" ht="15" customHeight="1" x14ac:dyDescent="0.25">
      <c r="A969" s="6"/>
      <c r="B969" s="6"/>
      <c r="C969" s="6"/>
      <c r="D969" s="6"/>
      <c r="E969" s="6"/>
      <c r="F969" s="6"/>
      <c r="G969" s="6" t="s">
        <v>676</v>
      </c>
      <c r="H969" s="6"/>
      <c r="I969" s="6"/>
      <c r="J969" s="6"/>
      <c r="K969" s="6"/>
      <c r="L969" s="5" t="s">
        <v>38</v>
      </c>
      <c r="M969" s="5"/>
      <c r="N969" s="5"/>
      <c r="O969" s="4">
        <v>1</v>
      </c>
      <c r="P969" s="4"/>
      <c r="Q969" s="4">
        <v>2020</v>
      </c>
      <c r="R969" s="4"/>
      <c r="S969" s="4"/>
      <c r="T969" s="4">
        <v>3</v>
      </c>
      <c r="U969" s="4"/>
      <c r="V969" s="4"/>
      <c r="W969" s="5" t="s">
        <v>606</v>
      </c>
      <c r="X969" s="5"/>
      <c r="Y969" s="4">
        <v>4365.99</v>
      </c>
      <c r="Z969" s="4"/>
      <c r="AA969" s="4"/>
      <c r="AB969" s="7">
        <v>817.73</v>
      </c>
      <c r="AC969" s="7"/>
    </row>
    <row r="970" spans="1:29" ht="15" customHeight="1" x14ac:dyDescent="0.25">
      <c r="A970" s="6"/>
      <c r="B970" s="6"/>
      <c r="C970" s="6"/>
      <c r="D970" s="6"/>
      <c r="E970" s="6"/>
      <c r="F970" s="6"/>
      <c r="G970" s="6" t="s">
        <v>676</v>
      </c>
      <c r="H970" s="6"/>
      <c r="I970" s="6"/>
      <c r="J970" s="6"/>
      <c r="K970" s="6"/>
      <c r="L970" s="5" t="s">
        <v>39</v>
      </c>
      <c r="M970" s="5"/>
      <c r="N970" s="5"/>
      <c r="O970" s="4">
        <v>1</v>
      </c>
      <c r="P970" s="4"/>
      <c r="Q970" s="4">
        <v>2020</v>
      </c>
      <c r="R970" s="4"/>
      <c r="S970" s="4"/>
      <c r="T970" s="4">
        <v>3</v>
      </c>
      <c r="U970" s="4"/>
      <c r="V970" s="4"/>
      <c r="W970" s="5" t="s">
        <v>606</v>
      </c>
      <c r="X970" s="5"/>
      <c r="Y970" s="4">
        <v>4365.99</v>
      </c>
      <c r="Z970" s="4"/>
      <c r="AA970" s="4"/>
      <c r="AB970" s="7">
        <v>2765.72</v>
      </c>
      <c r="AC970" s="7"/>
    </row>
    <row r="971" spans="1:29" ht="15" customHeight="1" x14ac:dyDescent="0.25">
      <c r="A971" s="6"/>
      <c r="B971" s="6"/>
      <c r="C971" s="6"/>
      <c r="D971" s="6"/>
      <c r="E971" s="6"/>
      <c r="F971" s="6"/>
      <c r="G971" s="6" t="s">
        <v>676</v>
      </c>
      <c r="H971" s="6"/>
      <c r="I971" s="6"/>
      <c r="J971" s="6"/>
      <c r="K971" s="6"/>
      <c r="L971" s="5" t="s">
        <v>333</v>
      </c>
      <c r="M971" s="5"/>
      <c r="N971" s="5"/>
      <c r="O971" s="4">
        <v>1</v>
      </c>
      <c r="P971" s="4"/>
      <c r="Q971" s="4">
        <v>2020</v>
      </c>
      <c r="R971" s="4"/>
      <c r="S971" s="4"/>
      <c r="T971" s="4">
        <v>3</v>
      </c>
      <c r="U971" s="4"/>
      <c r="V971" s="4"/>
      <c r="W971" s="5" t="s">
        <v>606</v>
      </c>
      <c r="X971" s="5"/>
      <c r="Y971" s="4">
        <v>4365.99</v>
      </c>
      <c r="Z971" s="4"/>
      <c r="AA971" s="4"/>
      <c r="AB971" s="7">
        <v>1637.25</v>
      </c>
      <c r="AC971" s="7"/>
    </row>
    <row r="972" spans="1:29" ht="15" customHeight="1" x14ac:dyDescent="0.25">
      <c r="A972" s="6"/>
      <c r="B972" s="6"/>
      <c r="C972" s="6"/>
      <c r="D972" s="6"/>
      <c r="E972" s="6"/>
      <c r="F972" s="6"/>
      <c r="G972" s="6" t="s">
        <v>676</v>
      </c>
      <c r="H972" s="6"/>
      <c r="I972" s="6"/>
      <c r="J972" s="6"/>
      <c r="K972" s="6"/>
      <c r="L972" s="5" t="s">
        <v>43</v>
      </c>
      <c r="M972" s="5"/>
      <c r="N972" s="5"/>
      <c r="O972" s="4">
        <v>1</v>
      </c>
      <c r="P972" s="4"/>
      <c r="Q972" s="4">
        <v>2020</v>
      </c>
      <c r="R972" s="4"/>
      <c r="S972" s="4"/>
      <c r="T972" s="4">
        <v>3</v>
      </c>
      <c r="U972" s="4"/>
      <c r="V972" s="4"/>
      <c r="W972" s="5" t="s">
        <v>606</v>
      </c>
      <c r="X972" s="5"/>
      <c r="Y972" s="4">
        <v>4365.99</v>
      </c>
      <c r="Z972" s="4"/>
      <c r="AA972" s="4"/>
      <c r="AB972" s="7">
        <v>309.83999999999997</v>
      </c>
      <c r="AC972" s="7"/>
    </row>
    <row r="973" spans="1:29" ht="15" customHeight="1" x14ac:dyDescent="0.25">
      <c r="A973" s="6"/>
      <c r="B973" s="6"/>
      <c r="C973" s="6"/>
      <c r="D973" s="6"/>
      <c r="E973" s="6"/>
      <c r="F973" s="6"/>
      <c r="G973" s="6" t="s">
        <v>676</v>
      </c>
      <c r="H973" s="6"/>
      <c r="I973" s="6"/>
      <c r="J973" s="6"/>
      <c r="K973" s="6"/>
      <c r="L973" s="5" t="s">
        <v>56</v>
      </c>
      <c r="M973" s="5"/>
      <c r="N973" s="5"/>
      <c r="O973" s="4">
        <v>1</v>
      </c>
      <c r="P973" s="4"/>
      <c r="Q973" s="4">
        <v>2020</v>
      </c>
      <c r="R973" s="4"/>
      <c r="S973" s="4"/>
      <c r="T973" s="4">
        <v>3</v>
      </c>
      <c r="U973" s="4"/>
      <c r="V973" s="4"/>
      <c r="W973" s="5" t="s">
        <v>606</v>
      </c>
      <c r="X973" s="5"/>
      <c r="Y973" s="4">
        <v>4365.99</v>
      </c>
      <c r="Z973" s="4"/>
      <c r="AA973" s="4"/>
      <c r="AB973" s="7">
        <v>1309.8</v>
      </c>
      <c r="AC973" s="7"/>
    </row>
    <row r="974" spans="1:29" ht="15" customHeight="1" x14ac:dyDescent="0.25">
      <c r="A974" s="6"/>
      <c r="B974" s="6"/>
      <c r="C974" s="6"/>
      <c r="D974" s="6"/>
      <c r="E974" s="6"/>
      <c r="F974" s="6"/>
      <c r="G974" s="6" t="s">
        <v>676</v>
      </c>
      <c r="H974" s="6"/>
      <c r="I974" s="6"/>
      <c r="J974" s="6"/>
      <c r="K974" s="6"/>
      <c r="L974" s="5" t="s">
        <v>40</v>
      </c>
      <c r="M974" s="5"/>
      <c r="N974" s="5"/>
      <c r="O974" s="4">
        <v>1</v>
      </c>
      <c r="P974" s="4"/>
      <c r="Q974" s="4">
        <v>2020</v>
      </c>
      <c r="R974" s="4"/>
      <c r="S974" s="4"/>
      <c r="T974" s="4">
        <v>3</v>
      </c>
      <c r="U974" s="4"/>
      <c r="V974" s="4"/>
      <c r="W974" s="5" t="s">
        <v>606</v>
      </c>
      <c r="X974" s="5"/>
      <c r="Y974" s="4">
        <v>4365.99</v>
      </c>
      <c r="Z974" s="4"/>
      <c r="AA974" s="4"/>
      <c r="AB974" s="7">
        <v>238.5</v>
      </c>
      <c r="AC974" s="7"/>
    </row>
    <row r="975" spans="1:29" ht="15" customHeight="1" x14ac:dyDescent="0.25">
      <c r="A975" s="6"/>
      <c r="B975" s="6"/>
      <c r="C975" s="6"/>
      <c r="D975" s="6"/>
      <c r="E975" s="6"/>
      <c r="F975" s="6"/>
      <c r="G975" s="6" t="s">
        <v>676</v>
      </c>
      <c r="H975" s="6"/>
      <c r="I975" s="6"/>
      <c r="J975" s="6"/>
      <c r="K975" s="6"/>
      <c r="L975" s="5" t="s">
        <v>28</v>
      </c>
      <c r="M975" s="5"/>
      <c r="N975" s="5"/>
      <c r="O975" s="4">
        <v>1</v>
      </c>
      <c r="P975" s="4"/>
      <c r="Q975" s="4">
        <v>2020</v>
      </c>
      <c r="R975" s="4"/>
      <c r="S975" s="4"/>
      <c r="T975" s="4">
        <v>3</v>
      </c>
      <c r="U975" s="4"/>
      <c r="V975" s="4"/>
      <c r="W975" s="5" t="s">
        <v>607</v>
      </c>
      <c r="X975" s="5"/>
      <c r="Y975" s="4">
        <v>4365.99</v>
      </c>
      <c r="Z975" s="4"/>
      <c r="AA975" s="4"/>
      <c r="AB975" s="7">
        <v>-21.83</v>
      </c>
      <c r="AC975" s="7"/>
    </row>
    <row r="976" spans="1:29" ht="15" customHeight="1" x14ac:dyDescent="0.25">
      <c r="A976" s="6"/>
      <c r="B976" s="6"/>
      <c r="C976" s="6"/>
      <c r="D976" s="6"/>
      <c r="E976" s="6"/>
      <c r="F976" s="6"/>
      <c r="G976" s="6" t="s">
        <v>676</v>
      </c>
      <c r="H976" s="6"/>
      <c r="I976" s="6"/>
      <c r="J976" s="6"/>
      <c r="K976" s="6"/>
      <c r="L976" s="5" t="s">
        <v>29</v>
      </c>
      <c r="M976" s="5"/>
      <c r="N976" s="5"/>
      <c r="O976" s="4">
        <v>1</v>
      </c>
      <c r="P976" s="4"/>
      <c r="Q976" s="4">
        <v>2020</v>
      </c>
      <c r="R976" s="4"/>
      <c r="S976" s="4"/>
      <c r="T976" s="4">
        <v>3</v>
      </c>
      <c r="U976" s="4"/>
      <c r="V976" s="4"/>
      <c r="W976" s="5" t="s">
        <v>607</v>
      </c>
      <c r="X976" s="5"/>
      <c r="Y976" s="4">
        <v>4365.99</v>
      </c>
      <c r="Z976" s="4"/>
      <c r="AA976" s="4"/>
      <c r="AB976" s="7">
        <v>-43.66</v>
      </c>
      <c r="AC976" s="7"/>
    </row>
    <row r="977" spans="1:29" ht="15" customHeight="1" x14ac:dyDescent="0.25">
      <c r="A977" s="6"/>
      <c r="B977" s="6"/>
      <c r="C977" s="6"/>
      <c r="D977" s="6"/>
      <c r="E977" s="6"/>
      <c r="F977" s="6"/>
      <c r="G977" s="6" t="s">
        <v>676</v>
      </c>
      <c r="H977" s="6"/>
      <c r="I977" s="6"/>
      <c r="J977" s="6"/>
      <c r="K977" s="6"/>
      <c r="L977" s="5" t="s">
        <v>30</v>
      </c>
      <c r="M977" s="5"/>
      <c r="N977" s="5"/>
      <c r="O977" s="4">
        <v>1</v>
      </c>
      <c r="P977" s="4"/>
      <c r="Q977" s="4">
        <v>2020</v>
      </c>
      <c r="R977" s="4"/>
      <c r="S977" s="4"/>
      <c r="T977" s="4">
        <v>3</v>
      </c>
      <c r="U977" s="4"/>
      <c r="V977" s="4"/>
      <c r="W977" s="5" t="s">
        <v>607</v>
      </c>
      <c r="X977" s="5"/>
      <c r="Y977" s="4">
        <v>4365.99</v>
      </c>
      <c r="Z977" s="4"/>
      <c r="AA977" s="4"/>
      <c r="AB977" s="7">
        <v>-853.86</v>
      </c>
      <c r="AC977" s="7"/>
    </row>
    <row r="978" spans="1:29" ht="15" customHeight="1" x14ac:dyDescent="0.25">
      <c r="A978" s="6"/>
      <c r="B978" s="6"/>
      <c r="C978" s="6"/>
      <c r="D978" s="6"/>
      <c r="E978" s="6"/>
      <c r="F978" s="6"/>
      <c r="G978" s="6" t="s">
        <v>676</v>
      </c>
      <c r="H978" s="6"/>
      <c r="I978" s="6"/>
      <c r="J978" s="6"/>
      <c r="K978" s="6"/>
      <c r="L978" s="5" t="s">
        <v>69</v>
      </c>
      <c r="M978" s="5"/>
      <c r="N978" s="5"/>
      <c r="O978" s="4">
        <v>1</v>
      </c>
      <c r="P978" s="4"/>
      <c r="Q978" s="4">
        <v>2020</v>
      </c>
      <c r="R978" s="4"/>
      <c r="S978" s="4"/>
      <c r="T978" s="4">
        <v>3</v>
      </c>
      <c r="U978" s="4"/>
      <c r="V978" s="4"/>
      <c r="W978" s="5" t="s">
        <v>607</v>
      </c>
      <c r="X978" s="5"/>
      <c r="Y978" s="4">
        <v>4365.99</v>
      </c>
      <c r="Z978" s="4"/>
      <c r="AA978" s="4"/>
      <c r="AB978" s="7">
        <v>-240</v>
      </c>
      <c r="AC978" s="7"/>
    </row>
    <row r="979" spans="1:29" ht="15" customHeight="1" x14ac:dyDescent="0.25">
      <c r="A979" s="6"/>
      <c r="B979" s="6"/>
      <c r="C979" s="6"/>
      <c r="D979" s="6"/>
      <c r="E979" s="6"/>
      <c r="F979" s="6"/>
      <c r="G979" s="6" t="s">
        <v>676</v>
      </c>
      <c r="H979" s="6"/>
      <c r="I979" s="6"/>
      <c r="J979" s="6"/>
      <c r="K979" s="6"/>
      <c r="L979" s="5" t="s">
        <v>79</v>
      </c>
      <c r="M979" s="5"/>
      <c r="N979" s="5"/>
      <c r="O979" s="4">
        <v>1</v>
      </c>
      <c r="P979" s="4"/>
      <c r="Q979" s="4">
        <v>2020</v>
      </c>
      <c r="R979" s="4"/>
      <c r="S979" s="4"/>
      <c r="T979" s="4">
        <v>3</v>
      </c>
      <c r="U979" s="4"/>
      <c r="V979" s="4"/>
      <c r="W979" s="5" t="s">
        <v>607</v>
      </c>
      <c r="X979" s="5"/>
      <c r="Y979" s="4">
        <v>4365.99</v>
      </c>
      <c r="Z979" s="4"/>
      <c r="AA979" s="4"/>
      <c r="AB979" s="7">
        <v>-640.32000000000005</v>
      </c>
      <c r="AC979" s="7"/>
    </row>
    <row r="980" spans="1:29" ht="15" customHeight="1" x14ac:dyDescent="0.25">
      <c r="A980" s="6"/>
      <c r="B980" s="6"/>
      <c r="C980" s="6"/>
      <c r="D980" s="6"/>
      <c r="E980" s="6"/>
      <c r="F980" s="6"/>
      <c r="G980" s="6" t="s">
        <v>676</v>
      </c>
      <c r="H980" s="6"/>
      <c r="I980" s="6"/>
      <c r="J980" s="6"/>
      <c r="K980" s="6"/>
      <c r="L980" s="5" t="s">
        <v>15</v>
      </c>
      <c r="M980" s="5"/>
      <c r="N980" s="5"/>
      <c r="O980" s="4">
        <v>1</v>
      </c>
      <c r="P980" s="4"/>
      <c r="Q980" s="4">
        <v>2020</v>
      </c>
      <c r="R980" s="4"/>
      <c r="S980" s="4"/>
      <c r="T980" s="4">
        <v>3</v>
      </c>
      <c r="U980" s="4"/>
      <c r="V980" s="4"/>
      <c r="W980" s="5" t="s">
        <v>607</v>
      </c>
      <c r="X980" s="5"/>
      <c r="Y980" s="4">
        <v>4365.99</v>
      </c>
      <c r="Z980" s="4"/>
      <c r="AA980" s="4"/>
      <c r="AB980" s="7">
        <v>-713.08</v>
      </c>
      <c r="AC980" s="7"/>
    </row>
    <row r="981" spans="1:29" ht="15" customHeight="1" x14ac:dyDescent="0.25">
      <c r="A981" s="6"/>
      <c r="B981" s="6"/>
      <c r="C981" s="6"/>
      <c r="D981" s="6"/>
      <c r="E981" s="6"/>
      <c r="F981" s="6"/>
      <c r="G981" s="6" t="s">
        <v>676</v>
      </c>
      <c r="H981" s="6"/>
      <c r="I981" s="6"/>
      <c r="J981" s="6"/>
      <c r="K981" s="6"/>
      <c r="L981" s="5" t="s">
        <v>19</v>
      </c>
      <c r="M981" s="5"/>
      <c r="N981" s="5"/>
      <c r="O981" s="4">
        <v>1</v>
      </c>
      <c r="P981" s="4"/>
      <c r="Q981" s="4">
        <v>2020</v>
      </c>
      <c r="R981" s="4"/>
      <c r="S981" s="4"/>
      <c r="T981" s="4">
        <v>3</v>
      </c>
      <c r="U981" s="4"/>
      <c r="V981" s="4"/>
      <c r="W981" s="5" t="s">
        <v>607</v>
      </c>
      <c r="X981" s="5"/>
      <c r="Y981" s="4">
        <v>4365.99</v>
      </c>
      <c r="Z981" s="4"/>
      <c r="AA981" s="4"/>
      <c r="AB981" s="7">
        <v>-1892.39</v>
      </c>
      <c r="AC981" s="7"/>
    </row>
    <row r="982" spans="1:29" ht="15" customHeight="1" x14ac:dyDescent="0.25">
      <c r="A982" s="6"/>
      <c r="B982" s="6"/>
      <c r="C982" s="6"/>
      <c r="D982" s="6"/>
      <c r="E982" s="6"/>
      <c r="F982" s="6"/>
      <c r="G982" s="6" t="s">
        <v>676</v>
      </c>
      <c r="H982" s="6"/>
      <c r="I982" s="6"/>
      <c r="J982" s="6"/>
      <c r="K982" s="6"/>
      <c r="L982" s="5" t="s">
        <v>31</v>
      </c>
      <c r="M982" s="5"/>
      <c r="N982" s="5"/>
      <c r="O982" s="4">
        <v>1</v>
      </c>
      <c r="P982" s="4"/>
      <c r="Q982" s="4">
        <v>2020</v>
      </c>
      <c r="R982" s="4"/>
      <c r="S982" s="4"/>
      <c r="T982" s="4">
        <v>3</v>
      </c>
      <c r="U982" s="4"/>
      <c r="V982" s="4"/>
      <c r="W982" s="5" t="s">
        <v>607</v>
      </c>
      <c r="X982" s="5"/>
      <c r="Y982" s="4">
        <v>4365.99</v>
      </c>
      <c r="Z982" s="4"/>
      <c r="AA982" s="4"/>
      <c r="AB982" s="7">
        <v>-10.74</v>
      </c>
      <c r="AC982" s="7"/>
    </row>
    <row r="983" spans="1:29" ht="15" customHeight="1" x14ac:dyDescent="0.25">
      <c r="A983" s="6"/>
      <c r="B983" s="6"/>
      <c r="C983" s="6"/>
      <c r="D983" s="6"/>
      <c r="E983" s="6"/>
      <c r="F983" s="6"/>
      <c r="G983" s="6" t="s">
        <v>676</v>
      </c>
      <c r="H983" s="6"/>
      <c r="I983" s="6"/>
      <c r="J983" s="6"/>
      <c r="K983" s="6"/>
      <c r="L983" s="5" t="s">
        <v>16</v>
      </c>
      <c r="M983" s="5"/>
      <c r="N983" s="5"/>
      <c r="O983" s="4">
        <v>1</v>
      </c>
      <c r="P983" s="4"/>
      <c r="Q983" s="4">
        <v>2020</v>
      </c>
      <c r="R983" s="4"/>
      <c r="S983" s="4"/>
      <c r="T983" s="4">
        <v>3</v>
      </c>
      <c r="U983" s="4"/>
      <c r="V983" s="4"/>
      <c r="W983" s="5" t="s">
        <v>607</v>
      </c>
      <c r="X983" s="5"/>
      <c r="Y983" s="4">
        <v>4365.99</v>
      </c>
      <c r="Z983" s="4"/>
      <c r="AA983" s="4"/>
      <c r="AB983" s="7">
        <v>-21.83</v>
      </c>
      <c r="AC983" s="7"/>
    </row>
    <row r="984" spans="1:29" ht="15" customHeight="1" x14ac:dyDescent="0.25">
      <c r="A984" s="6"/>
      <c r="B984" s="6"/>
      <c r="C984" s="6"/>
      <c r="D984" s="6"/>
      <c r="E984" s="6"/>
      <c r="F984" s="6"/>
      <c r="G984" s="6" t="s">
        <v>676</v>
      </c>
      <c r="H984" s="6"/>
      <c r="I984" s="6"/>
      <c r="J984" s="6"/>
      <c r="K984" s="6"/>
      <c r="L984" s="5" t="s">
        <v>51</v>
      </c>
      <c r="M984" s="5"/>
      <c r="N984" s="5"/>
      <c r="O984" s="4">
        <v>1</v>
      </c>
      <c r="P984" s="4"/>
      <c r="Q984" s="4">
        <v>2020</v>
      </c>
      <c r="R984" s="4"/>
      <c r="S984" s="4"/>
      <c r="T984" s="4">
        <v>3</v>
      </c>
      <c r="U984" s="4"/>
      <c r="V984" s="4"/>
      <c r="W984" s="5" t="s">
        <v>607</v>
      </c>
      <c r="X984" s="5"/>
      <c r="Y984" s="4">
        <v>4365.99</v>
      </c>
      <c r="Z984" s="4"/>
      <c r="AA984" s="4"/>
      <c r="AB984" s="7">
        <v>-167.02</v>
      </c>
      <c r="AC984" s="7"/>
    </row>
    <row r="985" spans="1:29" ht="15" customHeight="1" x14ac:dyDescent="0.25">
      <c r="A985" s="6"/>
      <c r="B985" s="6"/>
      <c r="C985" s="6"/>
      <c r="D985" s="6"/>
      <c r="E985" s="6"/>
      <c r="F985" s="6"/>
      <c r="G985" s="6" t="s">
        <v>676</v>
      </c>
      <c r="H985" s="6"/>
      <c r="I985" s="6"/>
      <c r="J985" s="6"/>
      <c r="K985" s="6"/>
      <c r="L985" s="5" t="s">
        <v>71</v>
      </c>
      <c r="M985" s="5"/>
      <c r="N985" s="5"/>
      <c r="O985" s="4">
        <v>1</v>
      </c>
      <c r="P985" s="4"/>
      <c r="Q985" s="4">
        <v>2020</v>
      </c>
      <c r="R985" s="4"/>
      <c r="S985" s="4"/>
      <c r="T985" s="4">
        <v>3</v>
      </c>
      <c r="U985" s="4"/>
      <c r="V985" s="4"/>
      <c r="W985" s="5" t="s">
        <v>607</v>
      </c>
      <c r="X985" s="5"/>
      <c r="Y985" s="4">
        <v>4365.99</v>
      </c>
      <c r="Z985" s="4"/>
      <c r="AA985" s="4"/>
      <c r="AB985" s="7">
        <v>-410.4</v>
      </c>
      <c r="AC985" s="7"/>
    </row>
    <row r="986" spans="1:29" ht="15" customHeight="1" x14ac:dyDescent="0.25">
      <c r="A986" s="6"/>
      <c r="B986" s="6"/>
      <c r="C986" s="6"/>
      <c r="D986" s="6"/>
      <c r="E986" s="6"/>
      <c r="F986" s="6"/>
      <c r="G986" s="6" t="s">
        <v>676</v>
      </c>
      <c r="H986" s="6"/>
      <c r="I986" s="6"/>
      <c r="J986" s="6"/>
      <c r="K986" s="6"/>
      <c r="L986" s="5" t="s">
        <v>642</v>
      </c>
      <c r="M986" s="5"/>
      <c r="N986" s="5"/>
      <c r="O986" s="4">
        <v>1</v>
      </c>
      <c r="P986" s="4"/>
      <c r="Q986" s="4">
        <v>2020</v>
      </c>
      <c r="R986" s="4"/>
      <c r="S986" s="4"/>
      <c r="T986" s="4">
        <v>3</v>
      </c>
      <c r="U986" s="4"/>
      <c r="V986" s="4"/>
      <c r="W986" s="5" t="s">
        <v>607</v>
      </c>
      <c r="X986" s="5"/>
      <c r="Y986" s="4">
        <v>4365.99</v>
      </c>
      <c r="Z986" s="4"/>
      <c r="AA986" s="4"/>
      <c r="AB986" s="7">
        <v>-569.24</v>
      </c>
      <c r="AC986" s="7"/>
    </row>
    <row r="987" spans="1:29" ht="15" customHeight="1" x14ac:dyDescent="0.25">
      <c r="A987" s="6"/>
      <c r="B987" s="6"/>
      <c r="C987" s="6"/>
      <c r="D987" s="6"/>
      <c r="E987" s="6"/>
      <c r="F987" s="6"/>
      <c r="G987" s="6" t="s">
        <v>676</v>
      </c>
      <c r="H987" s="6"/>
      <c r="I987" s="5" t="s">
        <v>604</v>
      </c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7">
        <v>5860.46</v>
      </c>
      <c r="AC987" s="7"/>
    </row>
    <row r="988" spans="1:29" ht="15" customHeight="1" x14ac:dyDescent="0.25">
      <c r="A988" s="8" t="s">
        <v>350</v>
      </c>
      <c r="B988" s="8"/>
      <c r="C988" s="8"/>
      <c r="D988" s="8"/>
      <c r="E988" s="8" t="s">
        <v>351</v>
      </c>
      <c r="F988" s="8"/>
      <c r="G988" s="8" t="s">
        <v>750</v>
      </c>
      <c r="H988" s="8"/>
      <c r="I988" s="8" t="s">
        <v>24</v>
      </c>
      <c r="J988" s="8"/>
      <c r="K988" s="8"/>
      <c r="L988" s="5" t="s">
        <v>25</v>
      </c>
      <c r="M988" s="5"/>
      <c r="N988" s="5"/>
      <c r="O988" s="4">
        <v>1</v>
      </c>
      <c r="P988" s="4"/>
      <c r="Q988" s="4">
        <v>2020</v>
      </c>
      <c r="R988" s="4"/>
      <c r="S988" s="4"/>
      <c r="T988" s="4">
        <v>3</v>
      </c>
      <c r="U988" s="4"/>
      <c r="V988" s="4"/>
      <c r="W988" s="5" t="s">
        <v>606</v>
      </c>
      <c r="X988" s="5"/>
      <c r="Y988" s="4">
        <v>6434.67</v>
      </c>
      <c r="Z988" s="4"/>
      <c r="AA988" s="4"/>
      <c r="AB988" s="7">
        <v>6434.67</v>
      </c>
      <c r="AC988" s="7"/>
    </row>
    <row r="989" spans="1:29" ht="15" customHeight="1" x14ac:dyDescent="0.25">
      <c r="A989" s="6"/>
      <c r="B989" s="6"/>
      <c r="C989" s="6"/>
      <c r="D989" s="6"/>
      <c r="E989" s="6"/>
      <c r="F989" s="6"/>
      <c r="G989" s="6" t="s">
        <v>676</v>
      </c>
      <c r="H989" s="6"/>
      <c r="I989" s="6"/>
      <c r="J989" s="6"/>
      <c r="K989" s="6"/>
      <c r="L989" s="5" t="s">
        <v>38</v>
      </c>
      <c r="M989" s="5"/>
      <c r="N989" s="5"/>
      <c r="O989" s="4">
        <v>1</v>
      </c>
      <c r="P989" s="4"/>
      <c r="Q989" s="4">
        <v>2020</v>
      </c>
      <c r="R989" s="4"/>
      <c r="S989" s="4"/>
      <c r="T989" s="4">
        <v>3</v>
      </c>
      <c r="U989" s="4"/>
      <c r="V989" s="4"/>
      <c r="W989" s="5" t="s">
        <v>606</v>
      </c>
      <c r="X989" s="5"/>
      <c r="Y989" s="4">
        <v>6434.67</v>
      </c>
      <c r="Z989" s="4"/>
      <c r="AA989" s="4"/>
      <c r="AB989" s="7">
        <v>1618.61</v>
      </c>
      <c r="AC989" s="7"/>
    </row>
    <row r="990" spans="1:29" ht="15" customHeight="1" x14ac:dyDescent="0.25">
      <c r="A990" s="6"/>
      <c r="B990" s="6"/>
      <c r="C990" s="6"/>
      <c r="D990" s="6"/>
      <c r="E990" s="6"/>
      <c r="F990" s="6"/>
      <c r="G990" s="6" t="s">
        <v>676</v>
      </c>
      <c r="H990" s="6"/>
      <c r="I990" s="6"/>
      <c r="J990" s="6"/>
      <c r="K990" s="6"/>
      <c r="L990" s="5" t="s">
        <v>40</v>
      </c>
      <c r="M990" s="5"/>
      <c r="N990" s="5"/>
      <c r="O990" s="4">
        <v>1</v>
      </c>
      <c r="P990" s="4"/>
      <c r="Q990" s="4">
        <v>2020</v>
      </c>
      <c r="R990" s="4"/>
      <c r="S990" s="4"/>
      <c r="T990" s="4">
        <v>3</v>
      </c>
      <c r="U990" s="4"/>
      <c r="V990" s="4"/>
      <c r="W990" s="5" t="s">
        <v>606</v>
      </c>
      <c r="X990" s="5"/>
      <c r="Y990" s="4">
        <v>6434.67</v>
      </c>
      <c r="Z990" s="4"/>
      <c r="AA990" s="4"/>
      <c r="AB990" s="7">
        <v>472.09</v>
      </c>
      <c r="AC990" s="7"/>
    </row>
    <row r="991" spans="1:29" ht="15" customHeight="1" x14ac:dyDescent="0.25">
      <c r="A991" s="6"/>
      <c r="B991" s="6"/>
      <c r="C991" s="6"/>
      <c r="D991" s="6"/>
      <c r="E991" s="6"/>
      <c r="F991" s="6"/>
      <c r="G991" s="6" t="s">
        <v>676</v>
      </c>
      <c r="H991" s="6"/>
      <c r="I991" s="6"/>
      <c r="J991" s="6"/>
      <c r="K991" s="6"/>
      <c r="L991" s="5" t="s">
        <v>29</v>
      </c>
      <c r="M991" s="5"/>
      <c r="N991" s="5"/>
      <c r="O991" s="4">
        <v>1</v>
      </c>
      <c r="P991" s="4"/>
      <c r="Q991" s="4">
        <v>2020</v>
      </c>
      <c r="R991" s="4"/>
      <c r="S991" s="4"/>
      <c r="T991" s="4">
        <v>3</v>
      </c>
      <c r="U991" s="4"/>
      <c r="V991" s="4"/>
      <c r="W991" s="5" t="s">
        <v>607</v>
      </c>
      <c r="X991" s="5"/>
      <c r="Y991" s="4">
        <v>6434.67</v>
      </c>
      <c r="Z991" s="4"/>
      <c r="AA991" s="4"/>
      <c r="AB991" s="7">
        <v>-64.349999999999994</v>
      </c>
      <c r="AC991" s="7"/>
    </row>
    <row r="992" spans="1:29" ht="15" customHeight="1" x14ac:dyDescent="0.25">
      <c r="A992" s="6"/>
      <c r="B992" s="6"/>
      <c r="C992" s="6"/>
      <c r="D992" s="6"/>
      <c r="E992" s="6"/>
      <c r="F992" s="6"/>
      <c r="G992" s="6" t="s">
        <v>676</v>
      </c>
      <c r="H992" s="6"/>
      <c r="I992" s="6"/>
      <c r="J992" s="6"/>
      <c r="K992" s="6"/>
      <c r="L992" s="5" t="s">
        <v>30</v>
      </c>
      <c r="M992" s="5"/>
      <c r="N992" s="5"/>
      <c r="O992" s="4">
        <v>1</v>
      </c>
      <c r="P992" s="4"/>
      <c r="Q992" s="4">
        <v>2020</v>
      </c>
      <c r="R992" s="4"/>
      <c r="S992" s="4"/>
      <c r="T992" s="4">
        <v>3</v>
      </c>
      <c r="U992" s="4"/>
      <c r="V992" s="4"/>
      <c r="W992" s="5" t="s">
        <v>607</v>
      </c>
      <c r="X992" s="5"/>
      <c r="Y992" s="4">
        <v>6434.67</v>
      </c>
      <c r="Z992" s="4"/>
      <c r="AA992" s="4"/>
      <c r="AB992" s="7">
        <v>-1138.48</v>
      </c>
      <c r="AC992" s="7"/>
    </row>
    <row r="993" spans="1:29" ht="15" customHeight="1" x14ac:dyDescent="0.25">
      <c r="A993" s="6"/>
      <c r="B993" s="6"/>
      <c r="C993" s="6"/>
      <c r="D993" s="6"/>
      <c r="E993" s="6"/>
      <c r="F993" s="6"/>
      <c r="G993" s="6" t="s">
        <v>676</v>
      </c>
      <c r="H993" s="6"/>
      <c r="I993" s="6"/>
      <c r="J993" s="6"/>
      <c r="K993" s="6"/>
      <c r="L993" s="5" t="s">
        <v>69</v>
      </c>
      <c r="M993" s="5"/>
      <c r="N993" s="5"/>
      <c r="O993" s="4">
        <v>1</v>
      </c>
      <c r="P993" s="4"/>
      <c r="Q993" s="4">
        <v>2020</v>
      </c>
      <c r="R993" s="4"/>
      <c r="S993" s="4"/>
      <c r="T993" s="4">
        <v>3</v>
      </c>
      <c r="U993" s="4"/>
      <c r="V993" s="4"/>
      <c r="W993" s="5" t="s">
        <v>607</v>
      </c>
      <c r="X993" s="5"/>
      <c r="Y993" s="4">
        <v>6434.67</v>
      </c>
      <c r="Z993" s="4"/>
      <c r="AA993" s="4"/>
      <c r="AB993" s="7">
        <v>0</v>
      </c>
      <c r="AC993" s="7"/>
    </row>
    <row r="994" spans="1:29" ht="15" customHeight="1" x14ac:dyDescent="0.25">
      <c r="A994" s="6"/>
      <c r="B994" s="6"/>
      <c r="C994" s="6"/>
      <c r="D994" s="6"/>
      <c r="E994" s="6"/>
      <c r="F994" s="6"/>
      <c r="G994" s="6" t="s">
        <v>676</v>
      </c>
      <c r="H994" s="6"/>
      <c r="I994" s="6"/>
      <c r="J994" s="6"/>
      <c r="K994" s="6"/>
      <c r="L994" s="5" t="s">
        <v>15</v>
      </c>
      <c r="M994" s="5"/>
      <c r="N994" s="5"/>
      <c r="O994" s="4">
        <v>1</v>
      </c>
      <c r="P994" s="4"/>
      <c r="Q994" s="4">
        <v>2020</v>
      </c>
      <c r="R994" s="4"/>
      <c r="S994" s="4"/>
      <c r="T994" s="4">
        <v>3</v>
      </c>
      <c r="U994" s="4"/>
      <c r="V994" s="4"/>
      <c r="W994" s="5" t="s">
        <v>607</v>
      </c>
      <c r="X994" s="5"/>
      <c r="Y994" s="4">
        <v>6434.67</v>
      </c>
      <c r="Z994" s="4"/>
      <c r="AA994" s="4"/>
      <c r="AB994" s="7">
        <v>-713.08</v>
      </c>
      <c r="AC994" s="7"/>
    </row>
    <row r="995" spans="1:29" ht="15" customHeight="1" x14ac:dyDescent="0.25">
      <c r="A995" s="6"/>
      <c r="B995" s="6"/>
      <c r="C995" s="6"/>
      <c r="D995" s="6"/>
      <c r="E995" s="6"/>
      <c r="F995" s="6"/>
      <c r="G995" s="6" t="s">
        <v>676</v>
      </c>
      <c r="H995" s="6"/>
      <c r="I995" s="6"/>
      <c r="J995" s="6"/>
      <c r="K995" s="6"/>
      <c r="L995" s="5" t="s">
        <v>19</v>
      </c>
      <c r="M995" s="5"/>
      <c r="N995" s="5"/>
      <c r="O995" s="4">
        <v>1</v>
      </c>
      <c r="P995" s="4"/>
      <c r="Q995" s="4">
        <v>2020</v>
      </c>
      <c r="R995" s="4"/>
      <c r="S995" s="4"/>
      <c r="T995" s="4">
        <v>3</v>
      </c>
      <c r="U995" s="4"/>
      <c r="V995" s="4"/>
      <c r="W995" s="5" t="s">
        <v>607</v>
      </c>
      <c r="X995" s="5"/>
      <c r="Y995" s="4">
        <v>6434.67</v>
      </c>
      <c r="Z995" s="4"/>
      <c r="AA995" s="4"/>
      <c r="AB995" s="7">
        <v>-1279.01</v>
      </c>
      <c r="AC995" s="7"/>
    </row>
    <row r="996" spans="1:29" ht="15" customHeight="1" x14ac:dyDescent="0.25">
      <c r="A996" s="6"/>
      <c r="B996" s="6"/>
      <c r="C996" s="6"/>
      <c r="D996" s="6"/>
      <c r="E996" s="6"/>
      <c r="F996" s="6"/>
      <c r="G996" s="6" t="s">
        <v>676</v>
      </c>
      <c r="H996" s="6"/>
      <c r="I996" s="6"/>
      <c r="J996" s="6"/>
      <c r="K996" s="6"/>
      <c r="L996" s="5" t="s">
        <v>31</v>
      </c>
      <c r="M996" s="5"/>
      <c r="N996" s="5"/>
      <c r="O996" s="4">
        <v>1</v>
      </c>
      <c r="P996" s="4"/>
      <c r="Q996" s="4">
        <v>2020</v>
      </c>
      <c r="R996" s="4"/>
      <c r="S996" s="4"/>
      <c r="T996" s="4">
        <v>3</v>
      </c>
      <c r="U996" s="4"/>
      <c r="V996" s="4"/>
      <c r="W996" s="5" t="s">
        <v>607</v>
      </c>
      <c r="X996" s="5"/>
      <c r="Y996" s="4">
        <v>6434.67</v>
      </c>
      <c r="Z996" s="4"/>
      <c r="AA996" s="4"/>
      <c r="AB996" s="7">
        <v>-10.74</v>
      </c>
      <c r="AC996" s="7"/>
    </row>
    <row r="997" spans="1:29" ht="15" customHeight="1" x14ac:dyDescent="0.25">
      <c r="A997" s="6"/>
      <c r="B997" s="6"/>
      <c r="C997" s="6"/>
      <c r="D997" s="6"/>
      <c r="E997" s="6"/>
      <c r="F997" s="6"/>
      <c r="G997" s="6" t="s">
        <v>676</v>
      </c>
      <c r="H997" s="6"/>
      <c r="I997" s="6"/>
      <c r="J997" s="6"/>
      <c r="K997" s="6"/>
      <c r="L997" s="5" t="s">
        <v>16</v>
      </c>
      <c r="M997" s="5"/>
      <c r="N997" s="5"/>
      <c r="O997" s="4">
        <v>1</v>
      </c>
      <c r="P997" s="4"/>
      <c r="Q997" s="4">
        <v>2020</v>
      </c>
      <c r="R997" s="4"/>
      <c r="S997" s="4"/>
      <c r="T997" s="4">
        <v>3</v>
      </c>
      <c r="U997" s="4"/>
      <c r="V997" s="4"/>
      <c r="W997" s="5" t="s">
        <v>607</v>
      </c>
      <c r="X997" s="5"/>
      <c r="Y997" s="4">
        <v>6434.67</v>
      </c>
      <c r="Z997" s="4"/>
      <c r="AA997" s="4"/>
      <c r="AB997" s="7">
        <v>-32.17</v>
      </c>
      <c r="AC997" s="7"/>
    </row>
    <row r="998" spans="1:29" ht="15" customHeight="1" x14ac:dyDescent="0.25">
      <c r="A998" s="6"/>
      <c r="B998" s="6"/>
      <c r="C998" s="6"/>
      <c r="D998" s="6"/>
      <c r="E998" s="6"/>
      <c r="F998" s="6"/>
      <c r="G998" s="6" t="s">
        <v>676</v>
      </c>
      <c r="H998" s="6"/>
      <c r="I998" s="6"/>
      <c r="J998" s="6"/>
      <c r="K998" s="6"/>
      <c r="L998" s="5" t="s">
        <v>51</v>
      </c>
      <c r="M998" s="5"/>
      <c r="N998" s="5"/>
      <c r="O998" s="4">
        <v>1</v>
      </c>
      <c r="P998" s="4"/>
      <c r="Q998" s="4">
        <v>2020</v>
      </c>
      <c r="R998" s="4"/>
      <c r="S998" s="4"/>
      <c r="T998" s="4">
        <v>3</v>
      </c>
      <c r="U998" s="4"/>
      <c r="V998" s="4"/>
      <c r="W998" s="5" t="s">
        <v>607</v>
      </c>
      <c r="X998" s="5"/>
      <c r="Y998" s="4">
        <v>6434.67</v>
      </c>
      <c r="Z998" s="4"/>
      <c r="AA998" s="4"/>
      <c r="AB998" s="7">
        <v>-127.88</v>
      </c>
      <c r="AC998" s="7"/>
    </row>
    <row r="999" spans="1:29" ht="15" customHeight="1" x14ac:dyDescent="0.25">
      <c r="A999" s="6"/>
      <c r="B999" s="6"/>
      <c r="C999" s="6"/>
      <c r="D999" s="6"/>
      <c r="E999" s="6"/>
      <c r="F999" s="6"/>
      <c r="G999" s="6" t="s">
        <v>676</v>
      </c>
      <c r="H999" s="6"/>
      <c r="I999" s="5" t="s">
        <v>604</v>
      </c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7">
        <v>5159.66</v>
      </c>
      <c r="AC999" s="7"/>
    </row>
    <row r="1000" spans="1:29" ht="15" customHeight="1" x14ac:dyDescent="0.25">
      <c r="A1000" s="8" t="s">
        <v>352</v>
      </c>
      <c r="B1000" s="8"/>
      <c r="C1000" s="8"/>
      <c r="D1000" s="8"/>
      <c r="E1000" s="8" t="s">
        <v>353</v>
      </c>
      <c r="F1000" s="8"/>
      <c r="G1000" s="8" t="s">
        <v>751</v>
      </c>
      <c r="H1000" s="8"/>
      <c r="I1000" s="8" t="s">
        <v>24</v>
      </c>
      <c r="J1000" s="8"/>
      <c r="K1000" s="8"/>
      <c r="L1000" s="5" t="s">
        <v>25</v>
      </c>
      <c r="M1000" s="5"/>
      <c r="N1000" s="5"/>
      <c r="O1000" s="4">
        <v>1</v>
      </c>
      <c r="P1000" s="4"/>
      <c r="Q1000" s="4">
        <v>2020</v>
      </c>
      <c r="R1000" s="4"/>
      <c r="S1000" s="4"/>
      <c r="T1000" s="4">
        <v>3</v>
      </c>
      <c r="U1000" s="4"/>
      <c r="V1000" s="4"/>
      <c r="W1000" s="5" t="s">
        <v>606</v>
      </c>
      <c r="X1000" s="5"/>
      <c r="Y1000" s="4">
        <v>5118.09</v>
      </c>
      <c r="Z1000" s="4"/>
      <c r="AA1000" s="4"/>
      <c r="AB1000" s="7">
        <v>5118.09</v>
      </c>
      <c r="AC1000" s="7"/>
    </row>
    <row r="1001" spans="1:29" ht="15" customHeight="1" x14ac:dyDescent="0.25">
      <c r="A1001" s="6"/>
      <c r="B1001" s="6"/>
      <c r="C1001" s="6"/>
      <c r="D1001" s="6"/>
      <c r="E1001" s="6"/>
      <c r="F1001" s="6"/>
      <c r="G1001" s="6" t="s">
        <v>676</v>
      </c>
      <c r="H1001" s="6"/>
      <c r="I1001" s="6"/>
      <c r="J1001" s="6"/>
      <c r="K1001" s="6"/>
      <c r="L1001" s="5" t="s">
        <v>38</v>
      </c>
      <c r="M1001" s="5"/>
      <c r="N1001" s="5"/>
      <c r="O1001" s="4">
        <v>1</v>
      </c>
      <c r="P1001" s="4"/>
      <c r="Q1001" s="4">
        <v>2020</v>
      </c>
      <c r="R1001" s="4"/>
      <c r="S1001" s="4"/>
      <c r="T1001" s="4">
        <v>3</v>
      </c>
      <c r="U1001" s="4"/>
      <c r="V1001" s="4"/>
      <c r="W1001" s="5" t="s">
        <v>606</v>
      </c>
      <c r="X1001" s="5"/>
      <c r="Y1001" s="4">
        <v>5118.09</v>
      </c>
      <c r="Z1001" s="4"/>
      <c r="AA1001" s="4"/>
      <c r="AB1001" s="7">
        <v>836.81</v>
      </c>
      <c r="AC1001" s="7"/>
    </row>
    <row r="1002" spans="1:29" ht="15" customHeight="1" x14ac:dyDescent="0.25">
      <c r="A1002" s="6"/>
      <c r="B1002" s="6"/>
      <c r="C1002" s="6"/>
      <c r="D1002" s="6"/>
      <c r="E1002" s="6"/>
      <c r="F1002" s="6"/>
      <c r="G1002" s="6" t="s">
        <v>676</v>
      </c>
      <c r="H1002" s="6"/>
      <c r="I1002" s="6"/>
      <c r="J1002" s="6"/>
      <c r="K1002" s="6"/>
      <c r="L1002" s="5" t="s">
        <v>27</v>
      </c>
      <c r="M1002" s="5"/>
      <c r="N1002" s="5"/>
      <c r="O1002" s="4">
        <v>1</v>
      </c>
      <c r="P1002" s="4"/>
      <c r="Q1002" s="4">
        <v>2020</v>
      </c>
      <c r="R1002" s="4"/>
      <c r="S1002" s="4"/>
      <c r="T1002" s="4">
        <v>3</v>
      </c>
      <c r="U1002" s="4"/>
      <c r="V1002" s="4"/>
      <c r="W1002" s="5" t="s">
        <v>606</v>
      </c>
      <c r="X1002" s="5"/>
      <c r="Y1002" s="4">
        <v>5118.09</v>
      </c>
      <c r="Z1002" s="4"/>
      <c r="AA1002" s="4"/>
      <c r="AB1002" s="7">
        <v>1200.69</v>
      </c>
      <c r="AC1002" s="7"/>
    </row>
    <row r="1003" spans="1:29" ht="15" customHeight="1" x14ac:dyDescent="0.25">
      <c r="A1003" s="6"/>
      <c r="B1003" s="6"/>
      <c r="C1003" s="6"/>
      <c r="D1003" s="6"/>
      <c r="E1003" s="6"/>
      <c r="F1003" s="6"/>
      <c r="G1003" s="6" t="s">
        <v>676</v>
      </c>
      <c r="H1003" s="6"/>
      <c r="I1003" s="6"/>
      <c r="J1003" s="6"/>
      <c r="K1003" s="6"/>
      <c r="L1003" s="5" t="s">
        <v>84</v>
      </c>
      <c r="M1003" s="5"/>
      <c r="N1003" s="5"/>
      <c r="O1003" s="4">
        <v>1</v>
      </c>
      <c r="P1003" s="4"/>
      <c r="Q1003" s="4">
        <v>2020</v>
      </c>
      <c r="R1003" s="4"/>
      <c r="S1003" s="4"/>
      <c r="T1003" s="4">
        <v>3</v>
      </c>
      <c r="U1003" s="4"/>
      <c r="V1003" s="4"/>
      <c r="W1003" s="5" t="s">
        <v>606</v>
      </c>
      <c r="X1003" s="5"/>
      <c r="Y1003" s="4">
        <v>5118.09</v>
      </c>
      <c r="Z1003" s="4"/>
      <c r="AA1003" s="4"/>
      <c r="AB1003" s="7">
        <v>210</v>
      </c>
      <c r="AC1003" s="7"/>
    </row>
    <row r="1004" spans="1:29" ht="15" customHeight="1" x14ac:dyDescent="0.25">
      <c r="A1004" s="6"/>
      <c r="B1004" s="6"/>
      <c r="C1004" s="6"/>
      <c r="D1004" s="6"/>
      <c r="E1004" s="6"/>
      <c r="F1004" s="6"/>
      <c r="G1004" s="6" t="s">
        <v>676</v>
      </c>
      <c r="H1004" s="6"/>
      <c r="I1004" s="6"/>
      <c r="J1004" s="6"/>
      <c r="K1004" s="6"/>
      <c r="L1004" s="5" t="s">
        <v>40</v>
      </c>
      <c r="M1004" s="5"/>
      <c r="N1004" s="5"/>
      <c r="O1004" s="4">
        <v>1</v>
      </c>
      <c r="P1004" s="4"/>
      <c r="Q1004" s="4">
        <v>2020</v>
      </c>
      <c r="R1004" s="4"/>
      <c r="S1004" s="4"/>
      <c r="T1004" s="4">
        <v>3</v>
      </c>
      <c r="U1004" s="4"/>
      <c r="V1004" s="4"/>
      <c r="W1004" s="5" t="s">
        <v>606</v>
      </c>
      <c r="X1004" s="5"/>
      <c r="Y1004" s="4">
        <v>5118.09</v>
      </c>
      <c r="Z1004" s="4"/>
      <c r="AA1004" s="4"/>
      <c r="AB1004" s="7">
        <v>244.07</v>
      </c>
      <c r="AC1004" s="7"/>
    </row>
    <row r="1005" spans="1:29" ht="15" customHeight="1" x14ac:dyDescent="0.25">
      <c r="A1005" s="6"/>
      <c r="B1005" s="6"/>
      <c r="C1005" s="6"/>
      <c r="D1005" s="6"/>
      <c r="E1005" s="6"/>
      <c r="F1005" s="6"/>
      <c r="G1005" s="6" t="s">
        <v>676</v>
      </c>
      <c r="H1005" s="6"/>
      <c r="I1005" s="6"/>
      <c r="J1005" s="6"/>
      <c r="K1005" s="6"/>
      <c r="L1005" s="5" t="s">
        <v>29</v>
      </c>
      <c r="M1005" s="5"/>
      <c r="N1005" s="5"/>
      <c r="O1005" s="4">
        <v>1</v>
      </c>
      <c r="P1005" s="4"/>
      <c r="Q1005" s="4">
        <v>2020</v>
      </c>
      <c r="R1005" s="4"/>
      <c r="S1005" s="4"/>
      <c r="T1005" s="4">
        <v>3</v>
      </c>
      <c r="U1005" s="4"/>
      <c r="V1005" s="4"/>
      <c r="W1005" s="5" t="s">
        <v>607</v>
      </c>
      <c r="X1005" s="5"/>
      <c r="Y1005" s="4">
        <v>5118.09</v>
      </c>
      <c r="Z1005" s="4"/>
      <c r="AA1005" s="4"/>
      <c r="AB1005" s="7">
        <v>-51.18</v>
      </c>
      <c r="AC1005" s="7"/>
    </row>
    <row r="1006" spans="1:29" ht="15" customHeight="1" x14ac:dyDescent="0.25">
      <c r="A1006" s="6"/>
      <c r="B1006" s="6"/>
      <c r="C1006" s="6"/>
      <c r="D1006" s="6"/>
      <c r="E1006" s="6"/>
      <c r="F1006" s="6"/>
      <c r="G1006" s="6" t="s">
        <v>676</v>
      </c>
      <c r="H1006" s="6"/>
      <c r="I1006" s="6"/>
      <c r="J1006" s="6"/>
      <c r="K1006" s="6"/>
      <c r="L1006" s="5" t="s">
        <v>30</v>
      </c>
      <c r="M1006" s="5"/>
      <c r="N1006" s="5"/>
      <c r="O1006" s="4">
        <v>1</v>
      </c>
      <c r="P1006" s="4"/>
      <c r="Q1006" s="4">
        <v>2020</v>
      </c>
      <c r="R1006" s="4"/>
      <c r="S1006" s="4"/>
      <c r="T1006" s="4">
        <v>3</v>
      </c>
      <c r="U1006" s="4"/>
      <c r="V1006" s="4"/>
      <c r="W1006" s="5" t="s">
        <v>607</v>
      </c>
      <c r="X1006" s="5"/>
      <c r="Y1006" s="4">
        <v>5118.09</v>
      </c>
      <c r="Z1006" s="4"/>
      <c r="AA1006" s="4"/>
      <c r="AB1006" s="7">
        <v>-284.62</v>
      </c>
      <c r="AC1006" s="7"/>
    </row>
    <row r="1007" spans="1:29" ht="15" customHeight="1" x14ac:dyDescent="0.25">
      <c r="A1007" s="6"/>
      <c r="B1007" s="6"/>
      <c r="C1007" s="6"/>
      <c r="D1007" s="6"/>
      <c r="E1007" s="6"/>
      <c r="F1007" s="6"/>
      <c r="G1007" s="6" t="s">
        <v>676</v>
      </c>
      <c r="H1007" s="6"/>
      <c r="I1007" s="6"/>
      <c r="J1007" s="6"/>
      <c r="K1007" s="6"/>
      <c r="L1007" s="5" t="s">
        <v>69</v>
      </c>
      <c r="M1007" s="5"/>
      <c r="N1007" s="5"/>
      <c r="O1007" s="4">
        <v>1</v>
      </c>
      <c r="P1007" s="4"/>
      <c r="Q1007" s="4">
        <v>2020</v>
      </c>
      <c r="R1007" s="4"/>
      <c r="S1007" s="4"/>
      <c r="T1007" s="4">
        <v>3</v>
      </c>
      <c r="U1007" s="4"/>
      <c r="V1007" s="4"/>
      <c r="W1007" s="5" t="s">
        <v>607</v>
      </c>
      <c r="X1007" s="5"/>
      <c r="Y1007" s="4">
        <v>5118.09</v>
      </c>
      <c r="Z1007" s="4"/>
      <c r="AA1007" s="4"/>
      <c r="AB1007" s="7">
        <v>-30</v>
      </c>
      <c r="AC1007" s="7"/>
    </row>
    <row r="1008" spans="1:29" ht="15" customHeight="1" x14ac:dyDescent="0.25">
      <c r="A1008" s="6"/>
      <c r="B1008" s="6"/>
      <c r="C1008" s="6"/>
      <c r="D1008" s="6"/>
      <c r="E1008" s="6"/>
      <c r="F1008" s="6"/>
      <c r="G1008" s="6" t="s">
        <v>676</v>
      </c>
      <c r="H1008" s="6"/>
      <c r="I1008" s="6"/>
      <c r="J1008" s="6"/>
      <c r="K1008" s="6"/>
      <c r="L1008" s="5" t="s">
        <v>15</v>
      </c>
      <c r="M1008" s="5"/>
      <c r="N1008" s="5"/>
      <c r="O1008" s="4">
        <v>1</v>
      </c>
      <c r="P1008" s="4"/>
      <c r="Q1008" s="4">
        <v>2020</v>
      </c>
      <c r="R1008" s="4"/>
      <c r="S1008" s="4"/>
      <c r="T1008" s="4">
        <v>3</v>
      </c>
      <c r="U1008" s="4"/>
      <c r="V1008" s="4"/>
      <c r="W1008" s="5" t="s">
        <v>607</v>
      </c>
      <c r="X1008" s="5"/>
      <c r="Y1008" s="4">
        <v>5118.09</v>
      </c>
      <c r="Z1008" s="4"/>
      <c r="AA1008" s="4"/>
      <c r="AB1008" s="7">
        <v>-713.08</v>
      </c>
      <c r="AC1008" s="7"/>
    </row>
    <row r="1009" spans="1:29" ht="15" customHeight="1" x14ac:dyDescent="0.25">
      <c r="A1009" s="6"/>
      <c r="B1009" s="6"/>
      <c r="C1009" s="6"/>
      <c r="D1009" s="6"/>
      <c r="E1009" s="6"/>
      <c r="F1009" s="6"/>
      <c r="G1009" s="6" t="s">
        <v>676</v>
      </c>
      <c r="H1009" s="6"/>
      <c r="I1009" s="6"/>
      <c r="J1009" s="6"/>
      <c r="K1009" s="6"/>
      <c r="L1009" s="5" t="s">
        <v>19</v>
      </c>
      <c r="M1009" s="5"/>
      <c r="N1009" s="5"/>
      <c r="O1009" s="4">
        <v>1</v>
      </c>
      <c r="P1009" s="4"/>
      <c r="Q1009" s="4">
        <v>2020</v>
      </c>
      <c r="R1009" s="4"/>
      <c r="S1009" s="4"/>
      <c r="T1009" s="4">
        <v>3</v>
      </c>
      <c r="U1009" s="4"/>
      <c r="V1009" s="4"/>
      <c r="W1009" s="5" t="s">
        <v>607</v>
      </c>
      <c r="X1009" s="5"/>
      <c r="Y1009" s="4">
        <v>5118.09</v>
      </c>
      <c r="Z1009" s="4"/>
      <c r="AA1009" s="4"/>
      <c r="AB1009" s="7">
        <v>-917.31</v>
      </c>
      <c r="AC1009" s="7"/>
    </row>
    <row r="1010" spans="1:29" ht="15" customHeight="1" x14ac:dyDescent="0.25">
      <c r="A1010" s="6"/>
      <c r="B1010" s="6"/>
      <c r="C1010" s="6"/>
      <c r="D1010" s="6"/>
      <c r="E1010" s="6"/>
      <c r="F1010" s="6"/>
      <c r="G1010" s="6" t="s">
        <v>676</v>
      </c>
      <c r="H1010" s="6"/>
      <c r="I1010" s="6"/>
      <c r="J1010" s="6"/>
      <c r="K1010" s="6"/>
      <c r="L1010" s="5" t="s">
        <v>16</v>
      </c>
      <c r="M1010" s="5"/>
      <c r="N1010" s="5"/>
      <c r="O1010" s="4">
        <v>1</v>
      </c>
      <c r="P1010" s="4"/>
      <c r="Q1010" s="4">
        <v>2020</v>
      </c>
      <c r="R1010" s="4"/>
      <c r="S1010" s="4"/>
      <c r="T1010" s="4">
        <v>3</v>
      </c>
      <c r="U1010" s="4"/>
      <c r="V1010" s="4"/>
      <c r="W1010" s="5" t="s">
        <v>607</v>
      </c>
      <c r="X1010" s="5"/>
      <c r="Y1010" s="4">
        <v>5118.09</v>
      </c>
      <c r="Z1010" s="4"/>
      <c r="AA1010" s="4"/>
      <c r="AB1010" s="7">
        <v>-25.59</v>
      </c>
      <c r="AC1010" s="7"/>
    </row>
    <row r="1011" spans="1:29" ht="15" customHeight="1" x14ac:dyDescent="0.25">
      <c r="A1011" s="6"/>
      <c r="B1011" s="6"/>
      <c r="C1011" s="6"/>
      <c r="D1011" s="6"/>
      <c r="E1011" s="6"/>
      <c r="F1011" s="6"/>
      <c r="G1011" s="6" t="s">
        <v>676</v>
      </c>
      <c r="H1011" s="6"/>
      <c r="I1011" s="6"/>
      <c r="J1011" s="6"/>
      <c r="K1011" s="6"/>
      <c r="L1011" s="5" t="s">
        <v>51</v>
      </c>
      <c r="M1011" s="5"/>
      <c r="N1011" s="5"/>
      <c r="O1011" s="4">
        <v>1</v>
      </c>
      <c r="P1011" s="4"/>
      <c r="Q1011" s="4">
        <v>2020</v>
      </c>
      <c r="R1011" s="4"/>
      <c r="S1011" s="4"/>
      <c r="T1011" s="4">
        <v>3</v>
      </c>
      <c r="U1011" s="4"/>
      <c r="V1011" s="4"/>
      <c r="W1011" s="5" t="s">
        <v>607</v>
      </c>
      <c r="X1011" s="5"/>
      <c r="Y1011" s="4">
        <v>5118.09</v>
      </c>
      <c r="Z1011" s="4"/>
      <c r="AA1011" s="4"/>
      <c r="AB1011" s="7">
        <v>-110.99</v>
      </c>
      <c r="AC1011" s="7"/>
    </row>
    <row r="1012" spans="1:29" ht="15" customHeight="1" x14ac:dyDescent="0.25">
      <c r="A1012" s="6"/>
      <c r="B1012" s="6"/>
      <c r="C1012" s="6"/>
      <c r="D1012" s="6"/>
      <c r="E1012" s="6"/>
      <c r="F1012" s="6"/>
      <c r="G1012" s="6" t="s">
        <v>676</v>
      </c>
      <c r="H1012" s="6"/>
      <c r="I1012" s="5" t="s">
        <v>604</v>
      </c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7">
        <v>5476.89</v>
      </c>
      <c r="AC1012" s="7"/>
    </row>
    <row r="1013" spans="1:29" ht="15" customHeight="1" x14ac:dyDescent="0.25">
      <c r="A1013" s="8" t="s">
        <v>354</v>
      </c>
      <c r="B1013" s="8"/>
      <c r="C1013" s="8"/>
      <c r="D1013" s="8"/>
      <c r="E1013" s="8" t="s">
        <v>355</v>
      </c>
      <c r="F1013" s="8"/>
      <c r="G1013" s="8" t="s">
        <v>752</v>
      </c>
      <c r="H1013" s="8"/>
      <c r="I1013" s="8" t="s">
        <v>24</v>
      </c>
      <c r="J1013" s="8"/>
      <c r="K1013" s="8"/>
      <c r="L1013" s="5" t="s">
        <v>25</v>
      </c>
      <c r="M1013" s="5"/>
      <c r="N1013" s="5"/>
      <c r="O1013" s="4">
        <v>1</v>
      </c>
      <c r="P1013" s="4"/>
      <c r="Q1013" s="4">
        <v>2020</v>
      </c>
      <c r="R1013" s="4"/>
      <c r="S1013" s="4"/>
      <c r="T1013" s="4">
        <v>3</v>
      </c>
      <c r="U1013" s="4"/>
      <c r="V1013" s="4"/>
      <c r="W1013" s="5" t="s">
        <v>606</v>
      </c>
      <c r="X1013" s="5"/>
      <c r="Y1013" s="4">
        <v>2780.09</v>
      </c>
      <c r="Z1013" s="4"/>
      <c r="AA1013" s="4"/>
      <c r="AB1013" s="7">
        <v>926.7</v>
      </c>
      <c r="AC1013" s="7"/>
    </row>
    <row r="1014" spans="1:29" ht="15" customHeight="1" x14ac:dyDescent="0.25">
      <c r="A1014" s="6"/>
      <c r="B1014" s="6"/>
      <c r="C1014" s="6"/>
      <c r="D1014" s="6"/>
      <c r="E1014" s="6"/>
      <c r="F1014" s="6"/>
      <c r="G1014" s="6" t="s">
        <v>676</v>
      </c>
      <c r="H1014" s="6"/>
      <c r="I1014" s="6"/>
      <c r="J1014" s="6"/>
      <c r="K1014" s="6"/>
      <c r="L1014" s="5" t="s">
        <v>38</v>
      </c>
      <c r="M1014" s="5"/>
      <c r="N1014" s="5"/>
      <c r="O1014" s="4">
        <v>1</v>
      </c>
      <c r="P1014" s="4"/>
      <c r="Q1014" s="4">
        <v>2020</v>
      </c>
      <c r="R1014" s="4"/>
      <c r="S1014" s="4"/>
      <c r="T1014" s="4">
        <v>3</v>
      </c>
      <c r="U1014" s="4"/>
      <c r="V1014" s="4"/>
      <c r="W1014" s="5" t="s">
        <v>606</v>
      </c>
      <c r="X1014" s="5"/>
      <c r="Y1014" s="4">
        <v>2780.09</v>
      </c>
      <c r="Z1014" s="4"/>
      <c r="AA1014" s="4"/>
      <c r="AB1014" s="7">
        <v>428.69</v>
      </c>
      <c r="AC1014" s="7"/>
    </row>
    <row r="1015" spans="1:29" ht="15" customHeight="1" x14ac:dyDescent="0.25">
      <c r="A1015" s="6"/>
      <c r="B1015" s="6"/>
      <c r="C1015" s="6"/>
      <c r="D1015" s="6"/>
      <c r="E1015" s="6"/>
      <c r="F1015" s="6"/>
      <c r="G1015" s="6" t="s">
        <v>676</v>
      </c>
      <c r="H1015" s="6"/>
      <c r="I1015" s="6"/>
      <c r="J1015" s="6"/>
      <c r="K1015" s="6"/>
      <c r="L1015" s="5" t="s">
        <v>27</v>
      </c>
      <c r="M1015" s="5"/>
      <c r="N1015" s="5"/>
      <c r="O1015" s="4">
        <v>1</v>
      </c>
      <c r="P1015" s="4"/>
      <c r="Q1015" s="4">
        <v>2020</v>
      </c>
      <c r="R1015" s="4"/>
      <c r="S1015" s="4"/>
      <c r="T1015" s="4">
        <v>3</v>
      </c>
      <c r="U1015" s="4"/>
      <c r="V1015" s="4"/>
      <c r="W1015" s="5" t="s">
        <v>606</v>
      </c>
      <c r="X1015" s="5"/>
      <c r="Y1015" s="4">
        <v>2780.09</v>
      </c>
      <c r="Z1015" s="4"/>
      <c r="AA1015" s="4"/>
      <c r="AB1015" s="7">
        <v>400.23</v>
      </c>
      <c r="AC1015" s="7"/>
    </row>
    <row r="1016" spans="1:29" ht="15" customHeight="1" x14ac:dyDescent="0.25">
      <c r="A1016" s="6"/>
      <c r="B1016" s="6"/>
      <c r="C1016" s="6"/>
      <c r="D1016" s="6"/>
      <c r="E1016" s="6"/>
      <c r="F1016" s="6"/>
      <c r="G1016" s="6" t="s">
        <v>676</v>
      </c>
      <c r="H1016" s="6"/>
      <c r="I1016" s="6"/>
      <c r="J1016" s="6"/>
      <c r="K1016" s="6"/>
      <c r="L1016" s="5" t="s">
        <v>325</v>
      </c>
      <c r="M1016" s="5"/>
      <c r="N1016" s="5"/>
      <c r="O1016" s="4">
        <v>1</v>
      </c>
      <c r="P1016" s="4"/>
      <c r="Q1016" s="4">
        <v>2020</v>
      </c>
      <c r="R1016" s="4"/>
      <c r="S1016" s="4"/>
      <c r="T1016" s="4">
        <v>3</v>
      </c>
      <c r="U1016" s="4"/>
      <c r="V1016" s="4"/>
      <c r="W1016" s="5" t="s">
        <v>606</v>
      </c>
      <c r="X1016" s="5"/>
      <c r="Y1016" s="4">
        <v>2780.09</v>
      </c>
      <c r="Z1016" s="4"/>
      <c r="AA1016" s="4"/>
      <c r="AB1016" s="7">
        <v>2780.09</v>
      </c>
      <c r="AC1016" s="7"/>
    </row>
    <row r="1017" spans="1:29" ht="15" customHeight="1" x14ac:dyDescent="0.25">
      <c r="A1017" s="6"/>
      <c r="B1017" s="6"/>
      <c r="C1017" s="6"/>
      <c r="D1017" s="6"/>
      <c r="E1017" s="6"/>
      <c r="F1017" s="6"/>
      <c r="G1017" s="6" t="s">
        <v>676</v>
      </c>
      <c r="H1017" s="6"/>
      <c r="I1017" s="6"/>
      <c r="J1017" s="6"/>
      <c r="K1017" s="6"/>
      <c r="L1017" s="5" t="s">
        <v>59</v>
      </c>
      <c r="M1017" s="5"/>
      <c r="N1017" s="5"/>
      <c r="O1017" s="4">
        <v>1</v>
      </c>
      <c r="P1017" s="4"/>
      <c r="Q1017" s="4">
        <v>2020</v>
      </c>
      <c r="R1017" s="4"/>
      <c r="S1017" s="4"/>
      <c r="T1017" s="4">
        <v>3</v>
      </c>
      <c r="U1017" s="4"/>
      <c r="V1017" s="4"/>
      <c r="W1017" s="5" t="s">
        <v>606</v>
      </c>
      <c r="X1017" s="5"/>
      <c r="Y1017" s="4">
        <v>2780.09</v>
      </c>
      <c r="Z1017" s="4"/>
      <c r="AA1017" s="4"/>
      <c r="AB1017" s="7">
        <v>3374.61</v>
      </c>
      <c r="AC1017" s="7"/>
    </row>
    <row r="1018" spans="1:29" ht="15" customHeight="1" x14ac:dyDescent="0.25">
      <c r="A1018" s="6"/>
      <c r="B1018" s="6"/>
      <c r="C1018" s="6"/>
      <c r="D1018" s="6"/>
      <c r="E1018" s="6"/>
      <c r="F1018" s="6"/>
      <c r="G1018" s="6" t="s">
        <v>676</v>
      </c>
      <c r="H1018" s="6"/>
      <c r="I1018" s="6"/>
      <c r="J1018" s="6"/>
      <c r="K1018" s="6"/>
      <c r="L1018" s="5" t="s">
        <v>60</v>
      </c>
      <c r="M1018" s="5"/>
      <c r="N1018" s="5"/>
      <c r="O1018" s="4">
        <v>1</v>
      </c>
      <c r="P1018" s="4"/>
      <c r="Q1018" s="4">
        <v>2020</v>
      </c>
      <c r="R1018" s="4"/>
      <c r="S1018" s="4"/>
      <c r="T1018" s="4">
        <v>3</v>
      </c>
      <c r="U1018" s="4"/>
      <c r="V1018" s="4"/>
      <c r="W1018" s="5" t="s">
        <v>606</v>
      </c>
      <c r="X1018" s="5"/>
      <c r="Y1018" s="4">
        <v>2780.09</v>
      </c>
      <c r="Z1018" s="4"/>
      <c r="AA1018" s="4"/>
      <c r="AB1018" s="7">
        <v>1124.8699999999999</v>
      </c>
      <c r="AC1018" s="7"/>
    </row>
    <row r="1019" spans="1:29" ht="15" customHeight="1" x14ac:dyDescent="0.25">
      <c r="A1019" s="6"/>
      <c r="B1019" s="6"/>
      <c r="C1019" s="6"/>
      <c r="D1019" s="6"/>
      <c r="E1019" s="6"/>
      <c r="F1019" s="6"/>
      <c r="G1019" s="6" t="s">
        <v>676</v>
      </c>
      <c r="H1019" s="6"/>
      <c r="I1019" s="6"/>
      <c r="J1019" s="6"/>
      <c r="K1019" s="6"/>
      <c r="L1019" s="5" t="s">
        <v>61</v>
      </c>
      <c r="M1019" s="5"/>
      <c r="N1019" s="5"/>
      <c r="O1019" s="4">
        <v>1</v>
      </c>
      <c r="P1019" s="4"/>
      <c r="Q1019" s="4">
        <v>2020</v>
      </c>
      <c r="R1019" s="4"/>
      <c r="S1019" s="4"/>
      <c r="T1019" s="4">
        <v>3</v>
      </c>
      <c r="U1019" s="4"/>
      <c r="V1019" s="4"/>
      <c r="W1019" s="5" t="s">
        <v>606</v>
      </c>
      <c r="X1019" s="5"/>
      <c r="Y1019" s="4">
        <v>2780.09</v>
      </c>
      <c r="Z1019" s="4"/>
      <c r="AA1019" s="4"/>
      <c r="AB1019" s="7">
        <v>1326.93</v>
      </c>
      <c r="AC1019" s="7"/>
    </row>
    <row r="1020" spans="1:29" ht="15" customHeight="1" x14ac:dyDescent="0.25">
      <c r="A1020" s="6"/>
      <c r="B1020" s="6"/>
      <c r="C1020" s="6"/>
      <c r="D1020" s="6"/>
      <c r="E1020" s="6"/>
      <c r="F1020" s="6"/>
      <c r="G1020" s="6" t="s">
        <v>676</v>
      </c>
      <c r="H1020" s="6"/>
      <c r="I1020" s="6"/>
      <c r="J1020" s="6"/>
      <c r="K1020" s="6"/>
      <c r="L1020" s="5" t="s">
        <v>62</v>
      </c>
      <c r="M1020" s="5"/>
      <c r="N1020" s="5"/>
      <c r="O1020" s="4">
        <v>1</v>
      </c>
      <c r="P1020" s="4"/>
      <c r="Q1020" s="4">
        <v>2020</v>
      </c>
      <c r="R1020" s="4"/>
      <c r="S1020" s="4"/>
      <c r="T1020" s="4">
        <v>3</v>
      </c>
      <c r="U1020" s="4"/>
      <c r="V1020" s="4"/>
      <c r="W1020" s="5" t="s">
        <v>606</v>
      </c>
      <c r="X1020" s="5"/>
      <c r="Y1020" s="4">
        <v>2780.09</v>
      </c>
      <c r="Z1020" s="4"/>
      <c r="AA1020" s="4"/>
      <c r="AB1020" s="7">
        <v>562.44000000000005</v>
      </c>
      <c r="AC1020" s="7"/>
    </row>
    <row r="1021" spans="1:29" ht="15" customHeight="1" x14ac:dyDescent="0.25">
      <c r="A1021" s="6"/>
      <c r="B1021" s="6"/>
      <c r="C1021" s="6"/>
      <c r="D1021" s="6"/>
      <c r="E1021" s="6"/>
      <c r="F1021" s="6"/>
      <c r="G1021" s="6" t="s">
        <v>676</v>
      </c>
      <c r="H1021" s="6"/>
      <c r="I1021" s="6"/>
      <c r="J1021" s="6"/>
      <c r="K1021" s="6"/>
      <c r="L1021" s="5" t="s">
        <v>40</v>
      </c>
      <c r="M1021" s="5"/>
      <c r="N1021" s="5"/>
      <c r="O1021" s="4">
        <v>1</v>
      </c>
      <c r="P1021" s="4"/>
      <c r="Q1021" s="4">
        <v>2020</v>
      </c>
      <c r="R1021" s="4"/>
      <c r="S1021" s="4"/>
      <c r="T1021" s="4">
        <v>3</v>
      </c>
      <c r="U1021" s="4"/>
      <c r="V1021" s="4"/>
      <c r="W1021" s="5" t="s">
        <v>606</v>
      </c>
      <c r="X1021" s="5"/>
      <c r="Y1021" s="4">
        <v>2780.09</v>
      </c>
      <c r="Z1021" s="4"/>
      <c r="AA1021" s="4"/>
      <c r="AB1021" s="7">
        <v>125.03</v>
      </c>
      <c r="AC1021" s="7"/>
    </row>
    <row r="1022" spans="1:29" ht="15" customHeight="1" x14ac:dyDescent="0.25">
      <c r="A1022" s="6"/>
      <c r="B1022" s="6"/>
      <c r="C1022" s="6"/>
      <c r="D1022" s="6"/>
      <c r="E1022" s="6"/>
      <c r="F1022" s="6"/>
      <c r="G1022" s="6" t="s">
        <v>676</v>
      </c>
      <c r="H1022" s="6"/>
      <c r="I1022" s="6"/>
      <c r="J1022" s="6"/>
      <c r="K1022" s="6"/>
      <c r="L1022" s="5" t="s">
        <v>588</v>
      </c>
      <c r="M1022" s="5"/>
      <c r="N1022" s="5"/>
      <c r="O1022" s="4">
        <v>1</v>
      </c>
      <c r="P1022" s="4"/>
      <c r="Q1022" s="4">
        <v>2020</v>
      </c>
      <c r="R1022" s="4"/>
      <c r="S1022" s="4"/>
      <c r="T1022" s="4">
        <v>3</v>
      </c>
      <c r="U1022" s="4"/>
      <c r="V1022" s="4"/>
      <c r="W1022" s="5" t="s">
        <v>606</v>
      </c>
      <c r="X1022" s="5"/>
      <c r="Y1022" s="4">
        <v>2780.09</v>
      </c>
      <c r="Z1022" s="4"/>
      <c r="AA1022" s="4"/>
      <c r="AB1022" s="7">
        <v>196.11</v>
      </c>
      <c r="AC1022" s="7"/>
    </row>
    <row r="1023" spans="1:29" ht="15" customHeight="1" x14ac:dyDescent="0.25">
      <c r="A1023" s="6"/>
      <c r="B1023" s="6"/>
      <c r="C1023" s="6"/>
      <c r="D1023" s="6"/>
      <c r="E1023" s="6"/>
      <c r="F1023" s="6"/>
      <c r="G1023" s="6" t="s">
        <v>676</v>
      </c>
      <c r="H1023" s="6"/>
      <c r="I1023" s="6"/>
      <c r="J1023" s="6"/>
      <c r="K1023" s="6"/>
      <c r="L1023" s="5" t="s">
        <v>593</v>
      </c>
      <c r="M1023" s="5"/>
      <c r="N1023" s="5"/>
      <c r="O1023" s="4">
        <v>1</v>
      </c>
      <c r="P1023" s="4"/>
      <c r="Q1023" s="4">
        <v>2020</v>
      </c>
      <c r="R1023" s="4"/>
      <c r="S1023" s="4"/>
      <c r="T1023" s="4">
        <v>3</v>
      </c>
      <c r="U1023" s="4"/>
      <c r="V1023" s="4"/>
      <c r="W1023" s="5" t="s">
        <v>606</v>
      </c>
      <c r="X1023" s="5"/>
      <c r="Y1023" s="4">
        <v>2780.09</v>
      </c>
      <c r="Z1023" s="4"/>
      <c r="AA1023" s="4"/>
      <c r="AB1023" s="7">
        <v>0.16</v>
      </c>
      <c r="AC1023" s="7"/>
    </row>
    <row r="1024" spans="1:29" ht="15" customHeight="1" x14ac:dyDescent="0.25">
      <c r="A1024" s="6"/>
      <c r="B1024" s="6"/>
      <c r="C1024" s="6"/>
      <c r="D1024" s="6"/>
      <c r="E1024" s="6"/>
      <c r="F1024" s="6"/>
      <c r="G1024" s="6" t="s">
        <v>676</v>
      </c>
      <c r="H1024" s="6"/>
      <c r="I1024" s="6"/>
      <c r="J1024" s="6"/>
      <c r="K1024" s="6"/>
      <c r="L1024" s="5" t="s">
        <v>617</v>
      </c>
      <c r="M1024" s="5"/>
      <c r="N1024" s="5"/>
      <c r="O1024" s="4">
        <v>1</v>
      </c>
      <c r="P1024" s="4"/>
      <c r="Q1024" s="4">
        <v>2020</v>
      </c>
      <c r="R1024" s="4"/>
      <c r="S1024" s="4"/>
      <c r="T1024" s="4">
        <v>3</v>
      </c>
      <c r="U1024" s="4"/>
      <c r="V1024" s="4"/>
      <c r="W1024" s="5" t="s">
        <v>606</v>
      </c>
      <c r="X1024" s="5"/>
      <c r="Y1024" s="4">
        <v>2780.09</v>
      </c>
      <c r="Z1024" s="4"/>
      <c r="AA1024" s="4"/>
      <c r="AB1024" s="7">
        <v>122.61</v>
      </c>
      <c r="AC1024" s="7"/>
    </row>
    <row r="1025" spans="1:29" ht="15" customHeight="1" x14ac:dyDescent="0.25">
      <c r="A1025" s="6"/>
      <c r="B1025" s="6"/>
      <c r="C1025" s="6"/>
      <c r="D1025" s="6"/>
      <c r="E1025" s="6"/>
      <c r="F1025" s="6"/>
      <c r="G1025" s="6" t="s">
        <v>676</v>
      </c>
      <c r="H1025" s="6"/>
      <c r="I1025" s="6"/>
      <c r="J1025" s="6"/>
      <c r="K1025" s="6"/>
      <c r="L1025" s="5" t="s">
        <v>305</v>
      </c>
      <c r="M1025" s="5"/>
      <c r="N1025" s="5"/>
      <c r="O1025" s="4">
        <v>1</v>
      </c>
      <c r="P1025" s="4"/>
      <c r="Q1025" s="4">
        <v>2020</v>
      </c>
      <c r="R1025" s="4"/>
      <c r="S1025" s="4"/>
      <c r="T1025" s="4">
        <v>3</v>
      </c>
      <c r="U1025" s="4"/>
      <c r="V1025" s="4"/>
      <c r="W1025" s="5" t="s">
        <v>606</v>
      </c>
      <c r="X1025" s="5"/>
      <c r="Y1025" s="4">
        <v>2780.09</v>
      </c>
      <c r="Z1025" s="4"/>
      <c r="AA1025" s="4"/>
      <c r="AB1025" s="7">
        <v>41.52</v>
      </c>
      <c r="AC1025" s="7"/>
    </row>
    <row r="1026" spans="1:29" ht="15" customHeight="1" x14ac:dyDescent="0.25">
      <c r="A1026" s="6"/>
      <c r="B1026" s="6"/>
      <c r="C1026" s="6"/>
      <c r="D1026" s="6"/>
      <c r="E1026" s="6"/>
      <c r="F1026" s="6"/>
      <c r="G1026" s="6" t="s">
        <v>676</v>
      </c>
      <c r="H1026" s="6"/>
      <c r="I1026" s="6"/>
      <c r="J1026" s="6"/>
      <c r="K1026" s="6"/>
      <c r="L1026" s="5" t="s">
        <v>63</v>
      </c>
      <c r="M1026" s="5"/>
      <c r="N1026" s="5"/>
      <c r="O1026" s="4">
        <v>1</v>
      </c>
      <c r="P1026" s="4"/>
      <c r="Q1026" s="4">
        <v>2020</v>
      </c>
      <c r="R1026" s="4"/>
      <c r="S1026" s="4"/>
      <c r="T1026" s="4">
        <v>3</v>
      </c>
      <c r="U1026" s="4"/>
      <c r="V1026" s="4"/>
      <c r="W1026" s="5" t="s">
        <v>607</v>
      </c>
      <c r="X1026" s="5"/>
      <c r="Y1026" s="4">
        <v>2780.09</v>
      </c>
      <c r="Z1026" s="4"/>
      <c r="AA1026" s="4"/>
      <c r="AB1026" s="7">
        <v>-8516.5400000000009</v>
      </c>
      <c r="AC1026" s="7"/>
    </row>
    <row r="1027" spans="1:29" ht="15" customHeight="1" x14ac:dyDescent="0.25">
      <c r="A1027" s="6"/>
      <c r="B1027" s="6"/>
      <c r="C1027" s="6"/>
      <c r="D1027" s="6"/>
      <c r="E1027" s="6"/>
      <c r="F1027" s="6"/>
      <c r="G1027" s="6" t="s">
        <v>676</v>
      </c>
      <c r="H1027" s="6"/>
      <c r="I1027" s="6"/>
      <c r="J1027" s="6"/>
      <c r="K1027" s="6"/>
      <c r="L1027" s="5" t="s">
        <v>28</v>
      </c>
      <c r="M1027" s="5"/>
      <c r="N1027" s="5"/>
      <c r="O1027" s="4">
        <v>1</v>
      </c>
      <c r="P1027" s="4"/>
      <c r="Q1027" s="4">
        <v>2020</v>
      </c>
      <c r="R1027" s="4"/>
      <c r="S1027" s="4"/>
      <c r="T1027" s="4">
        <v>3</v>
      </c>
      <c r="U1027" s="4"/>
      <c r="V1027" s="4"/>
      <c r="W1027" s="5" t="s">
        <v>607</v>
      </c>
      <c r="X1027" s="5"/>
      <c r="Y1027" s="4">
        <v>2780.09</v>
      </c>
      <c r="Z1027" s="4"/>
      <c r="AA1027" s="4"/>
      <c r="AB1027" s="7">
        <v>-4.63</v>
      </c>
      <c r="AC1027" s="7"/>
    </row>
    <row r="1028" spans="1:29" ht="15" customHeight="1" x14ac:dyDescent="0.25">
      <c r="A1028" s="6"/>
      <c r="B1028" s="6"/>
      <c r="C1028" s="6"/>
      <c r="D1028" s="6"/>
      <c r="E1028" s="6"/>
      <c r="F1028" s="6"/>
      <c r="G1028" s="6" t="s">
        <v>676</v>
      </c>
      <c r="H1028" s="6"/>
      <c r="I1028" s="6"/>
      <c r="J1028" s="6"/>
      <c r="K1028" s="6"/>
      <c r="L1028" s="5" t="s">
        <v>29</v>
      </c>
      <c r="M1028" s="5"/>
      <c r="N1028" s="5"/>
      <c r="O1028" s="4">
        <v>1</v>
      </c>
      <c r="P1028" s="4"/>
      <c r="Q1028" s="4">
        <v>2020</v>
      </c>
      <c r="R1028" s="4"/>
      <c r="S1028" s="4"/>
      <c r="T1028" s="4">
        <v>3</v>
      </c>
      <c r="U1028" s="4"/>
      <c r="V1028" s="4"/>
      <c r="W1028" s="5" t="s">
        <v>607</v>
      </c>
      <c r="X1028" s="5"/>
      <c r="Y1028" s="4">
        <v>2780.09</v>
      </c>
      <c r="Z1028" s="4"/>
      <c r="AA1028" s="4"/>
      <c r="AB1028" s="7">
        <v>-27.8</v>
      </c>
      <c r="AC1028" s="7"/>
    </row>
    <row r="1029" spans="1:29" ht="15" customHeight="1" x14ac:dyDescent="0.25">
      <c r="A1029" s="6"/>
      <c r="B1029" s="6"/>
      <c r="C1029" s="6"/>
      <c r="D1029" s="6"/>
      <c r="E1029" s="6"/>
      <c r="F1029" s="6"/>
      <c r="G1029" s="6" t="s">
        <v>676</v>
      </c>
      <c r="H1029" s="6"/>
      <c r="I1029" s="6"/>
      <c r="J1029" s="6"/>
      <c r="K1029" s="6"/>
      <c r="L1029" s="5" t="s">
        <v>30</v>
      </c>
      <c r="M1029" s="5"/>
      <c r="N1029" s="5"/>
      <c r="O1029" s="4">
        <v>1</v>
      </c>
      <c r="P1029" s="4"/>
      <c r="Q1029" s="4">
        <v>2020</v>
      </c>
      <c r="R1029" s="4"/>
      <c r="S1029" s="4"/>
      <c r="T1029" s="4">
        <v>3</v>
      </c>
      <c r="U1029" s="4"/>
      <c r="V1029" s="4"/>
      <c r="W1029" s="5" t="s">
        <v>607</v>
      </c>
      <c r="X1029" s="5"/>
      <c r="Y1029" s="4">
        <v>2780.09</v>
      </c>
      <c r="Z1029" s="4"/>
      <c r="AA1029" s="4"/>
      <c r="AB1029" s="7">
        <v>-284.62</v>
      </c>
      <c r="AC1029" s="7"/>
    </row>
    <row r="1030" spans="1:29" ht="15" customHeight="1" x14ac:dyDescent="0.25">
      <c r="A1030" s="6"/>
      <c r="B1030" s="6"/>
      <c r="C1030" s="6"/>
      <c r="D1030" s="6"/>
      <c r="E1030" s="6"/>
      <c r="F1030" s="6"/>
      <c r="G1030" s="6" t="s">
        <v>676</v>
      </c>
      <c r="H1030" s="6"/>
      <c r="I1030" s="6"/>
      <c r="J1030" s="6"/>
      <c r="K1030" s="6"/>
      <c r="L1030" s="5" t="s">
        <v>69</v>
      </c>
      <c r="M1030" s="5"/>
      <c r="N1030" s="5"/>
      <c r="O1030" s="4">
        <v>1</v>
      </c>
      <c r="P1030" s="4"/>
      <c r="Q1030" s="4">
        <v>2020</v>
      </c>
      <c r="R1030" s="4"/>
      <c r="S1030" s="4"/>
      <c r="T1030" s="4">
        <v>3</v>
      </c>
      <c r="U1030" s="4"/>
      <c r="V1030" s="4"/>
      <c r="W1030" s="5" t="s">
        <v>607</v>
      </c>
      <c r="X1030" s="5"/>
      <c r="Y1030" s="4">
        <v>2780.09</v>
      </c>
      <c r="Z1030" s="4"/>
      <c r="AA1030" s="4"/>
      <c r="AB1030" s="7">
        <v>-470</v>
      </c>
      <c r="AC1030" s="7"/>
    </row>
    <row r="1031" spans="1:29" ht="15" customHeight="1" x14ac:dyDescent="0.25">
      <c r="A1031" s="6"/>
      <c r="B1031" s="6"/>
      <c r="C1031" s="6"/>
      <c r="D1031" s="6"/>
      <c r="E1031" s="6"/>
      <c r="F1031" s="6"/>
      <c r="G1031" s="6" t="s">
        <v>676</v>
      </c>
      <c r="H1031" s="6"/>
      <c r="I1031" s="6"/>
      <c r="J1031" s="6"/>
      <c r="K1031" s="6"/>
      <c r="L1031" s="5" t="s">
        <v>15</v>
      </c>
      <c r="M1031" s="5"/>
      <c r="N1031" s="5"/>
      <c r="O1031" s="4">
        <v>1</v>
      </c>
      <c r="P1031" s="4"/>
      <c r="Q1031" s="4">
        <v>2020</v>
      </c>
      <c r="R1031" s="4"/>
      <c r="S1031" s="4"/>
      <c r="T1031" s="4">
        <v>3</v>
      </c>
      <c r="U1031" s="4"/>
      <c r="V1031" s="4"/>
      <c r="W1031" s="5" t="s">
        <v>607</v>
      </c>
      <c r="X1031" s="5"/>
      <c r="Y1031" s="4">
        <v>2780.09</v>
      </c>
      <c r="Z1031" s="4"/>
      <c r="AA1031" s="4"/>
      <c r="AB1031" s="7">
        <v>-179.69</v>
      </c>
      <c r="AC1031" s="7"/>
    </row>
    <row r="1032" spans="1:29" ht="15" customHeight="1" x14ac:dyDescent="0.25">
      <c r="A1032" s="6"/>
      <c r="B1032" s="6"/>
      <c r="C1032" s="6"/>
      <c r="D1032" s="6"/>
      <c r="E1032" s="6"/>
      <c r="F1032" s="6"/>
      <c r="G1032" s="6" t="s">
        <v>676</v>
      </c>
      <c r="H1032" s="6"/>
      <c r="I1032" s="6"/>
      <c r="J1032" s="6"/>
      <c r="K1032" s="6"/>
      <c r="L1032" s="5" t="s">
        <v>19</v>
      </c>
      <c r="M1032" s="5"/>
      <c r="N1032" s="5"/>
      <c r="O1032" s="4">
        <v>1</v>
      </c>
      <c r="P1032" s="4"/>
      <c r="Q1032" s="4">
        <v>2020</v>
      </c>
      <c r="R1032" s="4"/>
      <c r="S1032" s="4"/>
      <c r="T1032" s="4">
        <v>3</v>
      </c>
      <c r="U1032" s="4"/>
      <c r="V1032" s="4"/>
      <c r="W1032" s="5" t="s">
        <v>607</v>
      </c>
      <c r="X1032" s="5"/>
      <c r="Y1032" s="4">
        <v>2780.09</v>
      </c>
      <c r="Z1032" s="4"/>
      <c r="AA1032" s="4"/>
      <c r="AB1032" s="7">
        <v>-152.27000000000001</v>
      </c>
      <c r="AC1032" s="7"/>
    </row>
    <row r="1033" spans="1:29" ht="15" customHeight="1" x14ac:dyDescent="0.25">
      <c r="A1033" s="6"/>
      <c r="B1033" s="6"/>
      <c r="C1033" s="6"/>
      <c r="D1033" s="6"/>
      <c r="E1033" s="6"/>
      <c r="F1033" s="6"/>
      <c r="G1033" s="6" t="s">
        <v>676</v>
      </c>
      <c r="H1033" s="6"/>
      <c r="I1033" s="6"/>
      <c r="J1033" s="6"/>
      <c r="K1033" s="6"/>
      <c r="L1033" s="5" t="s">
        <v>190</v>
      </c>
      <c r="M1033" s="5"/>
      <c r="N1033" s="5"/>
      <c r="O1033" s="4">
        <v>1</v>
      </c>
      <c r="P1033" s="4"/>
      <c r="Q1033" s="4">
        <v>2020</v>
      </c>
      <c r="R1033" s="4"/>
      <c r="S1033" s="4"/>
      <c r="T1033" s="4">
        <v>3</v>
      </c>
      <c r="U1033" s="4"/>
      <c r="V1033" s="4"/>
      <c r="W1033" s="5" t="s">
        <v>607</v>
      </c>
      <c r="X1033" s="5"/>
      <c r="Y1033" s="4">
        <v>2780.09</v>
      </c>
      <c r="Z1033" s="4"/>
      <c r="AA1033" s="4"/>
      <c r="AB1033" s="7">
        <v>-264.89</v>
      </c>
      <c r="AC1033" s="7"/>
    </row>
    <row r="1034" spans="1:29" ht="15" customHeight="1" x14ac:dyDescent="0.25">
      <c r="A1034" s="6"/>
      <c r="B1034" s="6"/>
      <c r="C1034" s="6"/>
      <c r="D1034" s="6"/>
      <c r="E1034" s="6"/>
      <c r="F1034" s="6"/>
      <c r="G1034" s="6" t="s">
        <v>676</v>
      </c>
      <c r="H1034" s="6"/>
      <c r="I1034" s="6"/>
      <c r="J1034" s="6"/>
      <c r="K1034" s="6"/>
      <c r="L1034" s="5" t="s">
        <v>64</v>
      </c>
      <c r="M1034" s="5"/>
      <c r="N1034" s="5"/>
      <c r="O1034" s="4">
        <v>1</v>
      </c>
      <c r="P1034" s="4"/>
      <c r="Q1034" s="4">
        <v>2020</v>
      </c>
      <c r="R1034" s="4"/>
      <c r="S1034" s="4"/>
      <c r="T1034" s="4">
        <v>3</v>
      </c>
      <c r="U1034" s="4"/>
      <c r="V1034" s="4"/>
      <c r="W1034" s="5" t="s">
        <v>607</v>
      </c>
      <c r="X1034" s="5"/>
      <c r="Y1034" s="4">
        <v>2780.09</v>
      </c>
      <c r="Z1034" s="4"/>
      <c r="AA1034" s="4"/>
      <c r="AB1034" s="7">
        <v>-494.94</v>
      </c>
      <c r="AC1034" s="7"/>
    </row>
    <row r="1035" spans="1:29" ht="15" customHeight="1" x14ac:dyDescent="0.25">
      <c r="A1035" s="6"/>
      <c r="B1035" s="6"/>
      <c r="C1035" s="6"/>
      <c r="D1035" s="6"/>
      <c r="E1035" s="6"/>
      <c r="F1035" s="6"/>
      <c r="G1035" s="6" t="s">
        <v>676</v>
      </c>
      <c r="H1035" s="6"/>
      <c r="I1035" s="6"/>
      <c r="J1035" s="6"/>
      <c r="K1035" s="6"/>
      <c r="L1035" s="5" t="s">
        <v>31</v>
      </c>
      <c r="M1035" s="5"/>
      <c r="N1035" s="5"/>
      <c r="O1035" s="4">
        <v>1</v>
      </c>
      <c r="P1035" s="4"/>
      <c r="Q1035" s="4">
        <v>2020</v>
      </c>
      <c r="R1035" s="4"/>
      <c r="S1035" s="4"/>
      <c r="T1035" s="4">
        <v>3</v>
      </c>
      <c r="U1035" s="4"/>
      <c r="V1035" s="4"/>
      <c r="W1035" s="5" t="s">
        <v>607</v>
      </c>
      <c r="X1035" s="5"/>
      <c r="Y1035" s="4">
        <v>2780.09</v>
      </c>
      <c r="Z1035" s="4"/>
      <c r="AA1035" s="4"/>
      <c r="AB1035" s="7">
        <v>-10.74</v>
      </c>
      <c r="AC1035" s="7"/>
    </row>
    <row r="1036" spans="1:29" ht="15" customHeight="1" x14ac:dyDescent="0.25">
      <c r="A1036" s="6"/>
      <c r="B1036" s="6"/>
      <c r="C1036" s="6"/>
      <c r="D1036" s="6"/>
      <c r="E1036" s="6"/>
      <c r="F1036" s="6"/>
      <c r="G1036" s="6" t="s">
        <v>676</v>
      </c>
      <c r="H1036" s="6"/>
      <c r="I1036" s="6"/>
      <c r="J1036" s="6"/>
      <c r="K1036" s="6"/>
      <c r="L1036" s="5" t="s">
        <v>16</v>
      </c>
      <c r="M1036" s="5"/>
      <c r="N1036" s="5"/>
      <c r="O1036" s="4">
        <v>1</v>
      </c>
      <c r="P1036" s="4"/>
      <c r="Q1036" s="4">
        <v>2020</v>
      </c>
      <c r="R1036" s="4"/>
      <c r="S1036" s="4"/>
      <c r="T1036" s="4">
        <v>3</v>
      </c>
      <c r="U1036" s="4"/>
      <c r="V1036" s="4"/>
      <c r="W1036" s="5" t="s">
        <v>607</v>
      </c>
      <c r="X1036" s="5"/>
      <c r="Y1036" s="4">
        <v>2780.09</v>
      </c>
      <c r="Z1036" s="4"/>
      <c r="AA1036" s="4"/>
      <c r="AB1036" s="7">
        <v>-13.9</v>
      </c>
      <c r="AC1036" s="7"/>
    </row>
    <row r="1037" spans="1:29" ht="15" customHeight="1" x14ac:dyDescent="0.25">
      <c r="A1037" s="6"/>
      <c r="B1037" s="6"/>
      <c r="C1037" s="6"/>
      <c r="D1037" s="6"/>
      <c r="E1037" s="6"/>
      <c r="F1037" s="6"/>
      <c r="G1037" s="6" t="s">
        <v>676</v>
      </c>
      <c r="H1037" s="6"/>
      <c r="I1037" s="6"/>
      <c r="J1037" s="6"/>
      <c r="K1037" s="6"/>
      <c r="L1037" s="5" t="s">
        <v>51</v>
      </c>
      <c r="M1037" s="5"/>
      <c r="N1037" s="5"/>
      <c r="O1037" s="4">
        <v>1</v>
      </c>
      <c r="P1037" s="4"/>
      <c r="Q1037" s="4">
        <v>2020</v>
      </c>
      <c r="R1037" s="4"/>
      <c r="S1037" s="4"/>
      <c r="T1037" s="4">
        <v>3</v>
      </c>
      <c r="U1037" s="4"/>
      <c r="V1037" s="4"/>
      <c r="W1037" s="5" t="s">
        <v>607</v>
      </c>
      <c r="X1037" s="5"/>
      <c r="Y1037" s="4">
        <v>2780.09</v>
      </c>
      <c r="Z1037" s="4"/>
      <c r="AA1037" s="4"/>
      <c r="AB1037" s="7">
        <v>-142.81</v>
      </c>
      <c r="AC1037" s="7"/>
    </row>
    <row r="1038" spans="1:29" ht="15" customHeight="1" x14ac:dyDescent="0.25">
      <c r="A1038" s="6"/>
      <c r="B1038" s="6"/>
      <c r="C1038" s="6"/>
      <c r="D1038" s="6"/>
      <c r="E1038" s="6"/>
      <c r="F1038" s="6"/>
      <c r="G1038" s="6" t="s">
        <v>676</v>
      </c>
      <c r="H1038" s="6"/>
      <c r="I1038" s="5" t="s">
        <v>604</v>
      </c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7">
        <v>847.16</v>
      </c>
      <c r="AC1038" s="7"/>
    </row>
    <row r="1039" spans="1:29" ht="15" customHeight="1" x14ac:dyDescent="0.25">
      <c r="A1039" s="8" t="s">
        <v>356</v>
      </c>
      <c r="B1039" s="8"/>
      <c r="C1039" s="8"/>
      <c r="D1039" s="8"/>
      <c r="E1039" s="8" t="s">
        <v>357</v>
      </c>
      <c r="F1039" s="8"/>
      <c r="G1039" s="8" t="s">
        <v>753</v>
      </c>
      <c r="H1039" s="8"/>
      <c r="I1039" s="8" t="s">
        <v>24</v>
      </c>
      <c r="J1039" s="8"/>
      <c r="K1039" s="8"/>
      <c r="L1039" s="5" t="s">
        <v>25</v>
      </c>
      <c r="M1039" s="5"/>
      <c r="N1039" s="5"/>
      <c r="O1039" s="4">
        <v>1</v>
      </c>
      <c r="P1039" s="4"/>
      <c r="Q1039" s="4">
        <v>2020</v>
      </c>
      <c r="R1039" s="4"/>
      <c r="S1039" s="4"/>
      <c r="T1039" s="4">
        <v>3</v>
      </c>
      <c r="U1039" s="4"/>
      <c r="V1039" s="4"/>
      <c r="W1039" s="5" t="s">
        <v>606</v>
      </c>
      <c r="X1039" s="5"/>
      <c r="Y1039" s="4">
        <v>4454.4799999999996</v>
      </c>
      <c r="Z1039" s="4"/>
      <c r="AA1039" s="4"/>
      <c r="AB1039" s="7">
        <v>3712.07</v>
      </c>
      <c r="AC1039" s="7"/>
    </row>
    <row r="1040" spans="1:29" ht="15" customHeight="1" x14ac:dyDescent="0.25">
      <c r="A1040" s="6"/>
      <c r="B1040" s="6"/>
      <c r="C1040" s="6"/>
      <c r="D1040" s="6"/>
      <c r="E1040" s="6"/>
      <c r="F1040" s="6"/>
      <c r="G1040" s="6" t="s">
        <v>676</v>
      </c>
      <c r="H1040" s="6"/>
      <c r="I1040" s="6"/>
      <c r="J1040" s="6"/>
      <c r="K1040" s="6"/>
      <c r="L1040" s="5" t="s">
        <v>27</v>
      </c>
      <c r="M1040" s="5"/>
      <c r="N1040" s="5"/>
      <c r="O1040" s="4">
        <v>1</v>
      </c>
      <c r="P1040" s="4"/>
      <c r="Q1040" s="4">
        <v>2020</v>
      </c>
      <c r="R1040" s="4"/>
      <c r="S1040" s="4"/>
      <c r="T1040" s="4">
        <v>3</v>
      </c>
      <c r="U1040" s="4"/>
      <c r="V1040" s="4"/>
      <c r="W1040" s="5" t="s">
        <v>606</v>
      </c>
      <c r="X1040" s="5"/>
      <c r="Y1040" s="4">
        <v>4454.4799999999996</v>
      </c>
      <c r="Z1040" s="4"/>
      <c r="AA1040" s="4"/>
      <c r="AB1040" s="7">
        <v>610.46</v>
      </c>
      <c r="AC1040" s="7"/>
    </row>
    <row r="1041" spans="1:29" ht="15" customHeight="1" x14ac:dyDescent="0.25">
      <c r="A1041" s="6"/>
      <c r="B1041" s="6"/>
      <c r="C1041" s="6"/>
      <c r="D1041" s="6"/>
      <c r="E1041" s="6"/>
      <c r="F1041" s="6"/>
      <c r="G1041" s="6" t="s">
        <v>676</v>
      </c>
      <c r="H1041" s="6"/>
      <c r="I1041" s="6"/>
      <c r="J1041" s="6"/>
      <c r="K1041" s="6"/>
      <c r="L1041" s="5" t="s">
        <v>59</v>
      </c>
      <c r="M1041" s="5"/>
      <c r="N1041" s="5"/>
      <c r="O1041" s="4">
        <v>1</v>
      </c>
      <c r="P1041" s="4"/>
      <c r="Q1041" s="4">
        <v>2020</v>
      </c>
      <c r="R1041" s="4"/>
      <c r="S1041" s="4"/>
      <c r="T1041" s="4">
        <v>3</v>
      </c>
      <c r="U1041" s="4"/>
      <c r="V1041" s="4"/>
      <c r="W1041" s="5" t="s">
        <v>606</v>
      </c>
      <c r="X1041" s="5"/>
      <c r="Y1041" s="4">
        <v>4454.4799999999996</v>
      </c>
      <c r="Z1041" s="4"/>
      <c r="AA1041" s="4"/>
      <c r="AB1041" s="7">
        <v>864.51</v>
      </c>
      <c r="AC1041" s="7"/>
    </row>
    <row r="1042" spans="1:29" ht="15" customHeight="1" x14ac:dyDescent="0.25">
      <c r="A1042" s="6"/>
      <c r="B1042" s="6"/>
      <c r="C1042" s="6"/>
      <c r="D1042" s="6"/>
      <c r="E1042" s="6"/>
      <c r="F1042" s="6"/>
      <c r="G1042" s="6" t="s">
        <v>676</v>
      </c>
      <c r="H1042" s="6"/>
      <c r="I1042" s="6"/>
      <c r="J1042" s="6"/>
      <c r="K1042" s="6"/>
      <c r="L1042" s="5" t="s">
        <v>60</v>
      </c>
      <c r="M1042" s="5"/>
      <c r="N1042" s="5"/>
      <c r="O1042" s="4">
        <v>1</v>
      </c>
      <c r="P1042" s="4"/>
      <c r="Q1042" s="4">
        <v>2020</v>
      </c>
      <c r="R1042" s="4"/>
      <c r="S1042" s="4"/>
      <c r="T1042" s="4">
        <v>3</v>
      </c>
      <c r="U1042" s="4"/>
      <c r="V1042" s="4"/>
      <c r="W1042" s="5" t="s">
        <v>606</v>
      </c>
      <c r="X1042" s="5"/>
      <c r="Y1042" s="4">
        <v>4454.4799999999996</v>
      </c>
      <c r="Z1042" s="4"/>
      <c r="AA1042" s="4"/>
      <c r="AB1042" s="7">
        <v>288.17</v>
      </c>
      <c r="AC1042" s="7"/>
    </row>
    <row r="1043" spans="1:29" ht="15" customHeight="1" x14ac:dyDescent="0.25">
      <c r="A1043" s="6"/>
      <c r="B1043" s="6"/>
      <c r="C1043" s="6"/>
      <c r="D1043" s="6"/>
      <c r="E1043" s="6"/>
      <c r="F1043" s="6"/>
      <c r="G1043" s="6" t="s">
        <v>676</v>
      </c>
      <c r="H1043" s="6"/>
      <c r="I1043" s="6"/>
      <c r="J1043" s="6"/>
      <c r="K1043" s="6"/>
      <c r="L1043" s="5" t="s">
        <v>63</v>
      </c>
      <c r="M1043" s="5"/>
      <c r="N1043" s="5"/>
      <c r="O1043" s="4">
        <v>1</v>
      </c>
      <c r="P1043" s="4"/>
      <c r="Q1043" s="4">
        <v>2020</v>
      </c>
      <c r="R1043" s="4"/>
      <c r="S1043" s="4"/>
      <c r="T1043" s="4">
        <v>3</v>
      </c>
      <c r="U1043" s="4"/>
      <c r="V1043" s="4"/>
      <c r="W1043" s="5" t="s">
        <v>607</v>
      </c>
      <c r="X1043" s="5"/>
      <c r="Y1043" s="4">
        <v>4454.4799999999996</v>
      </c>
      <c r="Z1043" s="4"/>
      <c r="AA1043" s="4"/>
      <c r="AB1043" s="7">
        <v>-1025.8900000000001</v>
      </c>
      <c r="AC1043" s="7"/>
    </row>
    <row r="1044" spans="1:29" ht="15" customHeight="1" x14ac:dyDescent="0.25">
      <c r="A1044" s="6"/>
      <c r="B1044" s="6"/>
      <c r="C1044" s="6"/>
      <c r="D1044" s="6"/>
      <c r="E1044" s="6"/>
      <c r="F1044" s="6"/>
      <c r="G1044" s="6" t="s">
        <v>676</v>
      </c>
      <c r="H1044" s="6"/>
      <c r="I1044" s="6"/>
      <c r="J1044" s="6"/>
      <c r="K1044" s="6"/>
      <c r="L1044" s="5" t="s">
        <v>28</v>
      </c>
      <c r="M1044" s="5"/>
      <c r="N1044" s="5"/>
      <c r="O1044" s="4">
        <v>1</v>
      </c>
      <c r="P1044" s="4"/>
      <c r="Q1044" s="4">
        <v>2020</v>
      </c>
      <c r="R1044" s="4"/>
      <c r="S1044" s="4"/>
      <c r="T1044" s="4">
        <v>3</v>
      </c>
      <c r="U1044" s="4"/>
      <c r="V1044" s="4"/>
      <c r="W1044" s="5" t="s">
        <v>607</v>
      </c>
      <c r="X1044" s="5"/>
      <c r="Y1044" s="4">
        <v>4454.4799999999996</v>
      </c>
      <c r="Z1044" s="4"/>
      <c r="AA1044" s="4"/>
      <c r="AB1044" s="7">
        <v>-18.559999999999999</v>
      </c>
      <c r="AC1044" s="7"/>
    </row>
    <row r="1045" spans="1:29" ht="15" customHeight="1" x14ac:dyDescent="0.25">
      <c r="A1045" s="6"/>
      <c r="B1045" s="6"/>
      <c r="C1045" s="6"/>
      <c r="D1045" s="6"/>
      <c r="E1045" s="6"/>
      <c r="F1045" s="6"/>
      <c r="G1045" s="6" t="s">
        <v>676</v>
      </c>
      <c r="H1045" s="6"/>
      <c r="I1045" s="6"/>
      <c r="J1045" s="6"/>
      <c r="K1045" s="6"/>
      <c r="L1045" s="5" t="s">
        <v>29</v>
      </c>
      <c r="M1045" s="5"/>
      <c r="N1045" s="5"/>
      <c r="O1045" s="4">
        <v>1</v>
      </c>
      <c r="P1045" s="4"/>
      <c r="Q1045" s="4">
        <v>2020</v>
      </c>
      <c r="R1045" s="4"/>
      <c r="S1045" s="4"/>
      <c r="T1045" s="4">
        <v>3</v>
      </c>
      <c r="U1045" s="4"/>
      <c r="V1045" s="4"/>
      <c r="W1045" s="5" t="s">
        <v>607</v>
      </c>
      <c r="X1045" s="5"/>
      <c r="Y1045" s="4">
        <v>4454.4799999999996</v>
      </c>
      <c r="Z1045" s="4"/>
      <c r="AA1045" s="4"/>
      <c r="AB1045" s="7">
        <v>-44.54</v>
      </c>
      <c r="AC1045" s="7"/>
    </row>
    <row r="1046" spans="1:29" ht="15" customHeight="1" x14ac:dyDescent="0.25">
      <c r="A1046" s="6"/>
      <c r="B1046" s="6"/>
      <c r="C1046" s="6"/>
      <c r="D1046" s="6"/>
      <c r="E1046" s="6"/>
      <c r="F1046" s="6"/>
      <c r="G1046" s="6" t="s">
        <v>676</v>
      </c>
      <c r="H1046" s="6"/>
      <c r="I1046" s="6"/>
      <c r="J1046" s="6"/>
      <c r="K1046" s="6"/>
      <c r="L1046" s="5" t="s">
        <v>30</v>
      </c>
      <c r="M1046" s="5"/>
      <c r="N1046" s="5"/>
      <c r="O1046" s="4">
        <v>1</v>
      </c>
      <c r="P1046" s="4"/>
      <c r="Q1046" s="4">
        <v>2020</v>
      </c>
      <c r="R1046" s="4"/>
      <c r="S1046" s="4"/>
      <c r="T1046" s="4">
        <v>3</v>
      </c>
      <c r="U1046" s="4"/>
      <c r="V1046" s="4"/>
      <c r="W1046" s="5" t="s">
        <v>607</v>
      </c>
      <c r="X1046" s="5"/>
      <c r="Y1046" s="4">
        <v>4454.4799999999996</v>
      </c>
      <c r="Z1046" s="4"/>
      <c r="AA1046" s="4"/>
      <c r="AB1046" s="7">
        <v>-357.94</v>
      </c>
      <c r="AC1046" s="7"/>
    </row>
    <row r="1047" spans="1:29" ht="15" customHeight="1" x14ac:dyDescent="0.25">
      <c r="A1047" s="6"/>
      <c r="B1047" s="6"/>
      <c r="C1047" s="6"/>
      <c r="D1047" s="6"/>
      <c r="E1047" s="6"/>
      <c r="F1047" s="6"/>
      <c r="G1047" s="6" t="s">
        <v>676</v>
      </c>
      <c r="H1047" s="6"/>
      <c r="I1047" s="6"/>
      <c r="J1047" s="6"/>
      <c r="K1047" s="6"/>
      <c r="L1047" s="5" t="s">
        <v>69</v>
      </c>
      <c r="M1047" s="5"/>
      <c r="N1047" s="5"/>
      <c r="O1047" s="4">
        <v>1</v>
      </c>
      <c r="P1047" s="4"/>
      <c r="Q1047" s="4">
        <v>2020</v>
      </c>
      <c r="R1047" s="4"/>
      <c r="S1047" s="4"/>
      <c r="T1047" s="4">
        <v>3</v>
      </c>
      <c r="U1047" s="4"/>
      <c r="V1047" s="4"/>
      <c r="W1047" s="5" t="s">
        <v>607</v>
      </c>
      <c r="X1047" s="5"/>
      <c r="Y1047" s="4">
        <v>4454.4799999999996</v>
      </c>
      <c r="Z1047" s="4"/>
      <c r="AA1047" s="4"/>
      <c r="AB1047" s="7">
        <v>0</v>
      </c>
      <c r="AC1047" s="7"/>
    </row>
    <row r="1048" spans="1:29" ht="15" customHeight="1" x14ac:dyDescent="0.25">
      <c r="A1048" s="6"/>
      <c r="B1048" s="6"/>
      <c r="C1048" s="6"/>
      <c r="D1048" s="6"/>
      <c r="E1048" s="6"/>
      <c r="F1048" s="6"/>
      <c r="G1048" s="6" t="s">
        <v>676</v>
      </c>
      <c r="H1048" s="6"/>
      <c r="I1048" s="6"/>
      <c r="J1048" s="6"/>
      <c r="K1048" s="6"/>
      <c r="L1048" s="5" t="s">
        <v>15</v>
      </c>
      <c r="M1048" s="5"/>
      <c r="N1048" s="5"/>
      <c r="O1048" s="4">
        <v>1</v>
      </c>
      <c r="P1048" s="4"/>
      <c r="Q1048" s="4">
        <v>2020</v>
      </c>
      <c r="R1048" s="4"/>
      <c r="S1048" s="4"/>
      <c r="T1048" s="4">
        <v>3</v>
      </c>
      <c r="U1048" s="4"/>
      <c r="V1048" s="4"/>
      <c r="W1048" s="5" t="s">
        <v>607</v>
      </c>
      <c r="X1048" s="5"/>
      <c r="Y1048" s="4">
        <v>4454.4799999999996</v>
      </c>
      <c r="Z1048" s="4"/>
      <c r="AA1048" s="4"/>
      <c r="AB1048" s="7">
        <v>-498.67</v>
      </c>
      <c r="AC1048" s="7"/>
    </row>
    <row r="1049" spans="1:29" ht="15" customHeight="1" x14ac:dyDescent="0.25">
      <c r="A1049" s="6"/>
      <c r="B1049" s="6"/>
      <c r="C1049" s="6"/>
      <c r="D1049" s="6"/>
      <c r="E1049" s="6"/>
      <c r="F1049" s="6"/>
      <c r="G1049" s="6" t="s">
        <v>676</v>
      </c>
      <c r="H1049" s="6"/>
      <c r="I1049" s="6"/>
      <c r="J1049" s="6"/>
      <c r="K1049" s="6"/>
      <c r="L1049" s="5" t="s">
        <v>19</v>
      </c>
      <c r="M1049" s="5"/>
      <c r="N1049" s="5"/>
      <c r="O1049" s="4">
        <v>1</v>
      </c>
      <c r="P1049" s="4"/>
      <c r="Q1049" s="4">
        <v>2020</v>
      </c>
      <c r="R1049" s="4"/>
      <c r="S1049" s="4"/>
      <c r="T1049" s="4">
        <v>3</v>
      </c>
      <c r="U1049" s="4"/>
      <c r="V1049" s="4"/>
      <c r="W1049" s="5" t="s">
        <v>607</v>
      </c>
      <c r="X1049" s="5"/>
      <c r="Y1049" s="4">
        <v>4454.4799999999996</v>
      </c>
      <c r="Z1049" s="4"/>
      <c r="AA1049" s="4"/>
      <c r="AB1049" s="7">
        <v>-224.23</v>
      </c>
      <c r="AC1049" s="7"/>
    </row>
    <row r="1050" spans="1:29" ht="15" customHeight="1" x14ac:dyDescent="0.25">
      <c r="A1050" s="6"/>
      <c r="B1050" s="6"/>
      <c r="C1050" s="6"/>
      <c r="D1050" s="6"/>
      <c r="E1050" s="6"/>
      <c r="F1050" s="6"/>
      <c r="G1050" s="6" t="s">
        <v>676</v>
      </c>
      <c r="H1050" s="6"/>
      <c r="I1050" s="6"/>
      <c r="J1050" s="6"/>
      <c r="K1050" s="6"/>
      <c r="L1050" s="5" t="s">
        <v>64</v>
      </c>
      <c r="M1050" s="5"/>
      <c r="N1050" s="5"/>
      <c r="O1050" s="4">
        <v>1</v>
      </c>
      <c r="P1050" s="4"/>
      <c r="Q1050" s="4">
        <v>2020</v>
      </c>
      <c r="R1050" s="4"/>
      <c r="S1050" s="4"/>
      <c r="T1050" s="4">
        <v>3</v>
      </c>
      <c r="U1050" s="4"/>
      <c r="V1050" s="4"/>
      <c r="W1050" s="5" t="s">
        <v>607</v>
      </c>
      <c r="X1050" s="5"/>
      <c r="Y1050" s="4">
        <v>4454.4799999999996</v>
      </c>
      <c r="Z1050" s="4"/>
      <c r="AA1050" s="4"/>
      <c r="AB1050" s="7">
        <v>-126.79</v>
      </c>
      <c r="AC1050" s="7"/>
    </row>
    <row r="1051" spans="1:29" ht="15" customHeight="1" x14ac:dyDescent="0.25">
      <c r="A1051" s="6"/>
      <c r="B1051" s="6"/>
      <c r="C1051" s="6"/>
      <c r="D1051" s="6"/>
      <c r="E1051" s="6"/>
      <c r="F1051" s="6"/>
      <c r="G1051" s="6" t="s">
        <v>676</v>
      </c>
      <c r="H1051" s="6"/>
      <c r="I1051" s="6"/>
      <c r="J1051" s="6"/>
      <c r="K1051" s="6"/>
      <c r="L1051" s="5" t="s">
        <v>31</v>
      </c>
      <c r="M1051" s="5"/>
      <c r="N1051" s="5"/>
      <c r="O1051" s="4">
        <v>1</v>
      </c>
      <c r="P1051" s="4"/>
      <c r="Q1051" s="4">
        <v>2020</v>
      </c>
      <c r="R1051" s="4"/>
      <c r="S1051" s="4"/>
      <c r="T1051" s="4">
        <v>3</v>
      </c>
      <c r="U1051" s="4"/>
      <c r="V1051" s="4"/>
      <c r="W1051" s="5" t="s">
        <v>607</v>
      </c>
      <c r="X1051" s="5"/>
      <c r="Y1051" s="4">
        <v>4454.4799999999996</v>
      </c>
      <c r="Z1051" s="4"/>
      <c r="AA1051" s="4"/>
      <c r="AB1051" s="7">
        <v>-10.74</v>
      </c>
      <c r="AC1051" s="7"/>
    </row>
    <row r="1052" spans="1:29" ht="15" customHeight="1" x14ac:dyDescent="0.25">
      <c r="A1052" s="6"/>
      <c r="B1052" s="6"/>
      <c r="C1052" s="6"/>
      <c r="D1052" s="6"/>
      <c r="E1052" s="6"/>
      <c r="F1052" s="6"/>
      <c r="G1052" s="6" t="s">
        <v>676</v>
      </c>
      <c r="H1052" s="6"/>
      <c r="I1052" s="6"/>
      <c r="J1052" s="6"/>
      <c r="K1052" s="6"/>
      <c r="L1052" s="5" t="s">
        <v>16</v>
      </c>
      <c r="M1052" s="5"/>
      <c r="N1052" s="5"/>
      <c r="O1052" s="4">
        <v>1</v>
      </c>
      <c r="P1052" s="4"/>
      <c r="Q1052" s="4">
        <v>2020</v>
      </c>
      <c r="R1052" s="4"/>
      <c r="S1052" s="4"/>
      <c r="T1052" s="4">
        <v>3</v>
      </c>
      <c r="U1052" s="4"/>
      <c r="V1052" s="4"/>
      <c r="W1052" s="5" t="s">
        <v>607</v>
      </c>
      <c r="X1052" s="5"/>
      <c r="Y1052" s="4">
        <v>4454.4799999999996</v>
      </c>
      <c r="Z1052" s="4"/>
      <c r="AA1052" s="4"/>
      <c r="AB1052" s="7">
        <v>-22.27</v>
      </c>
      <c r="AC1052" s="7"/>
    </row>
    <row r="1053" spans="1:29" ht="15" customHeight="1" x14ac:dyDescent="0.25">
      <c r="A1053" s="6"/>
      <c r="B1053" s="6"/>
      <c r="C1053" s="6"/>
      <c r="D1053" s="6"/>
      <c r="E1053" s="6"/>
      <c r="F1053" s="6"/>
      <c r="G1053" s="6" t="s">
        <v>676</v>
      </c>
      <c r="H1053" s="6"/>
      <c r="I1053" s="5" t="s">
        <v>604</v>
      </c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7">
        <v>3145.58</v>
      </c>
      <c r="AC1053" s="7"/>
    </row>
    <row r="1054" spans="1:29" ht="15" customHeight="1" x14ac:dyDescent="0.25">
      <c r="A1054" s="8" t="s">
        <v>363</v>
      </c>
      <c r="B1054" s="8"/>
      <c r="C1054" s="8"/>
      <c r="D1054" s="8"/>
      <c r="E1054" s="8" t="s">
        <v>364</v>
      </c>
      <c r="F1054" s="8"/>
      <c r="G1054" s="8" t="s">
        <v>754</v>
      </c>
      <c r="H1054" s="8"/>
      <c r="I1054" s="8" t="s">
        <v>24</v>
      </c>
      <c r="J1054" s="8"/>
      <c r="K1054" s="8"/>
      <c r="L1054" s="5" t="s">
        <v>25</v>
      </c>
      <c r="M1054" s="5"/>
      <c r="N1054" s="5"/>
      <c r="O1054" s="4">
        <v>1</v>
      </c>
      <c r="P1054" s="4"/>
      <c r="Q1054" s="4">
        <v>2020</v>
      </c>
      <c r="R1054" s="4"/>
      <c r="S1054" s="4"/>
      <c r="T1054" s="4">
        <v>3</v>
      </c>
      <c r="U1054" s="4"/>
      <c r="V1054" s="4"/>
      <c r="W1054" s="5" t="s">
        <v>606</v>
      </c>
      <c r="X1054" s="5"/>
      <c r="Y1054" s="4">
        <v>2780.09</v>
      </c>
      <c r="Z1054" s="4"/>
      <c r="AA1054" s="4"/>
      <c r="AB1054" s="7">
        <v>2780.09</v>
      </c>
      <c r="AC1054" s="7"/>
    </row>
    <row r="1055" spans="1:29" ht="15" customHeight="1" x14ac:dyDescent="0.25">
      <c r="A1055" s="6"/>
      <c r="B1055" s="6"/>
      <c r="C1055" s="6"/>
      <c r="D1055" s="6"/>
      <c r="E1055" s="6"/>
      <c r="F1055" s="6"/>
      <c r="G1055" s="6" t="s">
        <v>676</v>
      </c>
      <c r="H1055" s="6"/>
      <c r="I1055" s="6"/>
      <c r="J1055" s="6"/>
      <c r="K1055" s="6"/>
      <c r="L1055" s="5" t="s">
        <v>27</v>
      </c>
      <c r="M1055" s="5"/>
      <c r="N1055" s="5"/>
      <c r="O1055" s="4">
        <v>1</v>
      </c>
      <c r="P1055" s="4"/>
      <c r="Q1055" s="4">
        <v>2020</v>
      </c>
      <c r="R1055" s="4"/>
      <c r="S1055" s="4"/>
      <c r="T1055" s="4">
        <v>3</v>
      </c>
      <c r="U1055" s="4"/>
      <c r="V1055" s="4"/>
      <c r="W1055" s="5" t="s">
        <v>606</v>
      </c>
      <c r="X1055" s="5"/>
      <c r="Y1055" s="4">
        <v>2780.09</v>
      </c>
      <c r="Z1055" s="4"/>
      <c r="AA1055" s="4"/>
      <c r="AB1055" s="7">
        <v>732.55</v>
      </c>
      <c r="AC1055" s="7"/>
    </row>
    <row r="1056" spans="1:29" ht="15" customHeight="1" x14ac:dyDescent="0.25">
      <c r="A1056" s="6"/>
      <c r="B1056" s="6"/>
      <c r="C1056" s="6"/>
      <c r="D1056" s="6"/>
      <c r="E1056" s="6"/>
      <c r="F1056" s="6"/>
      <c r="G1056" s="6" t="s">
        <v>676</v>
      </c>
      <c r="H1056" s="6"/>
      <c r="I1056" s="6"/>
      <c r="J1056" s="6"/>
      <c r="K1056" s="6"/>
      <c r="L1056" s="5" t="s">
        <v>29</v>
      </c>
      <c r="M1056" s="5"/>
      <c r="N1056" s="5"/>
      <c r="O1056" s="4">
        <v>1</v>
      </c>
      <c r="P1056" s="4"/>
      <c r="Q1056" s="4">
        <v>2020</v>
      </c>
      <c r="R1056" s="4"/>
      <c r="S1056" s="4"/>
      <c r="T1056" s="4">
        <v>3</v>
      </c>
      <c r="U1056" s="4"/>
      <c r="V1056" s="4"/>
      <c r="W1056" s="5" t="s">
        <v>607</v>
      </c>
      <c r="X1056" s="5"/>
      <c r="Y1056" s="4">
        <v>2780.09</v>
      </c>
      <c r="Z1056" s="4"/>
      <c r="AA1056" s="4"/>
      <c r="AB1056" s="7">
        <v>-27.8</v>
      </c>
      <c r="AC1056" s="7"/>
    </row>
    <row r="1057" spans="1:29" ht="15" customHeight="1" x14ac:dyDescent="0.25">
      <c r="A1057" s="6"/>
      <c r="B1057" s="6"/>
      <c r="C1057" s="6"/>
      <c r="D1057" s="6"/>
      <c r="E1057" s="6"/>
      <c r="F1057" s="6"/>
      <c r="G1057" s="6" t="s">
        <v>676</v>
      </c>
      <c r="H1057" s="6"/>
      <c r="I1057" s="6"/>
      <c r="J1057" s="6"/>
      <c r="K1057" s="6"/>
      <c r="L1057" s="5" t="s">
        <v>30</v>
      </c>
      <c r="M1057" s="5"/>
      <c r="N1057" s="5"/>
      <c r="O1057" s="4">
        <v>1</v>
      </c>
      <c r="P1057" s="4"/>
      <c r="Q1057" s="4">
        <v>2020</v>
      </c>
      <c r="R1057" s="4"/>
      <c r="S1057" s="4"/>
      <c r="T1057" s="4">
        <v>3</v>
      </c>
      <c r="U1057" s="4"/>
      <c r="V1057" s="4"/>
      <c r="W1057" s="5" t="s">
        <v>607</v>
      </c>
      <c r="X1057" s="5"/>
      <c r="Y1057" s="4">
        <v>2780.09</v>
      </c>
      <c r="Z1057" s="4"/>
      <c r="AA1057" s="4"/>
      <c r="AB1057" s="7">
        <v>-569.24</v>
      </c>
      <c r="AC1057" s="7"/>
    </row>
    <row r="1058" spans="1:29" ht="15" customHeight="1" x14ac:dyDescent="0.25">
      <c r="A1058" s="6"/>
      <c r="B1058" s="6"/>
      <c r="C1058" s="6"/>
      <c r="D1058" s="6"/>
      <c r="E1058" s="6"/>
      <c r="F1058" s="6"/>
      <c r="G1058" s="6" t="s">
        <v>676</v>
      </c>
      <c r="H1058" s="6"/>
      <c r="I1058" s="6"/>
      <c r="J1058" s="6"/>
      <c r="K1058" s="6"/>
      <c r="L1058" s="5" t="s">
        <v>69</v>
      </c>
      <c r="M1058" s="5"/>
      <c r="N1058" s="5"/>
      <c r="O1058" s="4">
        <v>1</v>
      </c>
      <c r="P1058" s="4"/>
      <c r="Q1058" s="4">
        <v>2020</v>
      </c>
      <c r="R1058" s="4"/>
      <c r="S1058" s="4"/>
      <c r="T1058" s="4">
        <v>3</v>
      </c>
      <c r="U1058" s="4"/>
      <c r="V1058" s="4"/>
      <c r="W1058" s="5" t="s">
        <v>607</v>
      </c>
      <c r="X1058" s="5"/>
      <c r="Y1058" s="4">
        <v>2780.09</v>
      </c>
      <c r="Z1058" s="4"/>
      <c r="AA1058" s="4"/>
      <c r="AB1058" s="7">
        <v>0</v>
      </c>
      <c r="AC1058" s="7"/>
    </row>
    <row r="1059" spans="1:29" ht="15" customHeight="1" x14ac:dyDescent="0.25">
      <c r="A1059" s="6"/>
      <c r="B1059" s="6"/>
      <c r="C1059" s="6"/>
      <c r="D1059" s="6"/>
      <c r="E1059" s="6"/>
      <c r="F1059" s="6"/>
      <c r="G1059" s="6" t="s">
        <v>676</v>
      </c>
      <c r="H1059" s="6"/>
      <c r="I1059" s="6"/>
      <c r="J1059" s="6"/>
      <c r="K1059" s="6"/>
      <c r="L1059" s="5" t="s">
        <v>79</v>
      </c>
      <c r="M1059" s="5"/>
      <c r="N1059" s="5"/>
      <c r="O1059" s="4">
        <v>1</v>
      </c>
      <c r="P1059" s="4"/>
      <c r="Q1059" s="4">
        <v>2020</v>
      </c>
      <c r="R1059" s="4"/>
      <c r="S1059" s="4"/>
      <c r="T1059" s="4">
        <v>3</v>
      </c>
      <c r="U1059" s="4"/>
      <c r="V1059" s="4"/>
      <c r="W1059" s="5" t="s">
        <v>607</v>
      </c>
      <c r="X1059" s="5"/>
      <c r="Y1059" s="4">
        <v>2780.09</v>
      </c>
      <c r="Z1059" s="4"/>
      <c r="AA1059" s="4"/>
      <c r="AB1059" s="7">
        <v>-278.01</v>
      </c>
      <c r="AC1059" s="7"/>
    </row>
    <row r="1060" spans="1:29" ht="15" customHeight="1" x14ac:dyDescent="0.25">
      <c r="A1060" s="6"/>
      <c r="B1060" s="6"/>
      <c r="C1060" s="6"/>
      <c r="D1060" s="6"/>
      <c r="E1060" s="6"/>
      <c r="F1060" s="6"/>
      <c r="G1060" s="6" t="s">
        <v>676</v>
      </c>
      <c r="H1060" s="6"/>
      <c r="I1060" s="6"/>
      <c r="J1060" s="6"/>
      <c r="K1060" s="6"/>
      <c r="L1060" s="5" t="s">
        <v>15</v>
      </c>
      <c r="M1060" s="5"/>
      <c r="N1060" s="5"/>
      <c r="O1060" s="4">
        <v>1</v>
      </c>
      <c r="P1060" s="4"/>
      <c r="Q1060" s="4">
        <v>2020</v>
      </c>
      <c r="R1060" s="4"/>
      <c r="S1060" s="4"/>
      <c r="T1060" s="4">
        <v>3</v>
      </c>
      <c r="U1060" s="4"/>
      <c r="V1060" s="4"/>
      <c r="W1060" s="5" t="s">
        <v>607</v>
      </c>
      <c r="X1060" s="5"/>
      <c r="Y1060" s="4">
        <v>2780.09</v>
      </c>
      <c r="Z1060" s="4"/>
      <c r="AA1060" s="4"/>
      <c r="AB1060" s="7">
        <v>-335.13</v>
      </c>
      <c r="AC1060" s="7"/>
    </row>
    <row r="1061" spans="1:29" ht="15" customHeight="1" x14ac:dyDescent="0.25">
      <c r="A1061" s="6"/>
      <c r="B1061" s="6"/>
      <c r="C1061" s="6"/>
      <c r="D1061" s="6"/>
      <c r="E1061" s="6"/>
      <c r="F1061" s="6"/>
      <c r="G1061" s="6" t="s">
        <v>676</v>
      </c>
      <c r="H1061" s="6"/>
      <c r="I1061" s="6"/>
      <c r="J1061" s="6"/>
      <c r="K1061" s="6"/>
      <c r="L1061" s="5" t="s">
        <v>19</v>
      </c>
      <c r="M1061" s="5"/>
      <c r="N1061" s="5"/>
      <c r="O1061" s="4">
        <v>1</v>
      </c>
      <c r="P1061" s="4"/>
      <c r="Q1061" s="4">
        <v>2020</v>
      </c>
      <c r="R1061" s="4"/>
      <c r="S1061" s="4"/>
      <c r="T1061" s="4">
        <v>3</v>
      </c>
      <c r="U1061" s="4"/>
      <c r="V1061" s="4"/>
      <c r="W1061" s="5" t="s">
        <v>607</v>
      </c>
      <c r="X1061" s="5"/>
      <c r="Y1061" s="4">
        <v>2780.09</v>
      </c>
      <c r="Z1061" s="4"/>
      <c r="AA1061" s="4"/>
      <c r="AB1061" s="7">
        <v>-105.14</v>
      </c>
      <c r="AC1061" s="7"/>
    </row>
    <row r="1062" spans="1:29" ht="15" customHeight="1" x14ac:dyDescent="0.25">
      <c r="A1062" s="6"/>
      <c r="B1062" s="6"/>
      <c r="C1062" s="6"/>
      <c r="D1062" s="6"/>
      <c r="E1062" s="6"/>
      <c r="F1062" s="6"/>
      <c r="G1062" s="6" t="s">
        <v>676</v>
      </c>
      <c r="H1062" s="6"/>
      <c r="I1062" s="6"/>
      <c r="J1062" s="6"/>
      <c r="K1062" s="6"/>
      <c r="L1062" s="5" t="s">
        <v>31</v>
      </c>
      <c r="M1062" s="5"/>
      <c r="N1062" s="5"/>
      <c r="O1062" s="4">
        <v>1</v>
      </c>
      <c r="P1062" s="4"/>
      <c r="Q1062" s="4">
        <v>2020</v>
      </c>
      <c r="R1062" s="4"/>
      <c r="S1062" s="4"/>
      <c r="T1062" s="4">
        <v>3</v>
      </c>
      <c r="U1062" s="4"/>
      <c r="V1062" s="4"/>
      <c r="W1062" s="5" t="s">
        <v>607</v>
      </c>
      <c r="X1062" s="5"/>
      <c r="Y1062" s="4">
        <v>2780.09</v>
      </c>
      <c r="Z1062" s="4"/>
      <c r="AA1062" s="4"/>
      <c r="AB1062" s="7">
        <v>-10.74</v>
      </c>
      <c r="AC1062" s="7"/>
    </row>
    <row r="1063" spans="1:29" ht="15" customHeight="1" x14ac:dyDescent="0.25">
      <c r="A1063" s="6"/>
      <c r="B1063" s="6"/>
      <c r="C1063" s="6"/>
      <c r="D1063" s="6"/>
      <c r="E1063" s="6"/>
      <c r="F1063" s="6"/>
      <c r="G1063" s="6" t="s">
        <v>676</v>
      </c>
      <c r="H1063" s="6"/>
      <c r="I1063" s="6"/>
      <c r="J1063" s="6"/>
      <c r="K1063" s="6"/>
      <c r="L1063" s="5" t="s">
        <v>16</v>
      </c>
      <c r="M1063" s="5"/>
      <c r="N1063" s="5"/>
      <c r="O1063" s="4">
        <v>1</v>
      </c>
      <c r="P1063" s="4"/>
      <c r="Q1063" s="4">
        <v>2020</v>
      </c>
      <c r="R1063" s="4"/>
      <c r="S1063" s="4"/>
      <c r="T1063" s="4">
        <v>3</v>
      </c>
      <c r="U1063" s="4"/>
      <c r="V1063" s="4"/>
      <c r="W1063" s="5" t="s">
        <v>607</v>
      </c>
      <c r="X1063" s="5"/>
      <c r="Y1063" s="4">
        <v>2780.09</v>
      </c>
      <c r="Z1063" s="4"/>
      <c r="AA1063" s="4"/>
      <c r="AB1063" s="7">
        <v>-13.9</v>
      </c>
      <c r="AC1063" s="7"/>
    </row>
    <row r="1064" spans="1:29" ht="15" customHeight="1" x14ac:dyDescent="0.25">
      <c r="A1064" s="6"/>
      <c r="B1064" s="6"/>
      <c r="C1064" s="6"/>
      <c r="D1064" s="6"/>
      <c r="E1064" s="6"/>
      <c r="F1064" s="6"/>
      <c r="G1064" s="6" t="s">
        <v>676</v>
      </c>
      <c r="H1064" s="6"/>
      <c r="I1064" s="6"/>
      <c r="J1064" s="6"/>
      <c r="K1064" s="6"/>
      <c r="L1064" s="5" t="s">
        <v>72</v>
      </c>
      <c r="M1064" s="5"/>
      <c r="N1064" s="5"/>
      <c r="O1064" s="4">
        <v>1</v>
      </c>
      <c r="P1064" s="4"/>
      <c r="Q1064" s="4">
        <v>2020</v>
      </c>
      <c r="R1064" s="4"/>
      <c r="S1064" s="4"/>
      <c r="T1064" s="4">
        <v>3</v>
      </c>
      <c r="U1064" s="4"/>
      <c r="V1064" s="4"/>
      <c r="W1064" s="5" t="s">
        <v>607</v>
      </c>
      <c r="X1064" s="5"/>
      <c r="Y1064" s="4">
        <v>2780.09</v>
      </c>
      <c r="Z1064" s="4"/>
      <c r="AA1064" s="4"/>
      <c r="AB1064" s="7">
        <v>-111.2</v>
      </c>
      <c r="AC1064" s="7"/>
    </row>
    <row r="1065" spans="1:29" ht="15" customHeight="1" x14ac:dyDescent="0.25">
      <c r="A1065" s="6"/>
      <c r="B1065" s="6"/>
      <c r="C1065" s="6"/>
      <c r="D1065" s="6"/>
      <c r="E1065" s="6"/>
      <c r="F1065" s="6"/>
      <c r="G1065" s="6" t="s">
        <v>676</v>
      </c>
      <c r="H1065" s="6"/>
      <c r="I1065" s="5" t="s">
        <v>604</v>
      </c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7">
        <v>2061.48</v>
      </c>
      <c r="AC1065" s="7"/>
    </row>
    <row r="1066" spans="1:29" ht="15" customHeight="1" x14ac:dyDescent="0.25">
      <c r="A1066" s="8" t="s">
        <v>367</v>
      </c>
      <c r="B1066" s="8"/>
      <c r="C1066" s="8"/>
      <c r="D1066" s="8"/>
      <c r="E1066" s="8" t="s">
        <v>368</v>
      </c>
      <c r="F1066" s="8"/>
      <c r="G1066" s="8" t="s">
        <v>755</v>
      </c>
      <c r="H1066" s="8"/>
      <c r="I1066" s="8" t="s">
        <v>24</v>
      </c>
      <c r="J1066" s="8"/>
      <c r="K1066" s="8"/>
      <c r="L1066" s="5" t="s">
        <v>25</v>
      </c>
      <c r="M1066" s="5"/>
      <c r="N1066" s="5"/>
      <c r="O1066" s="4">
        <v>1</v>
      </c>
      <c r="P1066" s="4"/>
      <c r="Q1066" s="4">
        <v>2020</v>
      </c>
      <c r="R1066" s="4"/>
      <c r="S1066" s="4"/>
      <c r="T1066" s="4">
        <v>3</v>
      </c>
      <c r="U1066" s="4"/>
      <c r="V1066" s="4"/>
      <c r="W1066" s="5" t="s">
        <v>606</v>
      </c>
      <c r="X1066" s="5"/>
      <c r="Y1066" s="4">
        <v>19815.91</v>
      </c>
      <c r="Z1066" s="4"/>
      <c r="AA1066" s="4"/>
      <c r="AB1066" s="7">
        <v>19815.91</v>
      </c>
      <c r="AC1066" s="7"/>
    </row>
    <row r="1067" spans="1:29" ht="15" customHeight="1" x14ac:dyDescent="0.25">
      <c r="A1067" s="6"/>
      <c r="B1067" s="6"/>
      <c r="C1067" s="6"/>
      <c r="D1067" s="6"/>
      <c r="E1067" s="6"/>
      <c r="F1067" s="6"/>
      <c r="G1067" s="6" t="s">
        <v>676</v>
      </c>
      <c r="H1067" s="6"/>
      <c r="I1067" s="6"/>
      <c r="J1067" s="6"/>
      <c r="K1067" s="6"/>
      <c r="L1067" s="5" t="s">
        <v>107</v>
      </c>
      <c r="M1067" s="5"/>
      <c r="N1067" s="5"/>
      <c r="O1067" s="4">
        <v>1</v>
      </c>
      <c r="P1067" s="4"/>
      <c r="Q1067" s="4">
        <v>2020</v>
      </c>
      <c r="R1067" s="4"/>
      <c r="S1067" s="4"/>
      <c r="T1067" s="4">
        <v>3</v>
      </c>
      <c r="U1067" s="4"/>
      <c r="V1067" s="4"/>
      <c r="W1067" s="5" t="s">
        <v>606</v>
      </c>
      <c r="X1067" s="5"/>
      <c r="Y1067" s="4">
        <v>19815.91</v>
      </c>
      <c r="Z1067" s="4"/>
      <c r="AA1067" s="4"/>
      <c r="AB1067" s="7">
        <v>3936.03</v>
      </c>
      <c r="AC1067" s="7"/>
    </row>
    <row r="1068" spans="1:29" ht="15" customHeight="1" x14ac:dyDescent="0.25">
      <c r="A1068" s="6"/>
      <c r="B1068" s="6"/>
      <c r="C1068" s="6"/>
      <c r="D1068" s="6"/>
      <c r="E1068" s="6"/>
      <c r="F1068" s="6"/>
      <c r="G1068" s="6" t="s">
        <v>676</v>
      </c>
      <c r="H1068" s="6"/>
      <c r="I1068" s="6"/>
      <c r="J1068" s="6"/>
      <c r="K1068" s="6"/>
      <c r="L1068" s="5" t="s">
        <v>67</v>
      </c>
      <c r="M1068" s="5"/>
      <c r="N1068" s="5"/>
      <c r="O1068" s="4">
        <v>1</v>
      </c>
      <c r="P1068" s="4"/>
      <c r="Q1068" s="4">
        <v>2020</v>
      </c>
      <c r="R1068" s="4"/>
      <c r="S1068" s="4"/>
      <c r="T1068" s="4">
        <v>3</v>
      </c>
      <c r="U1068" s="4"/>
      <c r="V1068" s="4"/>
      <c r="W1068" s="5" t="s">
        <v>606</v>
      </c>
      <c r="X1068" s="5"/>
      <c r="Y1068" s="4">
        <v>19815.91</v>
      </c>
      <c r="Z1068" s="4"/>
      <c r="AA1068" s="4"/>
      <c r="AB1068" s="7">
        <v>167.75</v>
      </c>
      <c r="AC1068" s="7"/>
    </row>
    <row r="1069" spans="1:29" ht="15" customHeight="1" x14ac:dyDescent="0.25">
      <c r="A1069" s="6"/>
      <c r="B1069" s="6"/>
      <c r="C1069" s="6"/>
      <c r="D1069" s="6"/>
      <c r="E1069" s="6"/>
      <c r="F1069" s="6"/>
      <c r="G1069" s="6" t="s">
        <v>676</v>
      </c>
      <c r="H1069" s="6"/>
      <c r="I1069" s="6"/>
      <c r="J1069" s="6"/>
      <c r="K1069" s="6"/>
      <c r="L1069" s="5" t="s">
        <v>29</v>
      </c>
      <c r="M1069" s="5"/>
      <c r="N1069" s="5"/>
      <c r="O1069" s="4">
        <v>1</v>
      </c>
      <c r="P1069" s="4"/>
      <c r="Q1069" s="4">
        <v>2020</v>
      </c>
      <c r="R1069" s="4"/>
      <c r="S1069" s="4"/>
      <c r="T1069" s="4">
        <v>3</v>
      </c>
      <c r="U1069" s="4"/>
      <c r="V1069" s="4"/>
      <c r="W1069" s="5" t="s">
        <v>607</v>
      </c>
      <c r="X1069" s="5"/>
      <c r="Y1069" s="4">
        <v>19815.91</v>
      </c>
      <c r="Z1069" s="4"/>
      <c r="AA1069" s="4"/>
      <c r="AB1069" s="7">
        <v>-198.16</v>
      </c>
      <c r="AC1069" s="7"/>
    </row>
    <row r="1070" spans="1:29" ht="15" customHeight="1" x14ac:dyDescent="0.25">
      <c r="A1070" s="6"/>
      <c r="B1070" s="6"/>
      <c r="C1070" s="6"/>
      <c r="D1070" s="6"/>
      <c r="E1070" s="6"/>
      <c r="F1070" s="6"/>
      <c r="G1070" s="6" t="s">
        <v>676</v>
      </c>
      <c r="H1070" s="6"/>
      <c r="I1070" s="6"/>
      <c r="J1070" s="6"/>
      <c r="K1070" s="6"/>
      <c r="L1070" s="5" t="s">
        <v>30</v>
      </c>
      <c r="M1070" s="5"/>
      <c r="N1070" s="5"/>
      <c r="O1070" s="4">
        <v>1</v>
      </c>
      <c r="P1070" s="4"/>
      <c r="Q1070" s="4">
        <v>2020</v>
      </c>
      <c r="R1070" s="4"/>
      <c r="S1070" s="4"/>
      <c r="T1070" s="4">
        <v>3</v>
      </c>
      <c r="U1070" s="4"/>
      <c r="V1070" s="4"/>
      <c r="W1070" s="5" t="s">
        <v>607</v>
      </c>
      <c r="X1070" s="5"/>
      <c r="Y1070" s="4">
        <v>19815.91</v>
      </c>
      <c r="Z1070" s="4"/>
      <c r="AA1070" s="4"/>
      <c r="AB1070" s="7">
        <v>-1922.64</v>
      </c>
      <c r="AC1070" s="7"/>
    </row>
    <row r="1071" spans="1:29" ht="15" customHeight="1" x14ac:dyDescent="0.25">
      <c r="A1071" s="6"/>
      <c r="B1071" s="6"/>
      <c r="C1071" s="6"/>
      <c r="D1071" s="6"/>
      <c r="E1071" s="6"/>
      <c r="F1071" s="6"/>
      <c r="G1071" s="6" t="s">
        <v>676</v>
      </c>
      <c r="H1071" s="6"/>
      <c r="I1071" s="6"/>
      <c r="J1071" s="6"/>
      <c r="K1071" s="6"/>
      <c r="L1071" s="5" t="s">
        <v>69</v>
      </c>
      <c r="M1071" s="5"/>
      <c r="N1071" s="5"/>
      <c r="O1071" s="4">
        <v>1</v>
      </c>
      <c r="P1071" s="4"/>
      <c r="Q1071" s="4">
        <v>2020</v>
      </c>
      <c r="R1071" s="4"/>
      <c r="S1071" s="4"/>
      <c r="T1071" s="4">
        <v>3</v>
      </c>
      <c r="U1071" s="4"/>
      <c r="V1071" s="4"/>
      <c r="W1071" s="5" t="s">
        <v>607</v>
      </c>
      <c r="X1071" s="5"/>
      <c r="Y1071" s="4">
        <v>19815.91</v>
      </c>
      <c r="Z1071" s="4"/>
      <c r="AA1071" s="4"/>
      <c r="AB1071" s="7">
        <v>0</v>
      </c>
      <c r="AC1071" s="7"/>
    </row>
    <row r="1072" spans="1:29" ht="15" customHeight="1" x14ac:dyDescent="0.25">
      <c r="A1072" s="6"/>
      <c r="B1072" s="6"/>
      <c r="C1072" s="6"/>
      <c r="D1072" s="6"/>
      <c r="E1072" s="6"/>
      <c r="F1072" s="6"/>
      <c r="G1072" s="6" t="s">
        <v>676</v>
      </c>
      <c r="H1072" s="6"/>
      <c r="I1072" s="6"/>
      <c r="J1072" s="6"/>
      <c r="K1072" s="6"/>
      <c r="L1072" s="5" t="s">
        <v>15</v>
      </c>
      <c r="M1072" s="5"/>
      <c r="N1072" s="5"/>
      <c r="O1072" s="4">
        <v>1</v>
      </c>
      <c r="P1072" s="4"/>
      <c r="Q1072" s="4">
        <v>2020</v>
      </c>
      <c r="R1072" s="4"/>
      <c r="S1072" s="4"/>
      <c r="T1072" s="4">
        <v>3</v>
      </c>
      <c r="U1072" s="4"/>
      <c r="V1072" s="4"/>
      <c r="W1072" s="5" t="s">
        <v>607</v>
      </c>
      <c r="X1072" s="5"/>
      <c r="Y1072" s="4">
        <v>19815.91</v>
      </c>
      <c r="Z1072" s="4"/>
      <c r="AA1072" s="4"/>
      <c r="AB1072" s="7">
        <v>-713.08</v>
      </c>
      <c r="AC1072" s="7"/>
    </row>
    <row r="1073" spans="1:29" ht="15" customHeight="1" x14ac:dyDescent="0.25">
      <c r="A1073" s="6"/>
      <c r="B1073" s="6"/>
      <c r="C1073" s="6"/>
      <c r="D1073" s="6"/>
      <c r="E1073" s="6"/>
      <c r="F1073" s="6"/>
      <c r="G1073" s="6" t="s">
        <v>676</v>
      </c>
      <c r="H1073" s="6"/>
      <c r="I1073" s="6"/>
      <c r="J1073" s="6"/>
      <c r="K1073" s="6"/>
      <c r="L1073" s="5" t="s">
        <v>19</v>
      </c>
      <c r="M1073" s="5"/>
      <c r="N1073" s="5"/>
      <c r="O1073" s="4">
        <v>1</v>
      </c>
      <c r="P1073" s="4"/>
      <c r="Q1073" s="4">
        <v>2020</v>
      </c>
      <c r="R1073" s="4"/>
      <c r="S1073" s="4"/>
      <c r="T1073" s="4">
        <v>3</v>
      </c>
      <c r="U1073" s="4"/>
      <c r="V1073" s="4"/>
      <c r="W1073" s="5" t="s">
        <v>607</v>
      </c>
      <c r="X1073" s="5"/>
      <c r="Y1073" s="4">
        <v>19815.91</v>
      </c>
      <c r="Z1073" s="4"/>
      <c r="AA1073" s="4"/>
      <c r="AB1073" s="7">
        <v>-5512.45</v>
      </c>
      <c r="AC1073" s="7"/>
    </row>
    <row r="1074" spans="1:29" ht="15" customHeight="1" x14ac:dyDescent="0.25">
      <c r="A1074" s="6"/>
      <c r="B1074" s="6"/>
      <c r="C1074" s="6"/>
      <c r="D1074" s="6"/>
      <c r="E1074" s="6"/>
      <c r="F1074" s="6"/>
      <c r="G1074" s="6" t="s">
        <v>676</v>
      </c>
      <c r="H1074" s="6"/>
      <c r="I1074" s="6"/>
      <c r="J1074" s="6"/>
      <c r="K1074" s="6"/>
      <c r="L1074" s="5" t="s">
        <v>31</v>
      </c>
      <c r="M1074" s="5"/>
      <c r="N1074" s="5"/>
      <c r="O1074" s="4">
        <v>1</v>
      </c>
      <c r="P1074" s="4"/>
      <c r="Q1074" s="4">
        <v>2020</v>
      </c>
      <c r="R1074" s="4"/>
      <c r="S1074" s="4"/>
      <c r="T1074" s="4">
        <v>3</v>
      </c>
      <c r="U1074" s="4"/>
      <c r="V1074" s="4"/>
      <c r="W1074" s="5" t="s">
        <v>607</v>
      </c>
      <c r="X1074" s="5"/>
      <c r="Y1074" s="4">
        <v>19815.91</v>
      </c>
      <c r="Z1074" s="4"/>
      <c r="AA1074" s="4"/>
      <c r="AB1074" s="7">
        <v>-10.74</v>
      </c>
      <c r="AC1074" s="7"/>
    </row>
    <row r="1075" spans="1:29" ht="15" customHeight="1" x14ac:dyDescent="0.25">
      <c r="A1075" s="6"/>
      <c r="B1075" s="6"/>
      <c r="C1075" s="6"/>
      <c r="D1075" s="6"/>
      <c r="E1075" s="6"/>
      <c r="F1075" s="6"/>
      <c r="G1075" s="6" t="s">
        <v>676</v>
      </c>
      <c r="H1075" s="6"/>
      <c r="I1075" s="6"/>
      <c r="J1075" s="6"/>
      <c r="K1075" s="6"/>
      <c r="L1075" s="5" t="s">
        <v>16</v>
      </c>
      <c r="M1075" s="5"/>
      <c r="N1075" s="5"/>
      <c r="O1075" s="4">
        <v>1</v>
      </c>
      <c r="P1075" s="4"/>
      <c r="Q1075" s="4">
        <v>2020</v>
      </c>
      <c r="R1075" s="4"/>
      <c r="S1075" s="4"/>
      <c r="T1075" s="4">
        <v>3</v>
      </c>
      <c r="U1075" s="4"/>
      <c r="V1075" s="4"/>
      <c r="W1075" s="5" t="s">
        <v>607</v>
      </c>
      <c r="X1075" s="5"/>
      <c r="Y1075" s="4">
        <v>19815.91</v>
      </c>
      <c r="Z1075" s="4"/>
      <c r="AA1075" s="4"/>
      <c r="AB1075" s="7">
        <v>-99.08</v>
      </c>
      <c r="AC1075" s="7"/>
    </row>
    <row r="1076" spans="1:29" ht="15" customHeight="1" x14ac:dyDescent="0.25">
      <c r="A1076" s="6"/>
      <c r="B1076" s="6"/>
      <c r="C1076" s="6"/>
      <c r="D1076" s="6"/>
      <c r="E1076" s="6"/>
      <c r="F1076" s="6"/>
      <c r="G1076" s="6" t="s">
        <v>676</v>
      </c>
      <c r="H1076" s="6"/>
      <c r="I1076" s="5" t="s">
        <v>604</v>
      </c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/>
      <c r="AB1076" s="7">
        <v>15463.54</v>
      </c>
      <c r="AC1076" s="7"/>
    </row>
    <row r="1077" spans="1:29" ht="15" customHeight="1" x14ac:dyDescent="0.25">
      <c r="A1077" s="8" t="s">
        <v>377</v>
      </c>
      <c r="B1077" s="8"/>
      <c r="C1077" s="8"/>
      <c r="D1077" s="8"/>
      <c r="E1077" s="8" t="s">
        <v>378</v>
      </c>
      <c r="F1077" s="8"/>
      <c r="G1077" s="8" t="s">
        <v>756</v>
      </c>
      <c r="H1077" s="8"/>
      <c r="I1077" s="8" t="s">
        <v>24</v>
      </c>
      <c r="J1077" s="8"/>
      <c r="K1077" s="8"/>
      <c r="L1077" s="5" t="s">
        <v>25</v>
      </c>
      <c r="M1077" s="5"/>
      <c r="N1077" s="5"/>
      <c r="O1077" s="4">
        <v>1</v>
      </c>
      <c r="P1077" s="4"/>
      <c r="Q1077" s="4">
        <v>2020</v>
      </c>
      <c r="R1077" s="4"/>
      <c r="S1077" s="4"/>
      <c r="T1077" s="4">
        <v>3</v>
      </c>
      <c r="U1077" s="4"/>
      <c r="V1077" s="4"/>
      <c r="W1077" s="5" t="s">
        <v>606</v>
      </c>
      <c r="X1077" s="5"/>
      <c r="Y1077" s="4">
        <v>19815.91</v>
      </c>
      <c r="Z1077" s="4"/>
      <c r="AA1077" s="4"/>
      <c r="AB1077" s="7">
        <v>19815.91</v>
      </c>
      <c r="AC1077" s="7"/>
    </row>
    <row r="1078" spans="1:29" ht="15" customHeight="1" x14ac:dyDescent="0.25">
      <c r="A1078" s="6"/>
      <c r="B1078" s="6"/>
      <c r="C1078" s="6"/>
      <c r="D1078" s="6"/>
      <c r="E1078" s="6"/>
      <c r="F1078" s="6"/>
      <c r="G1078" s="6" t="s">
        <v>676</v>
      </c>
      <c r="H1078" s="6"/>
      <c r="I1078" s="6"/>
      <c r="J1078" s="6"/>
      <c r="K1078" s="6"/>
      <c r="L1078" s="5" t="s">
        <v>26</v>
      </c>
      <c r="M1078" s="5"/>
      <c r="N1078" s="5"/>
      <c r="O1078" s="4">
        <v>1</v>
      </c>
      <c r="P1078" s="4"/>
      <c r="Q1078" s="4">
        <v>2020</v>
      </c>
      <c r="R1078" s="4"/>
      <c r="S1078" s="4"/>
      <c r="T1078" s="4">
        <v>3</v>
      </c>
      <c r="U1078" s="4"/>
      <c r="V1078" s="4"/>
      <c r="W1078" s="5" t="s">
        <v>606</v>
      </c>
      <c r="X1078" s="5"/>
      <c r="Y1078" s="4">
        <v>19815.91</v>
      </c>
      <c r="Z1078" s="4"/>
      <c r="AA1078" s="4"/>
      <c r="AB1078" s="7">
        <v>5944.77</v>
      </c>
      <c r="AC1078" s="7"/>
    </row>
    <row r="1079" spans="1:29" ht="15" customHeight="1" x14ac:dyDescent="0.25">
      <c r="A1079" s="6"/>
      <c r="B1079" s="6"/>
      <c r="C1079" s="6"/>
      <c r="D1079" s="6"/>
      <c r="E1079" s="6"/>
      <c r="F1079" s="6"/>
      <c r="G1079" s="6" t="s">
        <v>676</v>
      </c>
      <c r="H1079" s="6"/>
      <c r="I1079" s="6"/>
      <c r="J1079" s="6"/>
      <c r="K1079" s="6"/>
      <c r="L1079" s="5" t="s">
        <v>379</v>
      </c>
      <c r="M1079" s="5"/>
      <c r="N1079" s="5"/>
      <c r="O1079" s="4">
        <v>1</v>
      </c>
      <c r="P1079" s="4"/>
      <c r="Q1079" s="4">
        <v>2020</v>
      </c>
      <c r="R1079" s="4"/>
      <c r="S1079" s="4"/>
      <c r="T1079" s="4">
        <v>3</v>
      </c>
      <c r="U1079" s="4"/>
      <c r="V1079" s="4"/>
      <c r="W1079" s="5" t="s">
        <v>606</v>
      </c>
      <c r="X1079" s="5"/>
      <c r="Y1079" s="4">
        <v>19815.91</v>
      </c>
      <c r="Z1079" s="4"/>
      <c r="AA1079" s="4"/>
      <c r="AB1079" s="7">
        <v>2594.37</v>
      </c>
      <c r="AC1079" s="7"/>
    </row>
    <row r="1080" spans="1:29" ht="15" customHeight="1" x14ac:dyDescent="0.25">
      <c r="A1080" s="6"/>
      <c r="B1080" s="6"/>
      <c r="C1080" s="6"/>
      <c r="D1080" s="6"/>
      <c r="E1080" s="6"/>
      <c r="F1080" s="6"/>
      <c r="G1080" s="6" t="s">
        <v>676</v>
      </c>
      <c r="H1080" s="6"/>
      <c r="I1080" s="6"/>
      <c r="J1080" s="6"/>
      <c r="K1080" s="6"/>
      <c r="L1080" s="5" t="s">
        <v>653</v>
      </c>
      <c r="M1080" s="5"/>
      <c r="N1080" s="5"/>
      <c r="O1080" s="4">
        <v>1</v>
      </c>
      <c r="P1080" s="4"/>
      <c r="Q1080" s="4">
        <v>2020</v>
      </c>
      <c r="R1080" s="4"/>
      <c r="S1080" s="4"/>
      <c r="T1080" s="4">
        <v>3</v>
      </c>
      <c r="U1080" s="4"/>
      <c r="V1080" s="4"/>
      <c r="W1080" s="5" t="s">
        <v>606</v>
      </c>
      <c r="X1080" s="5"/>
      <c r="Y1080" s="4">
        <v>19815.91</v>
      </c>
      <c r="Z1080" s="4"/>
      <c r="AA1080" s="4"/>
      <c r="AB1080" s="7">
        <v>5944.77</v>
      </c>
      <c r="AC1080" s="7"/>
    </row>
    <row r="1081" spans="1:29" ht="15" customHeight="1" x14ac:dyDescent="0.25">
      <c r="A1081" s="6"/>
      <c r="B1081" s="6"/>
      <c r="C1081" s="6"/>
      <c r="D1081" s="6"/>
      <c r="E1081" s="6"/>
      <c r="F1081" s="6"/>
      <c r="G1081" s="6" t="s">
        <v>676</v>
      </c>
      <c r="H1081" s="6"/>
      <c r="I1081" s="6"/>
      <c r="J1081" s="6"/>
      <c r="K1081" s="6"/>
      <c r="L1081" s="5" t="s">
        <v>48</v>
      </c>
      <c r="M1081" s="5"/>
      <c r="N1081" s="5"/>
      <c r="O1081" s="4">
        <v>1</v>
      </c>
      <c r="P1081" s="4"/>
      <c r="Q1081" s="4">
        <v>2020</v>
      </c>
      <c r="R1081" s="4"/>
      <c r="S1081" s="4"/>
      <c r="T1081" s="4">
        <v>3</v>
      </c>
      <c r="U1081" s="4"/>
      <c r="V1081" s="4"/>
      <c r="W1081" s="5" t="s">
        <v>606</v>
      </c>
      <c r="X1081" s="5"/>
      <c r="Y1081" s="4">
        <v>19815.91</v>
      </c>
      <c r="Z1081" s="4"/>
      <c r="AA1081" s="4"/>
      <c r="AB1081" s="7">
        <v>1000</v>
      </c>
      <c r="AC1081" s="7"/>
    </row>
    <row r="1082" spans="1:29" ht="15" customHeight="1" x14ac:dyDescent="0.25">
      <c r="A1082" s="6"/>
      <c r="B1082" s="6"/>
      <c r="C1082" s="6"/>
      <c r="D1082" s="6"/>
      <c r="E1082" s="6"/>
      <c r="F1082" s="6"/>
      <c r="G1082" s="6" t="s">
        <v>676</v>
      </c>
      <c r="H1082" s="6"/>
      <c r="I1082" s="6"/>
      <c r="J1082" s="6"/>
      <c r="K1082" s="6"/>
      <c r="L1082" s="5" t="s">
        <v>67</v>
      </c>
      <c r="M1082" s="5"/>
      <c r="N1082" s="5"/>
      <c r="O1082" s="4">
        <v>1</v>
      </c>
      <c r="P1082" s="4"/>
      <c r="Q1082" s="4">
        <v>2020</v>
      </c>
      <c r="R1082" s="4"/>
      <c r="S1082" s="4"/>
      <c r="T1082" s="4">
        <v>3</v>
      </c>
      <c r="U1082" s="4"/>
      <c r="V1082" s="4"/>
      <c r="W1082" s="5" t="s">
        <v>606</v>
      </c>
      <c r="X1082" s="5"/>
      <c r="Y1082" s="4">
        <v>19815.91</v>
      </c>
      <c r="Z1082" s="4"/>
      <c r="AA1082" s="4"/>
      <c r="AB1082" s="7">
        <v>167.75</v>
      </c>
      <c r="AC1082" s="7"/>
    </row>
    <row r="1083" spans="1:29" ht="15" customHeight="1" x14ac:dyDescent="0.25">
      <c r="A1083" s="6"/>
      <c r="B1083" s="6"/>
      <c r="C1083" s="6"/>
      <c r="D1083" s="6"/>
      <c r="E1083" s="6"/>
      <c r="F1083" s="6"/>
      <c r="G1083" s="6" t="s">
        <v>676</v>
      </c>
      <c r="H1083" s="6"/>
      <c r="I1083" s="6"/>
      <c r="J1083" s="6"/>
      <c r="K1083" s="6"/>
      <c r="L1083" s="5" t="s">
        <v>29</v>
      </c>
      <c r="M1083" s="5"/>
      <c r="N1083" s="5"/>
      <c r="O1083" s="4">
        <v>1</v>
      </c>
      <c r="P1083" s="4"/>
      <c r="Q1083" s="4">
        <v>2020</v>
      </c>
      <c r="R1083" s="4"/>
      <c r="S1083" s="4"/>
      <c r="T1083" s="4">
        <v>3</v>
      </c>
      <c r="U1083" s="4"/>
      <c r="V1083" s="4"/>
      <c r="W1083" s="5" t="s">
        <v>607</v>
      </c>
      <c r="X1083" s="5"/>
      <c r="Y1083" s="4">
        <v>19815.91</v>
      </c>
      <c r="Z1083" s="4"/>
      <c r="AA1083" s="4"/>
      <c r="AB1083" s="7">
        <v>-198.16</v>
      </c>
      <c r="AC1083" s="7"/>
    </row>
    <row r="1084" spans="1:29" ht="15" customHeight="1" x14ac:dyDescent="0.25">
      <c r="A1084" s="6"/>
      <c r="B1084" s="6"/>
      <c r="C1084" s="6"/>
      <c r="D1084" s="6"/>
      <c r="E1084" s="6"/>
      <c r="F1084" s="6"/>
      <c r="G1084" s="6" t="s">
        <v>676</v>
      </c>
      <c r="H1084" s="6"/>
      <c r="I1084" s="6"/>
      <c r="J1084" s="6"/>
      <c r="K1084" s="6"/>
      <c r="L1084" s="5" t="s">
        <v>30</v>
      </c>
      <c r="M1084" s="5"/>
      <c r="N1084" s="5"/>
      <c r="O1084" s="4">
        <v>1</v>
      </c>
      <c r="P1084" s="4"/>
      <c r="Q1084" s="4">
        <v>2020</v>
      </c>
      <c r="R1084" s="4"/>
      <c r="S1084" s="4"/>
      <c r="T1084" s="4">
        <v>3</v>
      </c>
      <c r="U1084" s="4"/>
      <c r="V1084" s="4"/>
      <c r="W1084" s="5" t="s">
        <v>607</v>
      </c>
      <c r="X1084" s="5"/>
      <c r="Y1084" s="4">
        <v>19815.91</v>
      </c>
      <c r="Z1084" s="4"/>
      <c r="AA1084" s="4"/>
      <c r="AB1084" s="7">
        <v>-480.66</v>
      </c>
      <c r="AC1084" s="7"/>
    </row>
    <row r="1085" spans="1:29" ht="15" customHeight="1" x14ac:dyDescent="0.25">
      <c r="A1085" s="6"/>
      <c r="B1085" s="6"/>
      <c r="C1085" s="6"/>
      <c r="D1085" s="6"/>
      <c r="E1085" s="6"/>
      <c r="F1085" s="6"/>
      <c r="G1085" s="6" t="s">
        <v>676</v>
      </c>
      <c r="H1085" s="6"/>
      <c r="I1085" s="6"/>
      <c r="J1085" s="6"/>
      <c r="K1085" s="6"/>
      <c r="L1085" s="5" t="s">
        <v>69</v>
      </c>
      <c r="M1085" s="5"/>
      <c r="N1085" s="5"/>
      <c r="O1085" s="4">
        <v>1</v>
      </c>
      <c r="P1085" s="4"/>
      <c r="Q1085" s="4">
        <v>2020</v>
      </c>
      <c r="R1085" s="4"/>
      <c r="S1085" s="4"/>
      <c r="T1085" s="4">
        <v>3</v>
      </c>
      <c r="U1085" s="4"/>
      <c r="V1085" s="4"/>
      <c r="W1085" s="5" t="s">
        <v>607</v>
      </c>
      <c r="X1085" s="5"/>
      <c r="Y1085" s="4">
        <v>19815.91</v>
      </c>
      <c r="Z1085" s="4"/>
      <c r="AA1085" s="4"/>
      <c r="AB1085" s="7">
        <v>-97.2</v>
      </c>
      <c r="AC1085" s="7"/>
    </row>
    <row r="1086" spans="1:29" ht="15" customHeight="1" x14ac:dyDescent="0.25">
      <c r="A1086" s="6"/>
      <c r="B1086" s="6"/>
      <c r="C1086" s="6"/>
      <c r="D1086" s="6"/>
      <c r="E1086" s="6"/>
      <c r="F1086" s="6"/>
      <c r="G1086" s="6" t="s">
        <v>676</v>
      </c>
      <c r="H1086" s="6"/>
      <c r="I1086" s="6"/>
      <c r="J1086" s="6"/>
      <c r="K1086" s="6"/>
      <c r="L1086" s="5" t="s">
        <v>79</v>
      </c>
      <c r="M1086" s="5"/>
      <c r="N1086" s="5"/>
      <c r="O1086" s="4">
        <v>1</v>
      </c>
      <c r="P1086" s="4"/>
      <c r="Q1086" s="4">
        <v>2020</v>
      </c>
      <c r="R1086" s="4"/>
      <c r="S1086" s="4"/>
      <c r="T1086" s="4">
        <v>3</v>
      </c>
      <c r="U1086" s="4"/>
      <c r="V1086" s="4"/>
      <c r="W1086" s="5" t="s">
        <v>607</v>
      </c>
      <c r="X1086" s="5"/>
      <c r="Y1086" s="4">
        <v>19815.91</v>
      </c>
      <c r="Z1086" s="4"/>
      <c r="AA1086" s="4"/>
      <c r="AB1086" s="7">
        <v>-2241.0300000000002</v>
      </c>
      <c r="AC1086" s="7"/>
    </row>
    <row r="1087" spans="1:29" ht="15" customHeight="1" x14ac:dyDescent="0.25">
      <c r="A1087" s="6"/>
      <c r="B1087" s="6"/>
      <c r="C1087" s="6"/>
      <c r="D1087" s="6"/>
      <c r="E1087" s="6"/>
      <c r="F1087" s="6"/>
      <c r="G1087" s="6" t="s">
        <v>676</v>
      </c>
      <c r="H1087" s="6"/>
      <c r="I1087" s="6"/>
      <c r="J1087" s="6"/>
      <c r="K1087" s="6"/>
      <c r="L1087" s="5" t="s">
        <v>15</v>
      </c>
      <c r="M1087" s="5"/>
      <c r="N1087" s="5"/>
      <c r="O1087" s="4">
        <v>1</v>
      </c>
      <c r="P1087" s="4"/>
      <c r="Q1087" s="4">
        <v>2020</v>
      </c>
      <c r="R1087" s="4"/>
      <c r="S1087" s="4"/>
      <c r="T1087" s="4">
        <v>3</v>
      </c>
      <c r="U1087" s="4"/>
      <c r="V1087" s="4"/>
      <c r="W1087" s="5" t="s">
        <v>607</v>
      </c>
      <c r="X1087" s="5"/>
      <c r="Y1087" s="4">
        <v>19815.91</v>
      </c>
      <c r="Z1087" s="4"/>
      <c r="AA1087" s="4"/>
      <c r="AB1087" s="7">
        <v>-713.08</v>
      </c>
      <c r="AC1087" s="7"/>
    </row>
    <row r="1088" spans="1:29" ht="15" customHeight="1" x14ac:dyDescent="0.25">
      <c r="A1088" s="6"/>
      <c r="B1088" s="6"/>
      <c r="C1088" s="6"/>
      <c r="D1088" s="6"/>
      <c r="E1088" s="6"/>
      <c r="F1088" s="6"/>
      <c r="G1088" s="6" t="s">
        <v>676</v>
      </c>
      <c r="H1088" s="6"/>
      <c r="I1088" s="6"/>
      <c r="J1088" s="6"/>
      <c r="K1088" s="6"/>
      <c r="L1088" s="5" t="s">
        <v>19</v>
      </c>
      <c r="M1088" s="5"/>
      <c r="N1088" s="5"/>
      <c r="O1088" s="4">
        <v>1</v>
      </c>
      <c r="P1088" s="4"/>
      <c r="Q1088" s="4">
        <v>2020</v>
      </c>
      <c r="R1088" s="4"/>
      <c r="S1088" s="4"/>
      <c r="T1088" s="4">
        <v>3</v>
      </c>
      <c r="U1088" s="4"/>
      <c r="V1088" s="4"/>
      <c r="W1088" s="5" t="s">
        <v>607</v>
      </c>
      <c r="X1088" s="5"/>
      <c r="Y1088" s="4">
        <v>19815.91</v>
      </c>
      <c r="Z1088" s="4"/>
      <c r="AA1088" s="4"/>
      <c r="AB1088" s="7">
        <v>-8688.1200000000008</v>
      </c>
      <c r="AC1088" s="7"/>
    </row>
    <row r="1089" spans="1:29" ht="15" customHeight="1" x14ac:dyDescent="0.25">
      <c r="A1089" s="6"/>
      <c r="B1089" s="6"/>
      <c r="C1089" s="6"/>
      <c r="D1089" s="6"/>
      <c r="E1089" s="6"/>
      <c r="F1089" s="6"/>
      <c r="G1089" s="6" t="s">
        <v>676</v>
      </c>
      <c r="H1089" s="6"/>
      <c r="I1089" s="6"/>
      <c r="J1089" s="6"/>
      <c r="K1089" s="6"/>
      <c r="L1089" s="5" t="s">
        <v>31</v>
      </c>
      <c r="M1089" s="5"/>
      <c r="N1089" s="5"/>
      <c r="O1089" s="4">
        <v>1</v>
      </c>
      <c r="P1089" s="4"/>
      <c r="Q1089" s="4">
        <v>2020</v>
      </c>
      <c r="R1089" s="4"/>
      <c r="S1089" s="4"/>
      <c r="T1089" s="4">
        <v>3</v>
      </c>
      <c r="U1089" s="4"/>
      <c r="V1089" s="4"/>
      <c r="W1089" s="5" t="s">
        <v>607</v>
      </c>
      <c r="X1089" s="5"/>
      <c r="Y1089" s="4">
        <v>19815.91</v>
      </c>
      <c r="Z1089" s="4"/>
      <c r="AA1089" s="4"/>
      <c r="AB1089" s="7">
        <v>-10.74</v>
      </c>
      <c r="AC1089" s="7"/>
    </row>
    <row r="1090" spans="1:29" ht="15" customHeight="1" x14ac:dyDescent="0.25">
      <c r="A1090" s="6"/>
      <c r="B1090" s="6"/>
      <c r="C1090" s="6"/>
      <c r="D1090" s="6"/>
      <c r="E1090" s="6"/>
      <c r="F1090" s="6"/>
      <c r="G1090" s="6" t="s">
        <v>676</v>
      </c>
      <c r="H1090" s="6"/>
      <c r="I1090" s="6"/>
      <c r="J1090" s="6"/>
      <c r="K1090" s="6"/>
      <c r="L1090" s="5" t="s">
        <v>16</v>
      </c>
      <c r="M1090" s="5"/>
      <c r="N1090" s="5"/>
      <c r="O1090" s="4">
        <v>1</v>
      </c>
      <c r="P1090" s="4"/>
      <c r="Q1090" s="4">
        <v>2020</v>
      </c>
      <c r="R1090" s="4"/>
      <c r="S1090" s="4"/>
      <c r="T1090" s="4">
        <v>3</v>
      </c>
      <c r="U1090" s="4"/>
      <c r="V1090" s="4"/>
      <c r="W1090" s="5" t="s">
        <v>607</v>
      </c>
      <c r="X1090" s="5"/>
      <c r="Y1090" s="4">
        <v>19815.91</v>
      </c>
      <c r="Z1090" s="4"/>
      <c r="AA1090" s="4"/>
      <c r="AB1090" s="7">
        <v>-99.08</v>
      </c>
      <c r="AC1090" s="7"/>
    </row>
    <row r="1091" spans="1:29" ht="15" customHeight="1" x14ac:dyDescent="0.25">
      <c r="A1091" s="6"/>
      <c r="B1091" s="6"/>
      <c r="C1091" s="6"/>
      <c r="D1091" s="6"/>
      <c r="E1091" s="6"/>
      <c r="F1091" s="6"/>
      <c r="G1091" s="6" t="s">
        <v>676</v>
      </c>
      <c r="H1091" s="6"/>
      <c r="I1091" s="5" t="s">
        <v>604</v>
      </c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5"/>
      <c r="Z1091" s="5"/>
      <c r="AA1091" s="5"/>
      <c r="AB1091" s="7">
        <v>22939.5</v>
      </c>
      <c r="AC1091" s="7"/>
    </row>
    <row r="1092" spans="1:29" ht="15" customHeight="1" x14ac:dyDescent="0.25">
      <c r="A1092" s="8" t="s">
        <v>387</v>
      </c>
      <c r="B1092" s="8"/>
      <c r="C1092" s="8"/>
      <c r="D1092" s="8"/>
      <c r="E1092" s="8" t="s">
        <v>388</v>
      </c>
      <c r="F1092" s="8"/>
      <c r="G1092" s="8" t="s">
        <v>757</v>
      </c>
      <c r="H1092" s="8"/>
      <c r="I1092" s="8" t="s">
        <v>24</v>
      </c>
      <c r="J1092" s="8"/>
      <c r="K1092" s="8"/>
      <c r="L1092" s="5" t="s">
        <v>25</v>
      </c>
      <c r="M1092" s="5"/>
      <c r="N1092" s="5"/>
      <c r="O1092" s="4">
        <v>1</v>
      </c>
      <c r="P1092" s="4"/>
      <c r="Q1092" s="4">
        <v>2020</v>
      </c>
      <c r="R1092" s="4"/>
      <c r="S1092" s="4"/>
      <c r="T1092" s="4">
        <v>3</v>
      </c>
      <c r="U1092" s="4"/>
      <c r="V1092" s="4"/>
      <c r="W1092" s="5" t="s">
        <v>606</v>
      </c>
      <c r="X1092" s="5"/>
      <c r="Y1092" s="4">
        <v>19815.91</v>
      </c>
      <c r="Z1092" s="4"/>
      <c r="AA1092" s="4"/>
      <c r="AB1092" s="7">
        <v>19815.91</v>
      </c>
      <c r="AC1092" s="7"/>
    </row>
    <row r="1093" spans="1:29" ht="15" customHeight="1" x14ac:dyDescent="0.25">
      <c r="A1093" s="6"/>
      <c r="B1093" s="6"/>
      <c r="C1093" s="6"/>
      <c r="D1093" s="6"/>
      <c r="E1093" s="6"/>
      <c r="F1093" s="6"/>
      <c r="G1093" s="6" t="s">
        <v>676</v>
      </c>
      <c r="H1093" s="6"/>
      <c r="I1093" s="6"/>
      <c r="J1093" s="6"/>
      <c r="K1093" s="6"/>
      <c r="L1093" s="5" t="s">
        <v>107</v>
      </c>
      <c r="M1093" s="5"/>
      <c r="N1093" s="5"/>
      <c r="O1093" s="4">
        <v>1</v>
      </c>
      <c r="P1093" s="4"/>
      <c r="Q1093" s="4">
        <v>2020</v>
      </c>
      <c r="R1093" s="4"/>
      <c r="S1093" s="4"/>
      <c r="T1093" s="4">
        <v>3</v>
      </c>
      <c r="U1093" s="4"/>
      <c r="V1093" s="4"/>
      <c r="W1093" s="5" t="s">
        <v>606</v>
      </c>
      <c r="X1093" s="5"/>
      <c r="Y1093" s="4">
        <v>19815.91</v>
      </c>
      <c r="Z1093" s="4"/>
      <c r="AA1093" s="4"/>
      <c r="AB1093" s="7">
        <v>5028.57</v>
      </c>
      <c r="AC1093" s="7"/>
    </row>
    <row r="1094" spans="1:29" ht="15" customHeight="1" x14ac:dyDescent="0.25">
      <c r="A1094" s="6"/>
      <c r="B1094" s="6"/>
      <c r="C1094" s="6"/>
      <c r="D1094" s="6"/>
      <c r="E1094" s="6"/>
      <c r="F1094" s="6"/>
      <c r="G1094" s="6" t="s">
        <v>676</v>
      </c>
      <c r="H1094" s="6"/>
      <c r="I1094" s="6"/>
      <c r="J1094" s="6"/>
      <c r="K1094" s="6"/>
      <c r="L1094" s="5" t="s">
        <v>67</v>
      </c>
      <c r="M1094" s="5"/>
      <c r="N1094" s="5"/>
      <c r="O1094" s="4">
        <v>1</v>
      </c>
      <c r="P1094" s="4"/>
      <c r="Q1094" s="4">
        <v>2020</v>
      </c>
      <c r="R1094" s="4"/>
      <c r="S1094" s="4"/>
      <c r="T1094" s="4">
        <v>3</v>
      </c>
      <c r="U1094" s="4"/>
      <c r="V1094" s="4"/>
      <c r="W1094" s="5" t="s">
        <v>606</v>
      </c>
      <c r="X1094" s="5"/>
      <c r="Y1094" s="4">
        <v>19815.91</v>
      </c>
      <c r="Z1094" s="4"/>
      <c r="AA1094" s="4"/>
      <c r="AB1094" s="7">
        <v>167.75</v>
      </c>
      <c r="AC1094" s="7"/>
    </row>
    <row r="1095" spans="1:29" ht="15" customHeight="1" x14ac:dyDescent="0.25">
      <c r="A1095" s="6"/>
      <c r="B1095" s="6"/>
      <c r="C1095" s="6"/>
      <c r="D1095" s="6"/>
      <c r="E1095" s="6"/>
      <c r="F1095" s="6"/>
      <c r="G1095" s="6" t="s">
        <v>676</v>
      </c>
      <c r="H1095" s="6"/>
      <c r="I1095" s="6"/>
      <c r="J1095" s="6"/>
      <c r="K1095" s="6"/>
      <c r="L1095" s="5" t="s">
        <v>29</v>
      </c>
      <c r="M1095" s="5"/>
      <c r="N1095" s="5"/>
      <c r="O1095" s="4">
        <v>1</v>
      </c>
      <c r="P1095" s="4"/>
      <c r="Q1095" s="4">
        <v>2020</v>
      </c>
      <c r="R1095" s="4"/>
      <c r="S1095" s="4"/>
      <c r="T1095" s="4">
        <v>3</v>
      </c>
      <c r="U1095" s="4"/>
      <c r="V1095" s="4"/>
      <c r="W1095" s="5" t="s">
        <v>607</v>
      </c>
      <c r="X1095" s="5"/>
      <c r="Y1095" s="4">
        <v>19815.91</v>
      </c>
      <c r="Z1095" s="4"/>
      <c r="AA1095" s="4"/>
      <c r="AB1095" s="7">
        <v>-198.16</v>
      </c>
      <c r="AC1095" s="7"/>
    </row>
    <row r="1096" spans="1:29" ht="15" customHeight="1" x14ac:dyDescent="0.25">
      <c r="A1096" s="6"/>
      <c r="B1096" s="6"/>
      <c r="C1096" s="6"/>
      <c r="D1096" s="6"/>
      <c r="E1096" s="6"/>
      <c r="F1096" s="6"/>
      <c r="G1096" s="6" t="s">
        <v>676</v>
      </c>
      <c r="H1096" s="6"/>
      <c r="I1096" s="6"/>
      <c r="J1096" s="6"/>
      <c r="K1096" s="6"/>
      <c r="L1096" s="5" t="s">
        <v>30</v>
      </c>
      <c r="M1096" s="5"/>
      <c r="N1096" s="5"/>
      <c r="O1096" s="4">
        <v>1</v>
      </c>
      <c r="P1096" s="4"/>
      <c r="Q1096" s="4">
        <v>2020</v>
      </c>
      <c r="R1096" s="4"/>
      <c r="S1096" s="4"/>
      <c r="T1096" s="4">
        <v>3</v>
      </c>
      <c r="U1096" s="4"/>
      <c r="V1096" s="4"/>
      <c r="W1096" s="5" t="s">
        <v>607</v>
      </c>
      <c r="X1096" s="5"/>
      <c r="Y1096" s="4">
        <v>19815.91</v>
      </c>
      <c r="Z1096" s="4"/>
      <c r="AA1096" s="4"/>
      <c r="AB1096" s="7">
        <v>-1423.1</v>
      </c>
      <c r="AC1096" s="7"/>
    </row>
    <row r="1097" spans="1:29" ht="15" customHeight="1" x14ac:dyDescent="0.25">
      <c r="A1097" s="6"/>
      <c r="B1097" s="6"/>
      <c r="C1097" s="6"/>
      <c r="D1097" s="6"/>
      <c r="E1097" s="6"/>
      <c r="F1097" s="6"/>
      <c r="G1097" s="6" t="s">
        <v>676</v>
      </c>
      <c r="H1097" s="6"/>
      <c r="I1097" s="6"/>
      <c r="J1097" s="6"/>
      <c r="K1097" s="6"/>
      <c r="L1097" s="5" t="s">
        <v>69</v>
      </c>
      <c r="M1097" s="5"/>
      <c r="N1097" s="5"/>
      <c r="O1097" s="4">
        <v>1</v>
      </c>
      <c r="P1097" s="4"/>
      <c r="Q1097" s="4">
        <v>2020</v>
      </c>
      <c r="R1097" s="4"/>
      <c r="S1097" s="4"/>
      <c r="T1097" s="4">
        <v>3</v>
      </c>
      <c r="U1097" s="4"/>
      <c r="V1097" s="4"/>
      <c r="W1097" s="5" t="s">
        <v>607</v>
      </c>
      <c r="X1097" s="5"/>
      <c r="Y1097" s="4">
        <v>19815.91</v>
      </c>
      <c r="Z1097" s="4"/>
      <c r="AA1097" s="4"/>
      <c r="AB1097" s="7">
        <v>-390</v>
      </c>
      <c r="AC1097" s="7"/>
    </row>
    <row r="1098" spans="1:29" ht="15" customHeight="1" x14ac:dyDescent="0.25">
      <c r="A1098" s="6"/>
      <c r="B1098" s="6"/>
      <c r="C1098" s="6"/>
      <c r="D1098" s="6"/>
      <c r="E1098" s="6"/>
      <c r="F1098" s="6"/>
      <c r="G1098" s="6" t="s">
        <v>676</v>
      </c>
      <c r="H1098" s="6"/>
      <c r="I1098" s="6"/>
      <c r="J1098" s="6"/>
      <c r="K1098" s="6"/>
      <c r="L1098" s="5" t="s">
        <v>15</v>
      </c>
      <c r="M1098" s="5"/>
      <c r="N1098" s="5"/>
      <c r="O1098" s="4">
        <v>1</v>
      </c>
      <c r="P1098" s="4"/>
      <c r="Q1098" s="4">
        <v>2020</v>
      </c>
      <c r="R1098" s="4"/>
      <c r="S1098" s="4"/>
      <c r="T1098" s="4">
        <v>3</v>
      </c>
      <c r="U1098" s="4"/>
      <c r="V1098" s="4"/>
      <c r="W1098" s="5" t="s">
        <v>607</v>
      </c>
      <c r="X1098" s="5"/>
      <c r="Y1098" s="4">
        <v>19815.91</v>
      </c>
      <c r="Z1098" s="4"/>
      <c r="AA1098" s="4"/>
      <c r="AB1098" s="7">
        <v>-713.08</v>
      </c>
      <c r="AC1098" s="7"/>
    </row>
    <row r="1099" spans="1:29" ht="15" customHeight="1" x14ac:dyDescent="0.25">
      <c r="A1099" s="6"/>
      <c r="B1099" s="6"/>
      <c r="C1099" s="6"/>
      <c r="D1099" s="6"/>
      <c r="E1099" s="6"/>
      <c r="F1099" s="6"/>
      <c r="G1099" s="6" t="s">
        <v>676</v>
      </c>
      <c r="H1099" s="6"/>
      <c r="I1099" s="6"/>
      <c r="J1099" s="6"/>
      <c r="K1099" s="6"/>
      <c r="L1099" s="5" t="s">
        <v>19</v>
      </c>
      <c r="M1099" s="5"/>
      <c r="N1099" s="5"/>
      <c r="O1099" s="4">
        <v>1</v>
      </c>
      <c r="P1099" s="4"/>
      <c r="Q1099" s="4">
        <v>2020</v>
      </c>
      <c r="R1099" s="4"/>
      <c r="S1099" s="4"/>
      <c r="T1099" s="4">
        <v>3</v>
      </c>
      <c r="U1099" s="4"/>
      <c r="V1099" s="4"/>
      <c r="W1099" s="5" t="s">
        <v>607</v>
      </c>
      <c r="X1099" s="5"/>
      <c r="Y1099" s="4">
        <v>19815.91</v>
      </c>
      <c r="Z1099" s="4"/>
      <c r="AA1099" s="4"/>
      <c r="AB1099" s="7">
        <v>-5812.9</v>
      </c>
      <c r="AC1099" s="7"/>
    </row>
    <row r="1100" spans="1:29" ht="15" customHeight="1" x14ac:dyDescent="0.25">
      <c r="A1100" s="6"/>
      <c r="B1100" s="6"/>
      <c r="C1100" s="6"/>
      <c r="D1100" s="6"/>
      <c r="E1100" s="6"/>
      <c r="F1100" s="6"/>
      <c r="G1100" s="6" t="s">
        <v>676</v>
      </c>
      <c r="H1100" s="6"/>
      <c r="I1100" s="6"/>
      <c r="J1100" s="6"/>
      <c r="K1100" s="6"/>
      <c r="L1100" s="5" t="s">
        <v>31</v>
      </c>
      <c r="M1100" s="5"/>
      <c r="N1100" s="5"/>
      <c r="O1100" s="4">
        <v>1</v>
      </c>
      <c r="P1100" s="4"/>
      <c r="Q1100" s="4">
        <v>2020</v>
      </c>
      <c r="R1100" s="4"/>
      <c r="S1100" s="4"/>
      <c r="T1100" s="4">
        <v>3</v>
      </c>
      <c r="U1100" s="4"/>
      <c r="V1100" s="4"/>
      <c r="W1100" s="5" t="s">
        <v>607</v>
      </c>
      <c r="X1100" s="5"/>
      <c r="Y1100" s="4">
        <v>19815.91</v>
      </c>
      <c r="Z1100" s="4"/>
      <c r="AA1100" s="4"/>
      <c r="AB1100" s="7">
        <v>-46.53</v>
      </c>
      <c r="AC1100" s="7"/>
    </row>
    <row r="1101" spans="1:29" ht="15" customHeight="1" x14ac:dyDescent="0.25">
      <c r="A1101" s="6"/>
      <c r="B1101" s="6"/>
      <c r="C1101" s="6"/>
      <c r="D1101" s="6"/>
      <c r="E1101" s="6"/>
      <c r="F1101" s="6"/>
      <c r="G1101" s="6" t="s">
        <v>676</v>
      </c>
      <c r="H1101" s="6"/>
      <c r="I1101" s="6"/>
      <c r="J1101" s="6"/>
      <c r="K1101" s="6"/>
      <c r="L1101" s="5" t="s">
        <v>16</v>
      </c>
      <c r="M1101" s="5"/>
      <c r="N1101" s="5"/>
      <c r="O1101" s="4">
        <v>1</v>
      </c>
      <c r="P1101" s="4"/>
      <c r="Q1101" s="4">
        <v>2020</v>
      </c>
      <c r="R1101" s="4"/>
      <c r="S1101" s="4"/>
      <c r="T1101" s="4">
        <v>3</v>
      </c>
      <c r="U1101" s="4"/>
      <c r="V1101" s="4"/>
      <c r="W1101" s="5" t="s">
        <v>607</v>
      </c>
      <c r="X1101" s="5"/>
      <c r="Y1101" s="4">
        <v>19815.91</v>
      </c>
      <c r="Z1101" s="4"/>
      <c r="AA1101" s="4"/>
      <c r="AB1101" s="7">
        <v>-99.08</v>
      </c>
      <c r="AC1101" s="7"/>
    </row>
    <row r="1102" spans="1:29" ht="15" customHeight="1" x14ac:dyDescent="0.25">
      <c r="A1102" s="6"/>
      <c r="B1102" s="6"/>
      <c r="C1102" s="6"/>
      <c r="D1102" s="6"/>
      <c r="E1102" s="6"/>
      <c r="F1102" s="6"/>
      <c r="G1102" s="6" t="s">
        <v>676</v>
      </c>
      <c r="H1102" s="6"/>
      <c r="I1102" s="5" t="s">
        <v>604</v>
      </c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/>
      <c r="AB1102" s="7">
        <v>16329.38</v>
      </c>
      <c r="AC1102" s="7"/>
    </row>
    <row r="1103" spans="1:29" ht="15" customHeight="1" x14ac:dyDescent="0.25">
      <c r="A1103" s="8" t="s">
        <v>389</v>
      </c>
      <c r="B1103" s="8"/>
      <c r="C1103" s="8"/>
      <c r="D1103" s="8"/>
      <c r="E1103" s="8" t="s">
        <v>390</v>
      </c>
      <c r="F1103" s="8"/>
      <c r="G1103" s="8" t="s">
        <v>758</v>
      </c>
      <c r="H1103" s="8"/>
      <c r="I1103" s="8" t="s">
        <v>24</v>
      </c>
      <c r="J1103" s="8"/>
      <c r="K1103" s="8"/>
      <c r="L1103" s="5" t="s">
        <v>25</v>
      </c>
      <c r="M1103" s="5"/>
      <c r="N1103" s="5"/>
      <c r="O1103" s="4">
        <v>1</v>
      </c>
      <c r="P1103" s="4"/>
      <c r="Q1103" s="4">
        <v>2020</v>
      </c>
      <c r="R1103" s="4"/>
      <c r="S1103" s="4"/>
      <c r="T1103" s="4">
        <v>3</v>
      </c>
      <c r="U1103" s="4"/>
      <c r="V1103" s="4"/>
      <c r="W1103" s="5" t="s">
        <v>606</v>
      </c>
      <c r="X1103" s="5"/>
      <c r="Y1103" s="4">
        <v>7619.65</v>
      </c>
      <c r="Z1103" s="4"/>
      <c r="AA1103" s="4"/>
      <c r="AB1103" s="7">
        <v>7619.65</v>
      </c>
      <c r="AC1103" s="7"/>
    </row>
    <row r="1104" spans="1:29" ht="15" customHeight="1" x14ac:dyDescent="0.25">
      <c r="A1104" s="6"/>
      <c r="B1104" s="6"/>
      <c r="C1104" s="6"/>
      <c r="D1104" s="6"/>
      <c r="E1104" s="6"/>
      <c r="F1104" s="6"/>
      <c r="G1104" s="6" t="s">
        <v>676</v>
      </c>
      <c r="H1104" s="6"/>
      <c r="I1104" s="6"/>
      <c r="J1104" s="6"/>
      <c r="K1104" s="6"/>
      <c r="L1104" s="5" t="s">
        <v>27</v>
      </c>
      <c r="M1104" s="5"/>
      <c r="N1104" s="5"/>
      <c r="O1104" s="4">
        <v>1</v>
      </c>
      <c r="P1104" s="4"/>
      <c r="Q1104" s="4">
        <v>2020</v>
      </c>
      <c r="R1104" s="4"/>
      <c r="S1104" s="4"/>
      <c r="T1104" s="4">
        <v>3</v>
      </c>
      <c r="U1104" s="4"/>
      <c r="V1104" s="4"/>
      <c r="W1104" s="5" t="s">
        <v>606</v>
      </c>
      <c r="X1104" s="5"/>
      <c r="Y1104" s="4">
        <v>7619.65</v>
      </c>
      <c r="Z1104" s="4"/>
      <c r="AA1104" s="4"/>
      <c r="AB1104" s="7">
        <v>1200.69</v>
      </c>
      <c r="AC1104" s="7"/>
    </row>
    <row r="1105" spans="1:29" ht="15" customHeight="1" x14ac:dyDescent="0.25">
      <c r="A1105" s="6"/>
      <c r="B1105" s="6"/>
      <c r="C1105" s="6"/>
      <c r="D1105" s="6"/>
      <c r="E1105" s="6"/>
      <c r="F1105" s="6"/>
      <c r="G1105" s="6" t="s">
        <v>676</v>
      </c>
      <c r="H1105" s="6"/>
      <c r="I1105" s="6"/>
      <c r="J1105" s="6"/>
      <c r="K1105" s="6"/>
      <c r="L1105" s="5" t="s">
        <v>116</v>
      </c>
      <c r="M1105" s="5"/>
      <c r="N1105" s="5"/>
      <c r="O1105" s="4">
        <v>1</v>
      </c>
      <c r="P1105" s="4"/>
      <c r="Q1105" s="4">
        <v>2020</v>
      </c>
      <c r="R1105" s="4"/>
      <c r="S1105" s="4"/>
      <c r="T1105" s="4">
        <v>3</v>
      </c>
      <c r="U1105" s="4"/>
      <c r="V1105" s="4"/>
      <c r="W1105" s="5" t="s">
        <v>606</v>
      </c>
      <c r="X1105" s="5"/>
      <c r="Y1105" s="4">
        <v>7619.65</v>
      </c>
      <c r="Z1105" s="4"/>
      <c r="AA1105" s="4"/>
      <c r="AB1105" s="7">
        <v>1000</v>
      </c>
      <c r="AC1105" s="7"/>
    </row>
    <row r="1106" spans="1:29" ht="15" customHeight="1" x14ac:dyDescent="0.25">
      <c r="A1106" s="6"/>
      <c r="B1106" s="6"/>
      <c r="C1106" s="6"/>
      <c r="D1106" s="6"/>
      <c r="E1106" s="6"/>
      <c r="F1106" s="6"/>
      <c r="G1106" s="6" t="s">
        <v>676</v>
      </c>
      <c r="H1106" s="6"/>
      <c r="I1106" s="6"/>
      <c r="J1106" s="6"/>
      <c r="K1106" s="6"/>
      <c r="L1106" s="5" t="s">
        <v>656</v>
      </c>
      <c r="M1106" s="5"/>
      <c r="N1106" s="5"/>
      <c r="O1106" s="4">
        <v>1</v>
      </c>
      <c r="P1106" s="4"/>
      <c r="Q1106" s="4">
        <v>2020</v>
      </c>
      <c r="R1106" s="4"/>
      <c r="S1106" s="4"/>
      <c r="T1106" s="4">
        <v>3</v>
      </c>
      <c r="U1106" s="4"/>
      <c r="V1106" s="4"/>
      <c r="W1106" s="5" t="s">
        <v>607</v>
      </c>
      <c r="X1106" s="5"/>
      <c r="Y1106" s="4">
        <v>7619.65</v>
      </c>
      <c r="Z1106" s="4"/>
      <c r="AA1106" s="4"/>
      <c r="AB1106" s="7">
        <v>-6</v>
      </c>
      <c r="AC1106" s="7"/>
    </row>
    <row r="1107" spans="1:29" ht="15" customHeight="1" x14ac:dyDescent="0.25">
      <c r="A1107" s="6"/>
      <c r="B1107" s="6"/>
      <c r="C1107" s="6"/>
      <c r="D1107" s="6"/>
      <c r="E1107" s="6"/>
      <c r="F1107" s="6"/>
      <c r="G1107" s="6" t="s">
        <v>676</v>
      </c>
      <c r="H1107" s="6"/>
      <c r="I1107" s="6"/>
      <c r="J1107" s="6"/>
      <c r="K1107" s="6"/>
      <c r="L1107" s="5" t="s">
        <v>128</v>
      </c>
      <c r="M1107" s="5"/>
      <c r="N1107" s="5"/>
      <c r="O1107" s="4">
        <v>1</v>
      </c>
      <c r="P1107" s="4"/>
      <c r="Q1107" s="4">
        <v>2020</v>
      </c>
      <c r="R1107" s="4"/>
      <c r="S1107" s="4"/>
      <c r="T1107" s="4">
        <v>3</v>
      </c>
      <c r="U1107" s="4"/>
      <c r="V1107" s="4"/>
      <c r="W1107" s="5" t="s">
        <v>607</v>
      </c>
      <c r="X1107" s="5"/>
      <c r="Y1107" s="4">
        <v>7619.65</v>
      </c>
      <c r="Z1107" s="4"/>
      <c r="AA1107" s="4"/>
      <c r="AB1107" s="7">
        <v>-1045</v>
      </c>
      <c r="AC1107" s="7"/>
    </row>
    <row r="1108" spans="1:29" ht="15" customHeight="1" x14ac:dyDescent="0.25">
      <c r="A1108" s="6"/>
      <c r="B1108" s="6"/>
      <c r="C1108" s="6"/>
      <c r="D1108" s="6"/>
      <c r="E1108" s="6"/>
      <c r="F1108" s="6"/>
      <c r="G1108" s="6" t="s">
        <v>676</v>
      </c>
      <c r="H1108" s="6"/>
      <c r="I1108" s="6"/>
      <c r="J1108" s="6"/>
      <c r="K1108" s="6"/>
      <c r="L1108" s="5" t="s">
        <v>29</v>
      </c>
      <c r="M1108" s="5"/>
      <c r="N1108" s="5"/>
      <c r="O1108" s="4">
        <v>1</v>
      </c>
      <c r="P1108" s="4"/>
      <c r="Q1108" s="4">
        <v>2020</v>
      </c>
      <c r="R1108" s="4"/>
      <c r="S1108" s="4"/>
      <c r="T1108" s="4">
        <v>3</v>
      </c>
      <c r="U1108" s="4"/>
      <c r="V1108" s="4"/>
      <c r="W1108" s="5" t="s">
        <v>607</v>
      </c>
      <c r="X1108" s="5"/>
      <c r="Y1108" s="4">
        <v>7619.65</v>
      </c>
      <c r="Z1108" s="4"/>
      <c r="AA1108" s="4"/>
      <c r="AB1108" s="7">
        <v>-76.2</v>
      </c>
      <c r="AC1108" s="7"/>
    </row>
    <row r="1109" spans="1:29" ht="15" customHeight="1" x14ac:dyDescent="0.25">
      <c r="A1109" s="6"/>
      <c r="B1109" s="6"/>
      <c r="C1109" s="6"/>
      <c r="D1109" s="6"/>
      <c r="E1109" s="6"/>
      <c r="F1109" s="6"/>
      <c r="G1109" s="6" t="s">
        <v>676</v>
      </c>
      <c r="H1109" s="6"/>
      <c r="I1109" s="6"/>
      <c r="J1109" s="6"/>
      <c r="K1109" s="6"/>
      <c r="L1109" s="5" t="s">
        <v>30</v>
      </c>
      <c r="M1109" s="5"/>
      <c r="N1109" s="5"/>
      <c r="O1109" s="4">
        <v>1</v>
      </c>
      <c r="P1109" s="4"/>
      <c r="Q1109" s="4">
        <v>2020</v>
      </c>
      <c r="R1109" s="4"/>
      <c r="S1109" s="4"/>
      <c r="T1109" s="4">
        <v>3</v>
      </c>
      <c r="U1109" s="4"/>
      <c r="V1109" s="4"/>
      <c r="W1109" s="5" t="s">
        <v>607</v>
      </c>
      <c r="X1109" s="5"/>
      <c r="Y1109" s="4">
        <v>7619.65</v>
      </c>
      <c r="Z1109" s="4"/>
      <c r="AA1109" s="4"/>
      <c r="AB1109" s="7">
        <v>-357.94</v>
      </c>
      <c r="AC1109" s="7"/>
    </row>
    <row r="1110" spans="1:29" ht="15" customHeight="1" x14ac:dyDescent="0.25">
      <c r="A1110" s="6"/>
      <c r="B1110" s="6"/>
      <c r="C1110" s="6"/>
      <c r="D1110" s="6"/>
      <c r="E1110" s="6"/>
      <c r="F1110" s="6"/>
      <c r="G1110" s="6" t="s">
        <v>676</v>
      </c>
      <c r="H1110" s="6"/>
      <c r="I1110" s="6"/>
      <c r="J1110" s="6"/>
      <c r="K1110" s="6"/>
      <c r="L1110" s="5" t="s">
        <v>69</v>
      </c>
      <c r="M1110" s="5"/>
      <c r="N1110" s="5"/>
      <c r="O1110" s="4">
        <v>1</v>
      </c>
      <c r="P1110" s="4"/>
      <c r="Q1110" s="4">
        <v>2020</v>
      </c>
      <c r="R1110" s="4"/>
      <c r="S1110" s="4"/>
      <c r="T1110" s="4">
        <v>3</v>
      </c>
      <c r="U1110" s="4"/>
      <c r="V1110" s="4"/>
      <c r="W1110" s="5" t="s">
        <v>607</v>
      </c>
      <c r="X1110" s="5"/>
      <c r="Y1110" s="4">
        <v>7619.65</v>
      </c>
      <c r="Z1110" s="4"/>
      <c r="AA1110" s="4"/>
      <c r="AB1110" s="7">
        <v>0</v>
      </c>
      <c r="AC1110" s="7"/>
    </row>
    <row r="1111" spans="1:29" ht="15" customHeight="1" x14ac:dyDescent="0.25">
      <c r="A1111" s="6"/>
      <c r="B1111" s="6"/>
      <c r="C1111" s="6"/>
      <c r="D1111" s="6"/>
      <c r="E1111" s="6"/>
      <c r="F1111" s="6"/>
      <c r="G1111" s="6" t="s">
        <v>676</v>
      </c>
      <c r="H1111" s="6"/>
      <c r="I1111" s="6"/>
      <c r="J1111" s="6"/>
      <c r="K1111" s="6"/>
      <c r="L1111" s="5" t="s">
        <v>79</v>
      </c>
      <c r="M1111" s="5"/>
      <c r="N1111" s="5"/>
      <c r="O1111" s="4">
        <v>1</v>
      </c>
      <c r="P1111" s="4"/>
      <c r="Q1111" s="4">
        <v>2020</v>
      </c>
      <c r="R1111" s="4"/>
      <c r="S1111" s="4"/>
      <c r="T1111" s="4">
        <v>3</v>
      </c>
      <c r="U1111" s="4"/>
      <c r="V1111" s="4"/>
      <c r="W1111" s="5" t="s">
        <v>607</v>
      </c>
      <c r="X1111" s="5"/>
      <c r="Y1111" s="4">
        <v>7619.65</v>
      </c>
      <c r="Z1111" s="4"/>
      <c r="AA1111" s="4"/>
      <c r="AB1111" s="7">
        <v>-118.12</v>
      </c>
      <c r="AC1111" s="7"/>
    </row>
    <row r="1112" spans="1:29" ht="15" customHeight="1" x14ac:dyDescent="0.25">
      <c r="A1112" s="6"/>
      <c r="B1112" s="6"/>
      <c r="C1112" s="6"/>
      <c r="D1112" s="6"/>
      <c r="E1112" s="6"/>
      <c r="F1112" s="6"/>
      <c r="G1112" s="6" t="s">
        <v>676</v>
      </c>
      <c r="H1112" s="6"/>
      <c r="I1112" s="6"/>
      <c r="J1112" s="6"/>
      <c r="K1112" s="6"/>
      <c r="L1112" s="5" t="s">
        <v>15</v>
      </c>
      <c r="M1112" s="5"/>
      <c r="N1112" s="5"/>
      <c r="O1112" s="4">
        <v>1</v>
      </c>
      <c r="P1112" s="4"/>
      <c r="Q1112" s="4">
        <v>2020</v>
      </c>
      <c r="R1112" s="4"/>
      <c r="S1112" s="4"/>
      <c r="T1112" s="4">
        <v>3</v>
      </c>
      <c r="U1112" s="4"/>
      <c r="V1112" s="4"/>
      <c r="W1112" s="5" t="s">
        <v>607</v>
      </c>
      <c r="X1112" s="5"/>
      <c r="Y1112" s="4">
        <v>7619.65</v>
      </c>
      <c r="Z1112" s="4"/>
      <c r="AA1112" s="4"/>
      <c r="AB1112" s="7">
        <v>-713.08</v>
      </c>
      <c r="AC1112" s="7"/>
    </row>
    <row r="1113" spans="1:29" ht="15" customHeight="1" x14ac:dyDescent="0.25">
      <c r="A1113" s="6"/>
      <c r="B1113" s="6"/>
      <c r="C1113" s="6"/>
      <c r="D1113" s="6"/>
      <c r="E1113" s="6"/>
      <c r="F1113" s="6"/>
      <c r="G1113" s="6" t="s">
        <v>676</v>
      </c>
      <c r="H1113" s="6"/>
      <c r="I1113" s="6"/>
      <c r="J1113" s="6"/>
      <c r="K1113" s="6"/>
      <c r="L1113" s="5" t="s">
        <v>19</v>
      </c>
      <c r="M1113" s="5"/>
      <c r="N1113" s="5"/>
      <c r="O1113" s="4">
        <v>1</v>
      </c>
      <c r="P1113" s="4"/>
      <c r="Q1113" s="4">
        <v>2020</v>
      </c>
      <c r="R1113" s="4"/>
      <c r="S1113" s="4"/>
      <c r="T1113" s="4">
        <v>3</v>
      </c>
      <c r="U1113" s="4"/>
      <c r="V1113" s="4"/>
      <c r="W1113" s="5" t="s">
        <v>607</v>
      </c>
      <c r="X1113" s="5"/>
      <c r="Y1113" s="4">
        <v>7619.65</v>
      </c>
      <c r="Z1113" s="4"/>
      <c r="AA1113" s="4"/>
      <c r="AB1113" s="7">
        <v>-1293.97</v>
      </c>
      <c r="AC1113" s="7"/>
    </row>
    <row r="1114" spans="1:29" ht="15" customHeight="1" x14ac:dyDescent="0.25">
      <c r="A1114" s="6"/>
      <c r="B1114" s="6"/>
      <c r="C1114" s="6"/>
      <c r="D1114" s="6"/>
      <c r="E1114" s="6"/>
      <c r="F1114" s="6"/>
      <c r="G1114" s="6" t="s">
        <v>676</v>
      </c>
      <c r="H1114" s="6"/>
      <c r="I1114" s="6"/>
      <c r="J1114" s="6"/>
      <c r="K1114" s="6"/>
      <c r="L1114" s="5" t="s">
        <v>31</v>
      </c>
      <c r="M1114" s="5"/>
      <c r="N1114" s="5"/>
      <c r="O1114" s="4">
        <v>1</v>
      </c>
      <c r="P1114" s="4"/>
      <c r="Q1114" s="4">
        <v>2020</v>
      </c>
      <c r="R1114" s="4"/>
      <c r="S1114" s="4"/>
      <c r="T1114" s="4">
        <v>3</v>
      </c>
      <c r="U1114" s="4"/>
      <c r="V1114" s="4"/>
      <c r="W1114" s="5" t="s">
        <v>607</v>
      </c>
      <c r="X1114" s="5"/>
      <c r="Y1114" s="4">
        <v>7619.65</v>
      </c>
      <c r="Z1114" s="4"/>
      <c r="AA1114" s="4"/>
      <c r="AB1114" s="7">
        <v>-10.74</v>
      </c>
      <c r="AC1114" s="7"/>
    </row>
    <row r="1115" spans="1:29" ht="15" customHeight="1" x14ac:dyDescent="0.25">
      <c r="A1115" s="6"/>
      <c r="B1115" s="6"/>
      <c r="C1115" s="6"/>
      <c r="D1115" s="6"/>
      <c r="E1115" s="6"/>
      <c r="F1115" s="6"/>
      <c r="G1115" s="6" t="s">
        <v>676</v>
      </c>
      <c r="H1115" s="6"/>
      <c r="I1115" s="6"/>
      <c r="J1115" s="6"/>
      <c r="K1115" s="6"/>
      <c r="L1115" s="5" t="s">
        <v>16</v>
      </c>
      <c r="M1115" s="5"/>
      <c r="N1115" s="5"/>
      <c r="O1115" s="4">
        <v>1</v>
      </c>
      <c r="P1115" s="4"/>
      <c r="Q1115" s="4">
        <v>2020</v>
      </c>
      <c r="R1115" s="4"/>
      <c r="S1115" s="4"/>
      <c r="T1115" s="4">
        <v>3</v>
      </c>
      <c r="U1115" s="4"/>
      <c r="V1115" s="4"/>
      <c r="W1115" s="5" t="s">
        <v>607</v>
      </c>
      <c r="X1115" s="5"/>
      <c r="Y1115" s="4">
        <v>7619.65</v>
      </c>
      <c r="Z1115" s="4"/>
      <c r="AA1115" s="4"/>
      <c r="AB1115" s="7">
        <v>-38.1</v>
      </c>
      <c r="AC1115" s="7"/>
    </row>
    <row r="1116" spans="1:29" ht="15" customHeight="1" x14ac:dyDescent="0.25">
      <c r="A1116" s="6"/>
      <c r="B1116" s="6"/>
      <c r="C1116" s="6"/>
      <c r="D1116" s="6"/>
      <c r="E1116" s="6"/>
      <c r="F1116" s="6"/>
      <c r="G1116" s="6" t="s">
        <v>676</v>
      </c>
      <c r="H1116" s="6"/>
      <c r="I1116" s="6"/>
      <c r="J1116" s="6"/>
      <c r="K1116" s="6"/>
      <c r="L1116" s="5" t="s">
        <v>71</v>
      </c>
      <c r="M1116" s="5"/>
      <c r="N1116" s="5"/>
      <c r="O1116" s="4">
        <v>1</v>
      </c>
      <c r="P1116" s="4"/>
      <c r="Q1116" s="4">
        <v>2020</v>
      </c>
      <c r="R1116" s="4"/>
      <c r="S1116" s="4"/>
      <c r="T1116" s="4">
        <v>3</v>
      </c>
      <c r="U1116" s="4"/>
      <c r="V1116" s="4"/>
      <c r="W1116" s="5" t="s">
        <v>607</v>
      </c>
      <c r="X1116" s="5"/>
      <c r="Y1116" s="4">
        <v>7619.65</v>
      </c>
      <c r="Z1116" s="4"/>
      <c r="AA1116" s="4"/>
      <c r="AB1116" s="7">
        <v>-1115.99</v>
      </c>
      <c r="AC1116" s="7"/>
    </row>
    <row r="1117" spans="1:29" ht="15" customHeight="1" x14ac:dyDescent="0.25">
      <c r="A1117" s="6"/>
      <c r="B1117" s="6"/>
      <c r="C1117" s="6"/>
      <c r="D1117" s="6"/>
      <c r="E1117" s="6"/>
      <c r="F1117" s="6"/>
      <c r="G1117" s="6" t="s">
        <v>676</v>
      </c>
      <c r="H1117" s="6"/>
      <c r="I1117" s="5" t="s">
        <v>604</v>
      </c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5"/>
      <c r="Y1117" s="5"/>
      <c r="Z1117" s="5"/>
      <c r="AA1117" s="5"/>
      <c r="AB1117" s="7">
        <v>5045.2</v>
      </c>
      <c r="AC1117" s="7"/>
    </row>
    <row r="1118" spans="1:29" ht="15" customHeight="1" x14ac:dyDescent="0.25">
      <c r="A1118" s="8" t="s">
        <v>391</v>
      </c>
      <c r="B1118" s="8"/>
      <c r="C1118" s="8"/>
      <c r="D1118" s="8"/>
      <c r="E1118" s="8" t="s">
        <v>392</v>
      </c>
      <c r="F1118" s="8"/>
      <c r="G1118" s="8" t="s">
        <v>759</v>
      </c>
      <c r="H1118" s="8"/>
      <c r="I1118" s="8" t="s">
        <v>24</v>
      </c>
      <c r="J1118" s="8"/>
      <c r="K1118" s="8"/>
      <c r="L1118" s="5" t="s">
        <v>25</v>
      </c>
      <c r="M1118" s="5"/>
      <c r="N1118" s="5"/>
      <c r="O1118" s="4">
        <v>1</v>
      </c>
      <c r="P1118" s="4"/>
      <c r="Q1118" s="4">
        <v>2020</v>
      </c>
      <c r="R1118" s="4"/>
      <c r="S1118" s="4"/>
      <c r="T1118" s="4">
        <v>3</v>
      </c>
      <c r="U1118" s="4"/>
      <c r="V1118" s="4"/>
      <c r="W1118" s="5" t="s">
        <v>606</v>
      </c>
      <c r="X1118" s="5"/>
      <c r="Y1118" s="4">
        <v>10310.129999999999</v>
      </c>
      <c r="Z1118" s="4"/>
      <c r="AA1118" s="4"/>
      <c r="AB1118" s="7">
        <v>10310.129999999999</v>
      </c>
      <c r="AC1118" s="7"/>
    </row>
    <row r="1119" spans="1:29" ht="15" customHeight="1" x14ac:dyDescent="0.25">
      <c r="A1119" s="6"/>
      <c r="B1119" s="6"/>
      <c r="C1119" s="6"/>
      <c r="D1119" s="6"/>
      <c r="E1119" s="6"/>
      <c r="F1119" s="6"/>
      <c r="G1119" s="6" t="s">
        <v>676</v>
      </c>
      <c r="H1119" s="6"/>
      <c r="I1119" s="6"/>
      <c r="J1119" s="6"/>
      <c r="K1119" s="6"/>
      <c r="L1119" s="5" t="s">
        <v>26</v>
      </c>
      <c r="M1119" s="5"/>
      <c r="N1119" s="5"/>
      <c r="O1119" s="4">
        <v>1</v>
      </c>
      <c r="P1119" s="4"/>
      <c r="Q1119" s="4">
        <v>2020</v>
      </c>
      <c r="R1119" s="4"/>
      <c r="S1119" s="4"/>
      <c r="T1119" s="4">
        <v>3</v>
      </c>
      <c r="U1119" s="4"/>
      <c r="V1119" s="4"/>
      <c r="W1119" s="5" t="s">
        <v>606</v>
      </c>
      <c r="X1119" s="5"/>
      <c r="Y1119" s="4">
        <v>10310.129999999999</v>
      </c>
      <c r="Z1119" s="4"/>
      <c r="AA1119" s="4"/>
      <c r="AB1119" s="7">
        <v>3093.04</v>
      </c>
      <c r="AC1119" s="7"/>
    </row>
    <row r="1120" spans="1:29" ht="15" customHeight="1" x14ac:dyDescent="0.25">
      <c r="A1120" s="6"/>
      <c r="B1120" s="6"/>
      <c r="C1120" s="6"/>
      <c r="D1120" s="6"/>
      <c r="E1120" s="6"/>
      <c r="F1120" s="6"/>
      <c r="G1120" s="6" t="s">
        <v>676</v>
      </c>
      <c r="H1120" s="6"/>
      <c r="I1120" s="6"/>
      <c r="J1120" s="6"/>
      <c r="K1120" s="6"/>
      <c r="L1120" s="5" t="s">
        <v>27</v>
      </c>
      <c r="M1120" s="5"/>
      <c r="N1120" s="5"/>
      <c r="O1120" s="4">
        <v>1</v>
      </c>
      <c r="P1120" s="4"/>
      <c r="Q1120" s="4">
        <v>2020</v>
      </c>
      <c r="R1120" s="4"/>
      <c r="S1120" s="4"/>
      <c r="T1120" s="4">
        <v>3</v>
      </c>
      <c r="U1120" s="4"/>
      <c r="V1120" s="4"/>
      <c r="W1120" s="5" t="s">
        <v>606</v>
      </c>
      <c r="X1120" s="5"/>
      <c r="Y1120" s="4">
        <v>10310.129999999999</v>
      </c>
      <c r="Z1120" s="4"/>
      <c r="AA1120" s="4"/>
      <c r="AB1120" s="7">
        <v>732.55</v>
      </c>
      <c r="AC1120" s="7"/>
    </row>
    <row r="1121" spans="1:29" ht="15" customHeight="1" x14ac:dyDescent="0.25">
      <c r="A1121" s="6"/>
      <c r="B1121" s="6"/>
      <c r="C1121" s="6"/>
      <c r="D1121" s="6"/>
      <c r="E1121" s="6"/>
      <c r="F1121" s="6"/>
      <c r="G1121" s="6" t="s">
        <v>676</v>
      </c>
      <c r="H1121" s="6"/>
      <c r="I1121" s="6"/>
      <c r="J1121" s="6"/>
      <c r="K1121" s="6"/>
      <c r="L1121" s="5" t="s">
        <v>67</v>
      </c>
      <c r="M1121" s="5"/>
      <c r="N1121" s="5"/>
      <c r="O1121" s="4">
        <v>1</v>
      </c>
      <c r="P1121" s="4"/>
      <c r="Q1121" s="4">
        <v>2020</v>
      </c>
      <c r="R1121" s="4"/>
      <c r="S1121" s="4"/>
      <c r="T1121" s="4">
        <v>3</v>
      </c>
      <c r="U1121" s="4"/>
      <c r="V1121" s="4"/>
      <c r="W1121" s="5" t="s">
        <v>606</v>
      </c>
      <c r="X1121" s="5"/>
      <c r="Y1121" s="4">
        <v>10310.129999999999</v>
      </c>
      <c r="Z1121" s="4"/>
      <c r="AA1121" s="4"/>
      <c r="AB1121" s="7">
        <v>445.83</v>
      </c>
      <c r="AC1121" s="7"/>
    </row>
    <row r="1122" spans="1:29" ht="15" customHeight="1" x14ac:dyDescent="0.25">
      <c r="A1122" s="6"/>
      <c r="B1122" s="6"/>
      <c r="C1122" s="6"/>
      <c r="D1122" s="6"/>
      <c r="E1122" s="6"/>
      <c r="F1122" s="6"/>
      <c r="G1122" s="6" t="s">
        <v>676</v>
      </c>
      <c r="H1122" s="6"/>
      <c r="I1122" s="6"/>
      <c r="J1122" s="6"/>
      <c r="K1122" s="6"/>
      <c r="L1122" s="5" t="s">
        <v>28</v>
      </c>
      <c r="M1122" s="5"/>
      <c r="N1122" s="5"/>
      <c r="O1122" s="4">
        <v>1</v>
      </c>
      <c r="P1122" s="4"/>
      <c r="Q1122" s="4">
        <v>2020</v>
      </c>
      <c r="R1122" s="4"/>
      <c r="S1122" s="4"/>
      <c r="T1122" s="4">
        <v>3</v>
      </c>
      <c r="U1122" s="4"/>
      <c r="V1122" s="4"/>
      <c r="W1122" s="5" t="s">
        <v>607</v>
      </c>
      <c r="X1122" s="5"/>
      <c r="Y1122" s="4">
        <v>10310.129999999999</v>
      </c>
      <c r="Z1122" s="4"/>
      <c r="AA1122" s="4"/>
      <c r="AB1122" s="7">
        <v>-51.55</v>
      </c>
      <c r="AC1122" s="7"/>
    </row>
    <row r="1123" spans="1:29" ht="15" customHeight="1" x14ac:dyDescent="0.25">
      <c r="A1123" s="6"/>
      <c r="B1123" s="6"/>
      <c r="C1123" s="6"/>
      <c r="D1123" s="6"/>
      <c r="E1123" s="6"/>
      <c r="F1123" s="6"/>
      <c r="G1123" s="6" t="s">
        <v>676</v>
      </c>
      <c r="H1123" s="6"/>
      <c r="I1123" s="6"/>
      <c r="J1123" s="6"/>
      <c r="K1123" s="6"/>
      <c r="L1123" s="5" t="s">
        <v>29</v>
      </c>
      <c r="M1123" s="5"/>
      <c r="N1123" s="5"/>
      <c r="O1123" s="4">
        <v>1</v>
      </c>
      <c r="P1123" s="4"/>
      <c r="Q1123" s="4">
        <v>2020</v>
      </c>
      <c r="R1123" s="4"/>
      <c r="S1123" s="4"/>
      <c r="T1123" s="4">
        <v>3</v>
      </c>
      <c r="U1123" s="4"/>
      <c r="V1123" s="4"/>
      <c r="W1123" s="5" t="s">
        <v>607</v>
      </c>
      <c r="X1123" s="5"/>
      <c r="Y1123" s="4">
        <v>10310.129999999999</v>
      </c>
      <c r="Z1123" s="4"/>
      <c r="AA1123" s="4"/>
      <c r="AB1123" s="7">
        <v>-103.1</v>
      </c>
      <c r="AC1123" s="7"/>
    </row>
    <row r="1124" spans="1:29" ht="15" customHeight="1" x14ac:dyDescent="0.25">
      <c r="A1124" s="6"/>
      <c r="B1124" s="6"/>
      <c r="C1124" s="6"/>
      <c r="D1124" s="6"/>
      <c r="E1124" s="6"/>
      <c r="F1124" s="6"/>
      <c r="G1124" s="6" t="s">
        <v>676</v>
      </c>
      <c r="H1124" s="6"/>
      <c r="I1124" s="6"/>
      <c r="J1124" s="6"/>
      <c r="K1124" s="6"/>
      <c r="L1124" s="5" t="s">
        <v>30</v>
      </c>
      <c r="M1124" s="5"/>
      <c r="N1124" s="5"/>
      <c r="O1124" s="4">
        <v>1</v>
      </c>
      <c r="P1124" s="4"/>
      <c r="Q1124" s="4">
        <v>2020</v>
      </c>
      <c r="R1124" s="4"/>
      <c r="S1124" s="4"/>
      <c r="T1124" s="4">
        <v>3</v>
      </c>
      <c r="U1124" s="4"/>
      <c r="V1124" s="4"/>
      <c r="W1124" s="5" t="s">
        <v>607</v>
      </c>
      <c r="X1124" s="5"/>
      <c r="Y1124" s="4">
        <v>10310.129999999999</v>
      </c>
      <c r="Z1124" s="4"/>
      <c r="AA1124" s="4"/>
      <c r="AB1124" s="7">
        <v>-2403.3000000000002</v>
      </c>
      <c r="AC1124" s="7"/>
    </row>
    <row r="1125" spans="1:29" ht="15" customHeight="1" x14ac:dyDescent="0.25">
      <c r="A1125" s="6"/>
      <c r="B1125" s="6"/>
      <c r="C1125" s="6"/>
      <c r="D1125" s="6"/>
      <c r="E1125" s="6"/>
      <c r="F1125" s="6"/>
      <c r="G1125" s="6" t="s">
        <v>676</v>
      </c>
      <c r="H1125" s="6"/>
      <c r="I1125" s="6"/>
      <c r="J1125" s="6"/>
      <c r="K1125" s="6"/>
      <c r="L1125" s="5" t="s">
        <v>69</v>
      </c>
      <c r="M1125" s="5"/>
      <c r="N1125" s="5"/>
      <c r="O1125" s="4">
        <v>1</v>
      </c>
      <c r="P1125" s="4"/>
      <c r="Q1125" s="4">
        <v>2020</v>
      </c>
      <c r="R1125" s="4"/>
      <c r="S1125" s="4"/>
      <c r="T1125" s="4">
        <v>3</v>
      </c>
      <c r="U1125" s="4"/>
      <c r="V1125" s="4"/>
      <c r="W1125" s="5" t="s">
        <v>607</v>
      </c>
      <c r="X1125" s="5"/>
      <c r="Y1125" s="4">
        <v>10310.129999999999</v>
      </c>
      <c r="Z1125" s="4"/>
      <c r="AA1125" s="4"/>
      <c r="AB1125" s="7">
        <v>-682.81</v>
      </c>
      <c r="AC1125" s="7"/>
    </row>
    <row r="1126" spans="1:29" ht="15" customHeight="1" x14ac:dyDescent="0.25">
      <c r="A1126" s="6"/>
      <c r="B1126" s="6"/>
      <c r="C1126" s="6"/>
      <c r="D1126" s="6"/>
      <c r="E1126" s="6"/>
      <c r="F1126" s="6"/>
      <c r="G1126" s="6" t="s">
        <v>676</v>
      </c>
      <c r="H1126" s="6"/>
      <c r="I1126" s="6"/>
      <c r="J1126" s="6"/>
      <c r="K1126" s="6"/>
      <c r="L1126" s="5" t="s">
        <v>15</v>
      </c>
      <c r="M1126" s="5"/>
      <c r="N1126" s="5"/>
      <c r="O1126" s="4">
        <v>1</v>
      </c>
      <c r="P1126" s="4"/>
      <c r="Q1126" s="4">
        <v>2020</v>
      </c>
      <c r="R1126" s="4"/>
      <c r="S1126" s="4"/>
      <c r="T1126" s="4">
        <v>3</v>
      </c>
      <c r="U1126" s="4"/>
      <c r="V1126" s="4"/>
      <c r="W1126" s="5" t="s">
        <v>607</v>
      </c>
      <c r="X1126" s="5"/>
      <c r="Y1126" s="4">
        <v>10310.129999999999</v>
      </c>
      <c r="Z1126" s="4"/>
      <c r="AA1126" s="4"/>
      <c r="AB1126" s="7">
        <v>-713.08</v>
      </c>
      <c r="AC1126" s="7"/>
    </row>
    <row r="1127" spans="1:29" ht="15" customHeight="1" x14ac:dyDescent="0.25">
      <c r="A1127" s="6"/>
      <c r="B1127" s="6"/>
      <c r="C1127" s="6"/>
      <c r="D1127" s="6"/>
      <c r="E1127" s="6"/>
      <c r="F1127" s="6"/>
      <c r="G1127" s="6" t="s">
        <v>676</v>
      </c>
      <c r="H1127" s="6"/>
      <c r="I1127" s="6"/>
      <c r="J1127" s="6"/>
      <c r="K1127" s="6"/>
      <c r="L1127" s="5" t="s">
        <v>19</v>
      </c>
      <c r="M1127" s="5"/>
      <c r="N1127" s="5"/>
      <c r="O1127" s="4">
        <v>1</v>
      </c>
      <c r="P1127" s="4"/>
      <c r="Q1127" s="4">
        <v>2020</v>
      </c>
      <c r="R1127" s="4"/>
      <c r="S1127" s="4"/>
      <c r="T1127" s="4">
        <v>3</v>
      </c>
      <c r="U1127" s="4"/>
      <c r="V1127" s="4"/>
      <c r="W1127" s="5" t="s">
        <v>607</v>
      </c>
      <c r="X1127" s="5"/>
      <c r="Y1127" s="4">
        <v>10310.129999999999</v>
      </c>
      <c r="Z1127" s="4"/>
      <c r="AA1127" s="4"/>
      <c r="AB1127" s="7">
        <v>-2788.05</v>
      </c>
      <c r="AC1127" s="7"/>
    </row>
    <row r="1128" spans="1:29" ht="15" customHeight="1" x14ac:dyDescent="0.25">
      <c r="A1128" s="6"/>
      <c r="B1128" s="6"/>
      <c r="C1128" s="6"/>
      <c r="D1128" s="6"/>
      <c r="E1128" s="6"/>
      <c r="F1128" s="6"/>
      <c r="G1128" s="6" t="s">
        <v>676</v>
      </c>
      <c r="H1128" s="6"/>
      <c r="I1128" s="6"/>
      <c r="J1128" s="6"/>
      <c r="K1128" s="6"/>
      <c r="L1128" s="5" t="s">
        <v>31</v>
      </c>
      <c r="M1128" s="5"/>
      <c r="N1128" s="5"/>
      <c r="O1128" s="4">
        <v>1</v>
      </c>
      <c r="P1128" s="4"/>
      <c r="Q1128" s="4">
        <v>2020</v>
      </c>
      <c r="R1128" s="4"/>
      <c r="S1128" s="4"/>
      <c r="T1128" s="4">
        <v>3</v>
      </c>
      <c r="U1128" s="4"/>
      <c r="V1128" s="4"/>
      <c r="W1128" s="5" t="s">
        <v>607</v>
      </c>
      <c r="X1128" s="5"/>
      <c r="Y1128" s="4">
        <v>10310.129999999999</v>
      </c>
      <c r="Z1128" s="4"/>
      <c r="AA1128" s="4"/>
      <c r="AB1128" s="7">
        <v>-46.53</v>
      </c>
      <c r="AC1128" s="7"/>
    </row>
    <row r="1129" spans="1:29" ht="15" customHeight="1" x14ac:dyDescent="0.25">
      <c r="A1129" s="6"/>
      <c r="B1129" s="6"/>
      <c r="C1129" s="6"/>
      <c r="D1129" s="6"/>
      <c r="E1129" s="6"/>
      <c r="F1129" s="6"/>
      <c r="G1129" s="6" t="s">
        <v>676</v>
      </c>
      <c r="H1129" s="6"/>
      <c r="I1129" s="6"/>
      <c r="J1129" s="6"/>
      <c r="K1129" s="6"/>
      <c r="L1129" s="5" t="s">
        <v>16</v>
      </c>
      <c r="M1129" s="5"/>
      <c r="N1129" s="5"/>
      <c r="O1129" s="4">
        <v>1</v>
      </c>
      <c r="P1129" s="4"/>
      <c r="Q1129" s="4">
        <v>2020</v>
      </c>
      <c r="R1129" s="4"/>
      <c r="S1129" s="4"/>
      <c r="T1129" s="4">
        <v>3</v>
      </c>
      <c r="U1129" s="4"/>
      <c r="V1129" s="4"/>
      <c r="W1129" s="5" t="s">
        <v>607</v>
      </c>
      <c r="X1129" s="5"/>
      <c r="Y1129" s="4">
        <v>10310.129999999999</v>
      </c>
      <c r="Z1129" s="4"/>
      <c r="AA1129" s="4"/>
      <c r="AB1129" s="7">
        <v>-51.55</v>
      </c>
      <c r="AC1129" s="7"/>
    </row>
    <row r="1130" spans="1:29" ht="15" customHeight="1" x14ac:dyDescent="0.25">
      <c r="A1130" s="6"/>
      <c r="B1130" s="6"/>
      <c r="C1130" s="6"/>
      <c r="D1130" s="6"/>
      <c r="E1130" s="6"/>
      <c r="F1130" s="6"/>
      <c r="G1130" s="6" t="s">
        <v>676</v>
      </c>
      <c r="H1130" s="6"/>
      <c r="I1130" s="6"/>
      <c r="J1130" s="6"/>
      <c r="K1130" s="6"/>
      <c r="L1130" s="5" t="s">
        <v>51</v>
      </c>
      <c r="M1130" s="5"/>
      <c r="N1130" s="5"/>
      <c r="O1130" s="4">
        <v>1</v>
      </c>
      <c r="P1130" s="4"/>
      <c r="Q1130" s="4">
        <v>2020</v>
      </c>
      <c r="R1130" s="4"/>
      <c r="S1130" s="4"/>
      <c r="T1130" s="4">
        <v>3</v>
      </c>
      <c r="U1130" s="4"/>
      <c r="V1130" s="4"/>
      <c r="W1130" s="5" t="s">
        <v>607</v>
      </c>
      <c r="X1130" s="5"/>
      <c r="Y1130" s="4">
        <v>10310.129999999999</v>
      </c>
      <c r="Z1130" s="4"/>
      <c r="AA1130" s="4"/>
      <c r="AB1130" s="7">
        <v>-218.72</v>
      </c>
      <c r="AC1130" s="7"/>
    </row>
    <row r="1131" spans="1:29" ht="15" customHeight="1" x14ac:dyDescent="0.25">
      <c r="A1131" s="6"/>
      <c r="B1131" s="6"/>
      <c r="C1131" s="6"/>
      <c r="D1131" s="6"/>
      <c r="E1131" s="6"/>
      <c r="F1131" s="6"/>
      <c r="G1131" s="6" t="s">
        <v>676</v>
      </c>
      <c r="H1131" s="6"/>
      <c r="I1131" s="6"/>
      <c r="J1131" s="6"/>
      <c r="K1131" s="6"/>
      <c r="L1131" s="5" t="s">
        <v>71</v>
      </c>
      <c r="M1131" s="5"/>
      <c r="N1131" s="5"/>
      <c r="O1131" s="4">
        <v>1</v>
      </c>
      <c r="P1131" s="4"/>
      <c r="Q1131" s="4">
        <v>2020</v>
      </c>
      <c r="R1131" s="4"/>
      <c r="S1131" s="4"/>
      <c r="T1131" s="4">
        <v>3</v>
      </c>
      <c r="U1131" s="4"/>
      <c r="V1131" s="4"/>
      <c r="W1131" s="5" t="s">
        <v>607</v>
      </c>
      <c r="X1131" s="5"/>
      <c r="Y1131" s="4">
        <v>10310.129999999999</v>
      </c>
      <c r="Z1131" s="4"/>
      <c r="AA1131" s="4"/>
      <c r="AB1131" s="7">
        <v>-1277.99</v>
      </c>
      <c r="AC1131" s="7"/>
    </row>
    <row r="1132" spans="1:29" ht="15" customHeight="1" x14ac:dyDescent="0.25">
      <c r="A1132" s="6"/>
      <c r="B1132" s="6"/>
      <c r="C1132" s="6"/>
      <c r="D1132" s="6"/>
      <c r="E1132" s="6"/>
      <c r="F1132" s="6"/>
      <c r="G1132" s="6" t="s">
        <v>676</v>
      </c>
      <c r="H1132" s="6"/>
      <c r="I1132" s="5" t="s">
        <v>604</v>
      </c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  <c r="Z1132" s="5"/>
      <c r="AA1132" s="5"/>
      <c r="AB1132" s="7">
        <v>6244.87</v>
      </c>
      <c r="AC1132" s="7"/>
    </row>
    <row r="1133" spans="1:29" ht="15" customHeight="1" x14ac:dyDescent="0.25">
      <c r="A1133" s="8" t="s">
        <v>393</v>
      </c>
      <c r="B1133" s="8"/>
      <c r="C1133" s="8"/>
      <c r="D1133" s="8"/>
      <c r="E1133" s="8" t="s">
        <v>394</v>
      </c>
      <c r="F1133" s="8"/>
      <c r="G1133" s="8" t="s">
        <v>760</v>
      </c>
      <c r="H1133" s="8"/>
      <c r="I1133" s="8" t="s">
        <v>24</v>
      </c>
      <c r="J1133" s="8"/>
      <c r="K1133" s="8"/>
      <c r="L1133" s="5" t="s">
        <v>25</v>
      </c>
      <c r="M1133" s="5"/>
      <c r="N1133" s="5"/>
      <c r="O1133" s="4">
        <v>1</v>
      </c>
      <c r="P1133" s="4"/>
      <c r="Q1133" s="4">
        <v>2020</v>
      </c>
      <c r="R1133" s="4"/>
      <c r="S1133" s="4"/>
      <c r="T1133" s="4">
        <v>3</v>
      </c>
      <c r="U1133" s="4"/>
      <c r="V1133" s="4"/>
      <c r="W1133" s="5" t="s">
        <v>606</v>
      </c>
      <c r="X1133" s="5"/>
      <c r="Y1133" s="4">
        <v>6434.67</v>
      </c>
      <c r="Z1133" s="4"/>
      <c r="AA1133" s="4"/>
      <c r="AB1133" s="7">
        <v>6434.67</v>
      </c>
      <c r="AC1133" s="7"/>
    </row>
    <row r="1134" spans="1:29" ht="15" customHeight="1" x14ac:dyDescent="0.25">
      <c r="A1134" s="6"/>
      <c r="B1134" s="6"/>
      <c r="C1134" s="6"/>
      <c r="D1134" s="6"/>
      <c r="E1134" s="6"/>
      <c r="F1134" s="6"/>
      <c r="G1134" s="6" t="s">
        <v>676</v>
      </c>
      <c r="H1134" s="6"/>
      <c r="I1134" s="6"/>
      <c r="J1134" s="6"/>
      <c r="K1134" s="6"/>
      <c r="L1134" s="5" t="s">
        <v>26</v>
      </c>
      <c r="M1134" s="5"/>
      <c r="N1134" s="5"/>
      <c r="O1134" s="4">
        <v>1</v>
      </c>
      <c r="P1134" s="4"/>
      <c r="Q1134" s="4">
        <v>2020</v>
      </c>
      <c r="R1134" s="4"/>
      <c r="S1134" s="4"/>
      <c r="T1134" s="4">
        <v>3</v>
      </c>
      <c r="U1134" s="4"/>
      <c r="V1134" s="4"/>
      <c r="W1134" s="5" t="s">
        <v>606</v>
      </c>
      <c r="X1134" s="5"/>
      <c r="Y1134" s="4">
        <v>6434.67</v>
      </c>
      <c r="Z1134" s="4"/>
      <c r="AA1134" s="4"/>
      <c r="AB1134" s="7">
        <v>1930.4</v>
      </c>
      <c r="AC1134" s="7"/>
    </row>
    <row r="1135" spans="1:29" ht="15" customHeight="1" x14ac:dyDescent="0.25">
      <c r="A1135" s="6"/>
      <c r="B1135" s="6"/>
      <c r="C1135" s="6"/>
      <c r="D1135" s="6"/>
      <c r="E1135" s="6"/>
      <c r="F1135" s="6"/>
      <c r="G1135" s="6" t="s">
        <v>676</v>
      </c>
      <c r="H1135" s="6"/>
      <c r="I1135" s="6"/>
      <c r="J1135" s="6"/>
      <c r="K1135" s="6"/>
      <c r="L1135" s="5" t="s">
        <v>27</v>
      </c>
      <c r="M1135" s="5"/>
      <c r="N1135" s="5"/>
      <c r="O1135" s="4">
        <v>1</v>
      </c>
      <c r="P1135" s="4"/>
      <c r="Q1135" s="4">
        <v>2020</v>
      </c>
      <c r="R1135" s="4"/>
      <c r="S1135" s="4"/>
      <c r="T1135" s="4">
        <v>3</v>
      </c>
      <c r="U1135" s="4"/>
      <c r="V1135" s="4"/>
      <c r="W1135" s="5" t="s">
        <v>606</v>
      </c>
      <c r="X1135" s="5"/>
      <c r="Y1135" s="4">
        <v>6434.67</v>
      </c>
      <c r="Z1135" s="4"/>
      <c r="AA1135" s="4"/>
      <c r="AB1135" s="7">
        <v>732.55</v>
      </c>
      <c r="AC1135" s="7"/>
    </row>
    <row r="1136" spans="1:29" ht="15" customHeight="1" x14ac:dyDescent="0.25">
      <c r="A1136" s="6"/>
      <c r="B1136" s="6"/>
      <c r="C1136" s="6"/>
      <c r="D1136" s="6"/>
      <c r="E1136" s="6"/>
      <c r="F1136" s="6"/>
      <c r="G1136" s="6" t="s">
        <v>676</v>
      </c>
      <c r="H1136" s="6"/>
      <c r="I1136" s="6"/>
      <c r="J1136" s="6"/>
      <c r="K1136" s="6"/>
      <c r="L1136" s="5" t="s">
        <v>67</v>
      </c>
      <c r="M1136" s="5"/>
      <c r="N1136" s="5"/>
      <c r="O1136" s="4">
        <v>1</v>
      </c>
      <c r="P1136" s="4"/>
      <c r="Q1136" s="4">
        <v>2020</v>
      </c>
      <c r="R1136" s="4"/>
      <c r="S1136" s="4"/>
      <c r="T1136" s="4">
        <v>3</v>
      </c>
      <c r="U1136" s="4"/>
      <c r="V1136" s="4"/>
      <c r="W1136" s="5" t="s">
        <v>606</v>
      </c>
      <c r="X1136" s="5"/>
      <c r="Y1136" s="4">
        <v>6434.67</v>
      </c>
      <c r="Z1136" s="4"/>
      <c r="AA1136" s="4"/>
      <c r="AB1136" s="7">
        <v>1108</v>
      </c>
      <c r="AC1136" s="7"/>
    </row>
    <row r="1137" spans="1:29" ht="15" customHeight="1" x14ac:dyDescent="0.25">
      <c r="A1137" s="6"/>
      <c r="B1137" s="6"/>
      <c r="C1137" s="6"/>
      <c r="D1137" s="6"/>
      <c r="E1137" s="6"/>
      <c r="F1137" s="6"/>
      <c r="G1137" s="6" t="s">
        <v>676</v>
      </c>
      <c r="H1137" s="6"/>
      <c r="I1137" s="6"/>
      <c r="J1137" s="6"/>
      <c r="K1137" s="6"/>
      <c r="L1137" s="5" t="s">
        <v>29</v>
      </c>
      <c r="M1137" s="5"/>
      <c r="N1137" s="5"/>
      <c r="O1137" s="4">
        <v>1</v>
      </c>
      <c r="P1137" s="4"/>
      <c r="Q1137" s="4">
        <v>2020</v>
      </c>
      <c r="R1137" s="4"/>
      <c r="S1137" s="4"/>
      <c r="T1137" s="4">
        <v>3</v>
      </c>
      <c r="U1137" s="4"/>
      <c r="V1137" s="4"/>
      <c r="W1137" s="5" t="s">
        <v>607</v>
      </c>
      <c r="X1137" s="5"/>
      <c r="Y1137" s="4">
        <v>6434.67</v>
      </c>
      <c r="Z1137" s="4"/>
      <c r="AA1137" s="4"/>
      <c r="AB1137" s="7">
        <v>-64.349999999999994</v>
      </c>
      <c r="AC1137" s="7"/>
    </row>
    <row r="1138" spans="1:29" ht="15" customHeight="1" x14ac:dyDescent="0.25">
      <c r="A1138" s="6"/>
      <c r="B1138" s="6"/>
      <c r="C1138" s="6"/>
      <c r="D1138" s="6"/>
      <c r="E1138" s="6"/>
      <c r="F1138" s="6"/>
      <c r="G1138" s="6" t="s">
        <v>676</v>
      </c>
      <c r="H1138" s="6"/>
      <c r="I1138" s="6"/>
      <c r="J1138" s="6"/>
      <c r="K1138" s="6"/>
      <c r="L1138" s="5" t="s">
        <v>30</v>
      </c>
      <c r="M1138" s="5"/>
      <c r="N1138" s="5"/>
      <c r="O1138" s="4">
        <v>1</v>
      </c>
      <c r="P1138" s="4"/>
      <c r="Q1138" s="4">
        <v>2020</v>
      </c>
      <c r="R1138" s="4"/>
      <c r="S1138" s="4"/>
      <c r="T1138" s="4">
        <v>3</v>
      </c>
      <c r="U1138" s="4"/>
      <c r="V1138" s="4"/>
      <c r="W1138" s="5" t="s">
        <v>607</v>
      </c>
      <c r="X1138" s="5"/>
      <c r="Y1138" s="4">
        <v>6434.67</v>
      </c>
      <c r="Z1138" s="4"/>
      <c r="AA1138" s="4"/>
      <c r="AB1138" s="7">
        <v>-961.32</v>
      </c>
      <c r="AC1138" s="7"/>
    </row>
    <row r="1139" spans="1:29" ht="15" customHeight="1" x14ac:dyDescent="0.25">
      <c r="A1139" s="6"/>
      <c r="B1139" s="6"/>
      <c r="C1139" s="6"/>
      <c r="D1139" s="6"/>
      <c r="E1139" s="6"/>
      <c r="F1139" s="6"/>
      <c r="G1139" s="6" t="s">
        <v>676</v>
      </c>
      <c r="H1139" s="6"/>
      <c r="I1139" s="6"/>
      <c r="J1139" s="6"/>
      <c r="K1139" s="6"/>
      <c r="L1139" s="5" t="s">
        <v>69</v>
      </c>
      <c r="M1139" s="5"/>
      <c r="N1139" s="5"/>
      <c r="O1139" s="4">
        <v>1</v>
      </c>
      <c r="P1139" s="4"/>
      <c r="Q1139" s="4">
        <v>2020</v>
      </c>
      <c r="R1139" s="4"/>
      <c r="S1139" s="4"/>
      <c r="T1139" s="4">
        <v>3</v>
      </c>
      <c r="U1139" s="4"/>
      <c r="V1139" s="4"/>
      <c r="W1139" s="5" t="s">
        <v>607</v>
      </c>
      <c r="X1139" s="5"/>
      <c r="Y1139" s="4">
        <v>6434.67</v>
      </c>
      <c r="Z1139" s="4"/>
      <c r="AA1139" s="4"/>
      <c r="AB1139" s="7">
        <v>-35</v>
      </c>
      <c r="AC1139" s="7"/>
    </row>
    <row r="1140" spans="1:29" ht="15" customHeight="1" x14ac:dyDescent="0.25">
      <c r="A1140" s="6"/>
      <c r="B1140" s="6"/>
      <c r="C1140" s="6"/>
      <c r="D1140" s="6"/>
      <c r="E1140" s="6"/>
      <c r="F1140" s="6"/>
      <c r="G1140" s="6" t="s">
        <v>676</v>
      </c>
      <c r="H1140" s="6"/>
      <c r="I1140" s="6"/>
      <c r="J1140" s="6"/>
      <c r="K1140" s="6"/>
      <c r="L1140" s="5" t="s">
        <v>79</v>
      </c>
      <c r="M1140" s="5"/>
      <c r="N1140" s="5"/>
      <c r="O1140" s="4">
        <v>1</v>
      </c>
      <c r="P1140" s="4"/>
      <c r="Q1140" s="4">
        <v>2020</v>
      </c>
      <c r="R1140" s="4"/>
      <c r="S1140" s="4"/>
      <c r="T1140" s="4">
        <v>3</v>
      </c>
      <c r="U1140" s="4"/>
      <c r="V1140" s="4"/>
      <c r="W1140" s="5" t="s">
        <v>607</v>
      </c>
      <c r="X1140" s="5"/>
      <c r="Y1140" s="4">
        <v>6434.67</v>
      </c>
      <c r="Z1140" s="4"/>
      <c r="AA1140" s="4"/>
      <c r="AB1140" s="7">
        <v>-643.46</v>
      </c>
      <c r="AC1140" s="7"/>
    </row>
    <row r="1141" spans="1:29" ht="15" customHeight="1" x14ac:dyDescent="0.25">
      <c r="A1141" s="6"/>
      <c r="B1141" s="6"/>
      <c r="C1141" s="6"/>
      <c r="D1141" s="6"/>
      <c r="E1141" s="6"/>
      <c r="F1141" s="6"/>
      <c r="G1141" s="6" t="s">
        <v>676</v>
      </c>
      <c r="H1141" s="6"/>
      <c r="I1141" s="6"/>
      <c r="J1141" s="6"/>
      <c r="K1141" s="6"/>
      <c r="L1141" s="5" t="s">
        <v>15</v>
      </c>
      <c r="M1141" s="5"/>
      <c r="N1141" s="5"/>
      <c r="O1141" s="4">
        <v>1</v>
      </c>
      <c r="P1141" s="4"/>
      <c r="Q1141" s="4">
        <v>2020</v>
      </c>
      <c r="R1141" s="4"/>
      <c r="S1141" s="4"/>
      <c r="T1141" s="4">
        <v>3</v>
      </c>
      <c r="U1141" s="4"/>
      <c r="V1141" s="4"/>
      <c r="W1141" s="5" t="s">
        <v>607</v>
      </c>
      <c r="X1141" s="5"/>
      <c r="Y1141" s="4">
        <v>6434.67</v>
      </c>
      <c r="Z1141" s="4"/>
      <c r="AA1141" s="4"/>
      <c r="AB1141" s="7">
        <v>-713.08</v>
      </c>
      <c r="AC1141" s="7"/>
    </row>
    <row r="1142" spans="1:29" ht="15" customHeight="1" x14ac:dyDescent="0.25">
      <c r="A1142" s="6"/>
      <c r="B1142" s="6"/>
      <c r="C1142" s="6"/>
      <c r="D1142" s="6"/>
      <c r="E1142" s="6"/>
      <c r="F1142" s="6"/>
      <c r="G1142" s="6" t="s">
        <v>676</v>
      </c>
      <c r="H1142" s="6"/>
      <c r="I1142" s="6"/>
      <c r="J1142" s="6"/>
      <c r="K1142" s="6"/>
      <c r="L1142" s="5" t="s">
        <v>19</v>
      </c>
      <c r="M1142" s="5"/>
      <c r="N1142" s="5"/>
      <c r="O1142" s="4">
        <v>1</v>
      </c>
      <c r="P1142" s="4"/>
      <c r="Q1142" s="4">
        <v>2020</v>
      </c>
      <c r="R1142" s="4"/>
      <c r="S1142" s="4"/>
      <c r="T1142" s="4">
        <v>3</v>
      </c>
      <c r="U1142" s="4"/>
      <c r="V1142" s="4"/>
      <c r="W1142" s="5" t="s">
        <v>607</v>
      </c>
      <c r="X1142" s="5"/>
      <c r="Y1142" s="4">
        <v>6434.67</v>
      </c>
      <c r="Z1142" s="4"/>
      <c r="AA1142" s="4"/>
      <c r="AB1142" s="7">
        <v>-1741.08</v>
      </c>
      <c r="AC1142" s="7"/>
    </row>
    <row r="1143" spans="1:29" ht="15" customHeight="1" x14ac:dyDescent="0.25">
      <c r="A1143" s="6"/>
      <c r="B1143" s="6"/>
      <c r="C1143" s="6"/>
      <c r="D1143" s="6"/>
      <c r="E1143" s="6"/>
      <c r="F1143" s="6"/>
      <c r="G1143" s="6" t="s">
        <v>676</v>
      </c>
      <c r="H1143" s="6"/>
      <c r="I1143" s="6"/>
      <c r="J1143" s="6"/>
      <c r="K1143" s="6"/>
      <c r="L1143" s="5" t="s">
        <v>16</v>
      </c>
      <c r="M1143" s="5"/>
      <c r="N1143" s="5"/>
      <c r="O1143" s="4">
        <v>1</v>
      </c>
      <c r="P1143" s="4"/>
      <c r="Q1143" s="4">
        <v>2020</v>
      </c>
      <c r="R1143" s="4"/>
      <c r="S1143" s="4"/>
      <c r="T1143" s="4">
        <v>3</v>
      </c>
      <c r="U1143" s="4"/>
      <c r="V1143" s="4"/>
      <c r="W1143" s="5" t="s">
        <v>607</v>
      </c>
      <c r="X1143" s="5"/>
      <c r="Y1143" s="4">
        <v>6434.67</v>
      </c>
      <c r="Z1143" s="4"/>
      <c r="AA1143" s="4"/>
      <c r="AB1143" s="7">
        <v>-32.17</v>
      </c>
      <c r="AC1143" s="7"/>
    </row>
    <row r="1144" spans="1:29" ht="15" customHeight="1" x14ac:dyDescent="0.25">
      <c r="A1144" s="6"/>
      <c r="B1144" s="6"/>
      <c r="C1144" s="6"/>
      <c r="D1144" s="6"/>
      <c r="E1144" s="6"/>
      <c r="F1144" s="6"/>
      <c r="G1144" s="6" t="s">
        <v>676</v>
      </c>
      <c r="H1144" s="6"/>
      <c r="I1144" s="6"/>
      <c r="J1144" s="6"/>
      <c r="K1144" s="6"/>
      <c r="L1144" s="5" t="s">
        <v>51</v>
      </c>
      <c r="M1144" s="5"/>
      <c r="N1144" s="5"/>
      <c r="O1144" s="4">
        <v>1</v>
      </c>
      <c r="P1144" s="4"/>
      <c r="Q1144" s="4">
        <v>2020</v>
      </c>
      <c r="R1144" s="4"/>
      <c r="S1144" s="4"/>
      <c r="T1144" s="4">
        <v>3</v>
      </c>
      <c r="U1144" s="4"/>
      <c r="V1144" s="4"/>
      <c r="W1144" s="5" t="s">
        <v>607</v>
      </c>
      <c r="X1144" s="5"/>
      <c r="Y1144" s="4">
        <v>6434.67</v>
      </c>
      <c r="Z1144" s="4"/>
      <c r="AA1144" s="4"/>
      <c r="AB1144" s="7">
        <v>-153.08000000000001</v>
      </c>
      <c r="AC1144" s="7"/>
    </row>
    <row r="1145" spans="1:29" ht="15" customHeight="1" x14ac:dyDescent="0.25">
      <c r="A1145" s="6"/>
      <c r="B1145" s="6"/>
      <c r="C1145" s="6"/>
      <c r="D1145" s="6"/>
      <c r="E1145" s="6"/>
      <c r="F1145" s="6"/>
      <c r="G1145" s="6" t="s">
        <v>676</v>
      </c>
      <c r="H1145" s="6"/>
      <c r="I1145" s="5" t="s">
        <v>604</v>
      </c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  <c r="Z1145" s="5"/>
      <c r="AA1145" s="5"/>
      <c r="AB1145" s="7">
        <v>5862.08</v>
      </c>
      <c r="AC1145" s="7"/>
    </row>
    <row r="1146" spans="1:29" ht="15" customHeight="1" x14ac:dyDescent="0.25">
      <c r="A1146" s="8" t="s">
        <v>401</v>
      </c>
      <c r="B1146" s="8"/>
      <c r="C1146" s="8"/>
      <c r="D1146" s="8"/>
      <c r="E1146" s="8" t="s">
        <v>402</v>
      </c>
      <c r="F1146" s="8"/>
      <c r="G1146" s="8" t="s">
        <v>761</v>
      </c>
      <c r="H1146" s="8"/>
      <c r="I1146" s="8" t="s">
        <v>24</v>
      </c>
      <c r="J1146" s="8"/>
      <c r="K1146" s="8"/>
      <c r="L1146" s="5" t="s">
        <v>25</v>
      </c>
      <c r="M1146" s="5"/>
      <c r="N1146" s="5"/>
      <c r="O1146" s="4">
        <v>1</v>
      </c>
      <c r="P1146" s="4"/>
      <c r="Q1146" s="4">
        <v>2020</v>
      </c>
      <c r="R1146" s="4"/>
      <c r="S1146" s="4"/>
      <c r="T1146" s="4">
        <v>3</v>
      </c>
      <c r="U1146" s="4"/>
      <c r="V1146" s="4"/>
      <c r="W1146" s="5" t="s">
        <v>606</v>
      </c>
      <c r="X1146" s="5"/>
      <c r="Y1146" s="4">
        <v>2780.09</v>
      </c>
      <c r="Z1146" s="4"/>
      <c r="AA1146" s="4"/>
      <c r="AB1146" s="7">
        <v>2780.09</v>
      </c>
      <c r="AC1146" s="7"/>
    </row>
    <row r="1147" spans="1:29" ht="15" customHeight="1" x14ac:dyDescent="0.25">
      <c r="A1147" s="6"/>
      <c r="B1147" s="6"/>
      <c r="C1147" s="6"/>
      <c r="D1147" s="6"/>
      <c r="E1147" s="6"/>
      <c r="F1147" s="6"/>
      <c r="G1147" s="6" t="s">
        <v>676</v>
      </c>
      <c r="H1147" s="6"/>
      <c r="I1147" s="6"/>
      <c r="J1147" s="6"/>
      <c r="K1147" s="6"/>
      <c r="L1147" s="5" t="s">
        <v>38</v>
      </c>
      <c r="M1147" s="5"/>
      <c r="N1147" s="5"/>
      <c r="O1147" s="4">
        <v>1</v>
      </c>
      <c r="P1147" s="4"/>
      <c r="Q1147" s="4">
        <v>2020</v>
      </c>
      <c r="R1147" s="4"/>
      <c r="S1147" s="4"/>
      <c r="T1147" s="4">
        <v>3</v>
      </c>
      <c r="U1147" s="4"/>
      <c r="V1147" s="4"/>
      <c r="W1147" s="5" t="s">
        <v>606</v>
      </c>
      <c r="X1147" s="5"/>
      <c r="Y1147" s="4">
        <v>2780.09</v>
      </c>
      <c r="Z1147" s="4"/>
      <c r="AA1147" s="4"/>
      <c r="AB1147" s="7">
        <v>1232.0899999999999</v>
      </c>
      <c r="AC1147" s="7"/>
    </row>
    <row r="1148" spans="1:29" ht="15" customHeight="1" x14ac:dyDescent="0.25">
      <c r="A1148" s="6"/>
      <c r="B1148" s="6"/>
      <c r="C1148" s="6"/>
      <c r="D1148" s="6"/>
      <c r="E1148" s="6"/>
      <c r="F1148" s="6"/>
      <c r="G1148" s="6" t="s">
        <v>676</v>
      </c>
      <c r="H1148" s="6"/>
      <c r="I1148" s="6"/>
      <c r="J1148" s="6"/>
      <c r="K1148" s="6"/>
      <c r="L1148" s="5" t="s">
        <v>26</v>
      </c>
      <c r="M1148" s="5"/>
      <c r="N1148" s="5"/>
      <c r="O1148" s="4">
        <v>1</v>
      </c>
      <c r="P1148" s="4"/>
      <c r="Q1148" s="4">
        <v>2020</v>
      </c>
      <c r="R1148" s="4"/>
      <c r="S1148" s="4"/>
      <c r="T1148" s="4">
        <v>3</v>
      </c>
      <c r="U1148" s="4"/>
      <c r="V1148" s="4"/>
      <c r="W1148" s="5" t="s">
        <v>606</v>
      </c>
      <c r="X1148" s="5"/>
      <c r="Y1148" s="4">
        <v>2780.09</v>
      </c>
      <c r="Z1148" s="4"/>
      <c r="AA1148" s="4"/>
      <c r="AB1148" s="7">
        <v>834.03</v>
      </c>
      <c r="AC1148" s="7"/>
    </row>
    <row r="1149" spans="1:29" ht="15" customHeight="1" x14ac:dyDescent="0.25">
      <c r="A1149" s="6"/>
      <c r="B1149" s="6"/>
      <c r="C1149" s="6"/>
      <c r="D1149" s="6"/>
      <c r="E1149" s="6"/>
      <c r="F1149" s="6"/>
      <c r="G1149" s="6" t="s">
        <v>676</v>
      </c>
      <c r="H1149" s="6"/>
      <c r="I1149" s="6"/>
      <c r="J1149" s="6"/>
      <c r="K1149" s="6"/>
      <c r="L1149" s="5" t="s">
        <v>172</v>
      </c>
      <c r="M1149" s="5"/>
      <c r="N1149" s="5"/>
      <c r="O1149" s="4">
        <v>1</v>
      </c>
      <c r="P1149" s="4"/>
      <c r="Q1149" s="4">
        <v>2020</v>
      </c>
      <c r="R1149" s="4"/>
      <c r="S1149" s="4"/>
      <c r="T1149" s="4">
        <v>3</v>
      </c>
      <c r="U1149" s="4"/>
      <c r="V1149" s="4"/>
      <c r="W1149" s="5" t="s">
        <v>606</v>
      </c>
      <c r="X1149" s="5"/>
      <c r="Y1149" s="4">
        <v>2780.09</v>
      </c>
      <c r="Z1149" s="4"/>
      <c r="AA1149" s="4"/>
      <c r="AB1149" s="7">
        <v>732.55</v>
      </c>
      <c r="AC1149" s="7"/>
    </row>
    <row r="1150" spans="1:29" ht="15" customHeight="1" x14ac:dyDescent="0.25">
      <c r="A1150" s="6"/>
      <c r="B1150" s="6"/>
      <c r="C1150" s="6"/>
      <c r="D1150" s="6"/>
      <c r="E1150" s="6"/>
      <c r="F1150" s="6"/>
      <c r="G1150" s="6" t="s">
        <v>676</v>
      </c>
      <c r="H1150" s="6"/>
      <c r="I1150" s="6"/>
      <c r="J1150" s="6"/>
      <c r="K1150" s="6"/>
      <c r="L1150" s="5" t="s">
        <v>40</v>
      </c>
      <c r="M1150" s="5"/>
      <c r="N1150" s="5"/>
      <c r="O1150" s="4">
        <v>1</v>
      </c>
      <c r="P1150" s="4"/>
      <c r="Q1150" s="4">
        <v>2020</v>
      </c>
      <c r="R1150" s="4"/>
      <c r="S1150" s="4"/>
      <c r="T1150" s="4">
        <v>3</v>
      </c>
      <c r="U1150" s="4"/>
      <c r="V1150" s="4"/>
      <c r="W1150" s="5" t="s">
        <v>606</v>
      </c>
      <c r="X1150" s="5"/>
      <c r="Y1150" s="4">
        <v>2780.09</v>
      </c>
      <c r="Z1150" s="4"/>
      <c r="AA1150" s="4"/>
      <c r="AB1150" s="7">
        <v>359.36</v>
      </c>
      <c r="AC1150" s="7"/>
    </row>
    <row r="1151" spans="1:29" ht="15" customHeight="1" x14ac:dyDescent="0.25">
      <c r="A1151" s="6"/>
      <c r="B1151" s="6"/>
      <c r="C1151" s="6"/>
      <c r="D1151" s="6"/>
      <c r="E1151" s="6"/>
      <c r="F1151" s="6"/>
      <c r="G1151" s="6" t="s">
        <v>676</v>
      </c>
      <c r="H1151" s="6"/>
      <c r="I1151" s="6"/>
      <c r="J1151" s="6"/>
      <c r="K1151" s="6"/>
      <c r="L1151" s="5" t="s">
        <v>29</v>
      </c>
      <c r="M1151" s="5"/>
      <c r="N1151" s="5"/>
      <c r="O1151" s="4">
        <v>1</v>
      </c>
      <c r="P1151" s="4"/>
      <c r="Q1151" s="4">
        <v>2020</v>
      </c>
      <c r="R1151" s="4"/>
      <c r="S1151" s="4"/>
      <c r="T1151" s="4">
        <v>3</v>
      </c>
      <c r="U1151" s="4"/>
      <c r="V1151" s="4"/>
      <c r="W1151" s="5" t="s">
        <v>607</v>
      </c>
      <c r="X1151" s="5"/>
      <c r="Y1151" s="4">
        <v>2780.09</v>
      </c>
      <c r="Z1151" s="4"/>
      <c r="AA1151" s="4"/>
      <c r="AB1151" s="7">
        <v>-27.8</v>
      </c>
      <c r="AC1151" s="7"/>
    </row>
    <row r="1152" spans="1:29" ht="15" customHeight="1" x14ac:dyDescent="0.25">
      <c r="A1152" s="6"/>
      <c r="B1152" s="6"/>
      <c r="C1152" s="6"/>
      <c r="D1152" s="6"/>
      <c r="E1152" s="6"/>
      <c r="F1152" s="6"/>
      <c r="G1152" s="6" t="s">
        <v>676</v>
      </c>
      <c r="H1152" s="6"/>
      <c r="I1152" s="6"/>
      <c r="J1152" s="6"/>
      <c r="K1152" s="6"/>
      <c r="L1152" s="5" t="s">
        <v>69</v>
      </c>
      <c r="M1152" s="5"/>
      <c r="N1152" s="5"/>
      <c r="O1152" s="4">
        <v>1</v>
      </c>
      <c r="P1152" s="4"/>
      <c r="Q1152" s="4">
        <v>2020</v>
      </c>
      <c r="R1152" s="4"/>
      <c r="S1152" s="4"/>
      <c r="T1152" s="4">
        <v>3</v>
      </c>
      <c r="U1152" s="4"/>
      <c r="V1152" s="4"/>
      <c r="W1152" s="5" t="s">
        <v>607</v>
      </c>
      <c r="X1152" s="5"/>
      <c r="Y1152" s="4">
        <v>2780.09</v>
      </c>
      <c r="Z1152" s="4"/>
      <c r="AA1152" s="4"/>
      <c r="AB1152" s="7">
        <v>0</v>
      </c>
      <c r="AC1152" s="7"/>
    </row>
    <row r="1153" spans="1:29" ht="15" customHeight="1" x14ac:dyDescent="0.25">
      <c r="A1153" s="6"/>
      <c r="B1153" s="6"/>
      <c r="C1153" s="6"/>
      <c r="D1153" s="6"/>
      <c r="E1153" s="6"/>
      <c r="F1153" s="6"/>
      <c r="G1153" s="6" t="s">
        <v>676</v>
      </c>
      <c r="H1153" s="6"/>
      <c r="I1153" s="6"/>
      <c r="J1153" s="6"/>
      <c r="K1153" s="6"/>
      <c r="L1153" s="5" t="s">
        <v>15</v>
      </c>
      <c r="M1153" s="5"/>
      <c r="N1153" s="5"/>
      <c r="O1153" s="4">
        <v>1</v>
      </c>
      <c r="P1153" s="4"/>
      <c r="Q1153" s="4">
        <v>2020</v>
      </c>
      <c r="R1153" s="4"/>
      <c r="S1153" s="4"/>
      <c r="T1153" s="4">
        <v>3</v>
      </c>
      <c r="U1153" s="4"/>
      <c r="V1153" s="4"/>
      <c r="W1153" s="5" t="s">
        <v>607</v>
      </c>
      <c r="X1153" s="5"/>
      <c r="Y1153" s="4">
        <v>2780.09</v>
      </c>
      <c r="Z1153" s="4"/>
      <c r="AA1153" s="4"/>
      <c r="AB1153" s="7">
        <v>-690.27</v>
      </c>
      <c r="AC1153" s="7"/>
    </row>
    <row r="1154" spans="1:29" ht="15" customHeight="1" x14ac:dyDescent="0.25">
      <c r="A1154" s="6"/>
      <c r="B1154" s="6"/>
      <c r="C1154" s="6"/>
      <c r="D1154" s="6"/>
      <c r="E1154" s="6"/>
      <c r="F1154" s="6"/>
      <c r="G1154" s="6" t="s">
        <v>676</v>
      </c>
      <c r="H1154" s="6"/>
      <c r="I1154" s="6"/>
      <c r="J1154" s="6"/>
      <c r="K1154" s="6"/>
      <c r="L1154" s="5" t="s">
        <v>19</v>
      </c>
      <c r="M1154" s="5"/>
      <c r="N1154" s="5"/>
      <c r="O1154" s="4">
        <v>1</v>
      </c>
      <c r="P1154" s="4"/>
      <c r="Q1154" s="4">
        <v>2020</v>
      </c>
      <c r="R1154" s="4"/>
      <c r="S1154" s="4"/>
      <c r="T1154" s="4">
        <v>3</v>
      </c>
      <c r="U1154" s="4"/>
      <c r="V1154" s="4"/>
      <c r="W1154" s="5" t="s">
        <v>607</v>
      </c>
      <c r="X1154" s="5"/>
      <c r="Y1154" s="4">
        <v>2780.09</v>
      </c>
      <c r="Z1154" s="4"/>
      <c r="AA1154" s="4"/>
      <c r="AB1154" s="7">
        <v>-573.79</v>
      </c>
      <c r="AC1154" s="7"/>
    </row>
    <row r="1155" spans="1:29" ht="15" customHeight="1" x14ac:dyDescent="0.25">
      <c r="A1155" s="6"/>
      <c r="B1155" s="6"/>
      <c r="C1155" s="6"/>
      <c r="D1155" s="6"/>
      <c r="E1155" s="6"/>
      <c r="F1155" s="6"/>
      <c r="G1155" s="6" t="s">
        <v>676</v>
      </c>
      <c r="H1155" s="6"/>
      <c r="I1155" s="6"/>
      <c r="J1155" s="6"/>
      <c r="K1155" s="6"/>
      <c r="L1155" s="5" t="s">
        <v>16</v>
      </c>
      <c r="M1155" s="5"/>
      <c r="N1155" s="5"/>
      <c r="O1155" s="4">
        <v>1</v>
      </c>
      <c r="P1155" s="4"/>
      <c r="Q1155" s="4">
        <v>2020</v>
      </c>
      <c r="R1155" s="4"/>
      <c r="S1155" s="4"/>
      <c r="T1155" s="4">
        <v>3</v>
      </c>
      <c r="U1155" s="4"/>
      <c r="V1155" s="4"/>
      <c r="W1155" s="5" t="s">
        <v>607</v>
      </c>
      <c r="X1155" s="5"/>
      <c r="Y1155" s="4">
        <v>2780.09</v>
      </c>
      <c r="Z1155" s="4"/>
      <c r="AA1155" s="4"/>
      <c r="AB1155" s="7">
        <v>-13.9</v>
      </c>
      <c r="AC1155" s="7"/>
    </row>
    <row r="1156" spans="1:29" ht="15" customHeight="1" x14ac:dyDescent="0.25">
      <c r="A1156" s="6"/>
      <c r="B1156" s="6"/>
      <c r="C1156" s="6"/>
      <c r="D1156" s="6"/>
      <c r="E1156" s="6"/>
      <c r="F1156" s="6"/>
      <c r="G1156" s="6" t="s">
        <v>676</v>
      </c>
      <c r="H1156" s="6"/>
      <c r="I1156" s="5" t="s">
        <v>604</v>
      </c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5"/>
      <c r="Z1156" s="5"/>
      <c r="AA1156" s="5"/>
      <c r="AB1156" s="7">
        <v>4632.3599999999997</v>
      </c>
      <c r="AC1156" s="7"/>
    </row>
    <row r="1157" spans="1:29" ht="15" customHeight="1" x14ac:dyDescent="0.25">
      <c r="A1157" s="8" t="s">
        <v>403</v>
      </c>
      <c r="B1157" s="8"/>
      <c r="C1157" s="8"/>
      <c r="D1157" s="8"/>
      <c r="E1157" s="8" t="s">
        <v>404</v>
      </c>
      <c r="F1157" s="8"/>
      <c r="G1157" s="8" t="s">
        <v>762</v>
      </c>
      <c r="H1157" s="8"/>
      <c r="I1157" s="8" t="s">
        <v>24</v>
      </c>
      <c r="J1157" s="8"/>
      <c r="K1157" s="8"/>
      <c r="L1157" s="5" t="s">
        <v>25</v>
      </c>
      <c r="M1157" s="5"/>
      <c r="N1157" s="5"/>
      <c r="O1157" s="4">
        <v>1</v>
      </c>
      <c r="P1157" s="4"/>
      <c r="Q1157" s="4">
        <v>2020</v>
      </c>
      <c r="R1157" s="4"/>
      <c r="S1157" s="4"/>
      <c r="T1157" s="4">
        <v>3</v>
      </c>
      <c r="U1157" s="4"/>
      <c r="V1157" s="4"/>
      <c r="W1157" s="5" t="s">
        <v>606</v>
      </c>
      <c r="X1157" s="5"/>
      <c r="Y1157" s="4">
        <v>6434.67</v>
      </c>
      <c r="Z1157" s="4"/>
      <c r="AA1157" s="4"/>
      <c r="AB1157" s="7">
        <v>6434.67</v>
      </c>
      <c r="AC1157" s="7"/>
    </row>
    <row r="1158" spans="1:29" ht="15" customHeight="1" x14ac:dyDescent="0.25">
      <c r="A1158" s="6"/>
      <c r="B1158" s="6"/>
      <c r="C1158" s="6"/>
      <c r="D1158" s="6"/>
      <c r="E1158" s="6"/>
      <c r="F1158" s="6"/>
      <c r="G1158" s="6" t="s">
        <v>676</v>
      </c>
      <c r="H1158" s="6"/>
      <c r="I1158" s="6"/>
      <c r="J1158" s="6"/>
      <c r="K1158" s="6"/>
      <c r="L1158" s="5" t="s">
        <v>38</v>
      </c>
      <c r="M1158" s="5"/>
      <c r="N1158" s="5"/>
      <c r="O1158" s="4">
        <v>1</v>
      </c>
      <c r="P1158" s="4"/>
      <c r="Q1158" s="4">
        <v>2020</v>
      </c>
      <c r="R1158" s="4"/>
      <c r="S1158" s="4"/>
      <c r="T1158" s="4">
        <v>3</v>
      </c>
      <c r="U1158" s="4"/>
      <c r="V1158" s="4"/>
      <c r="W1158" s="5" t="s">
        <v>606</v>
      </c>
      <c r="X1158" s="5"/>
      <c r="Y1158" s="4">
        <v>6434.67</v>
      </c>
      <c r="Z1158" s="4"/>
      <c r="AA1158" s="4"/>
      <c r="AB1158" s="7">
        <v>1306.24</v>
      </c>
      <c r="AC1158" s="7"/>
    </row>
    <row r="1159" spans="1:29" ht="15" customHeight="1" x14ac:dyDescent="0.25">
      <c r="A1159" s="6"/>
      <c r="B1159" s="6"/>
      <c r="C1159" s="6"/>
      <c r="D1159" s="6"/>
      <c r="E1159" s="6"/>
      <c r="F1159" s="6"/>
      <c r="G1159" s="6" t="s">
        <v>676</v>
      </c>
      <c r="H1159" s="6"/>
      <c r="I1159" s="6"/>
      <c r="J1159" s="6"/>
      <c r="K1159" s="6"/>
      <c r="L1159" s="5" t="s">
        <v>40</v>
      </c>
      <c r="M1159" s="5"/>
      <c r="N1159" s="5"/>
      <c r="O1159" s="4">
        <v>1</v>
      </c>
      <c r="P1159" s="4"/>
      <c r="Q1159" s="4">
        <v>2020</v>
      </c>
      <c r="R1159" s="4"/>
      <c r="S1159" s="4"/>
      <c r="T1159" s="4">
        <v>3</v>
      </c>
      <c r="U1159" s="4"/>
      <c r="V1159" s="4"/>
      <c r="W1159" s="5" t="s">
        <v>606</v>
      </c>
      <c r="X1159" s="5"/>
      <c r="Y1159" s="4">
        <v>6434.67</v>
      </c>
      <c r="Z1159" s="4"/>
      <c r="AA1159" s="4"/>
      <c r="AB1159" s="7">
        <v>380.99</v>
      </c>
      <c r="AC1159" s="7"/>
    </row>
    <row r="1160" spans="1:29" ht="15" customHeight="1" x14ac:dyDescent="0.25">
      <c r="A1160" s="6"/>
      <c r="B1160" s="6"/>
      <c r="C1160" s="6"/>
      <c r="D1160" s="6"/>
      <c r="E1160" s="6"/>
      <c r="F1160" s="6"/>
      <c r="G1160" s="6" t="s">
        <v>676</v>
      </c>
      <c r="H1160" s="6"/>
      <c r="I1160" s="6"/>
      <c r="J1160" s="6"/>
      <c r="K1160" s="6"/>
      <c r="L1160" s="5" t="s">
        <v>29</v>
      </c>
      <c r="M1160" s="5"/>
      <c r="N1160" s="5"/>
      <c r="O1160" s="4">
        <v>1</v>
      </c>
      <c r="P1160" s="4"/>
      <c r="Q1160" s="4">
        <v>2020</v>
      </c>
      <c r="R1160" s="4"/>
      <c r="S1160" s="4"/>
      <c r="T1160" s="4">
        <v>3</v>
      </c>
      <c r="U1160" s="4"/>
      <c r="V1160" s="4"/>
      <c r="W1160" s="5" t="s">
        <v>607</v>
      </c>
      <c r="X1160" s="5"/>
      <c r="Y1160" s="4">
        <v>6434.67</v>
      </c>
      <c r="Z1160" s="4"/>
      <c r="AA1160" s="4"/>
      <c r="AB1160" s="7">
        <v>-64.349999999999994</v>
      </c>
      <c r="AC1160" s="7"/>
    </row>
    <row r="1161" spans="1:29" ht="15" customHeight="1" x14ac:dyDescent="0.25">
      <c r="A1161" s="6"/>
      <c r="B1161" s="6"/>
      <c r="C1161" s="6"/>
      <c r="D1161" s="6"/>
      <c r="E1161" s="6"/>
      <c r="F1161" s="6"/>
      <c r="G1161" s="6" t="s">
        <v>676</v>
      </c>
      <c r="H1161" s="6"/>
      <c r="I1161" s="6"/>
      <c r="J1161" s="6"/>
      <c r="K1161" s="6"/>
      <c r="L1161" s="5" t="s">
        <v>30</v>
      </c>
      <c r="M1161" s="5"/>
      <c r="N1161" s="5"/>
      <c r="O1161" s="4">
        <v>1</v>
      </c>
      <c r="P1161" s="4"/>
      <c r="Q1161" s="4">
        <v>2020</v>
      </c>
      <c r="R1161" s="4"/>
      <c r="S1161" s="4"/>
      <c r="T1161" s="4">
        <v>3</v>
      </c>
      <c r="U1161" s="4"/>
      <c r="V1161" s="4"/>
      <c r="W1161" s="5" t="s">
        <v>607</v>
      </c>
      <c r="X1161" s="5"/>
      <c r="Y1161" s="4">
        <v>6434.67</v>
      </c>
      <c r="Z1161" s="4"/>
      <c r="AA1161" s="4"/>
      <c r="AB1161" s="7">
        <v>-715.88</v>
      </c>
      <c r="AC1161" s="7"/>
    </row>
    <row r="1162" spans="1:29" ht="15" customHeight="1" x14ac:dyDescent="0.25">
      <c r="A1162" s="6"/>
      <c r="B1162" s="6"/>
      <c r="C1162" s="6"/>
      <c r="D1162" s="6"/>
      <c r="E1162" s="6"/>
      <c r="F1162" s="6"/>
      <c r="G1162" s="6" t="s">
        <v>676</v>
      </c>
      <c r="H1162" s="6"/>
      <c r="I1162" s="6"/>
      <c r="J1162" s="6"/>
      <c r="K1162" s="6"/>
      <c r="L1162" s="5" t="s">
        <v>69</v>
      </c>
      <c r="M1162" s="5"/>
      <c r="N1162" s="5"/>
      <c r="O1162" s="4">
        <v>1</v>
      </c>
      <c r="P1162" s="4"/>
      <c r="Q1162" s="4">
        <v>2020</v>
      </c>
      <c r="R1162" s="4"/>
      <c r="S1162" s="4"/>
      <c r="T1162" s="4">
        <v>3</v>
      </c>
      <c r="U1162" s="4"/>
      <c r="V1162" s="4"/>
      <c r="W1162" s="5" t="s">
        <v>607</v>
      </c>
      <c r="X1162" s="5"/>
      <c r="Y1162" s="4">
        <v>6434.67</v>
      </c>
      <c r="Z1162" s="4"/>
      <c r="AA1162" s="4"/>
      <c r="AB1162" s="7">
        <v>-155</v>
      </c>
      <c r="AC1162" s="7"/>
    </row>
    <row r="1163" spans="1:29" ht="15" customHeight="1" x14ac:dyDescent="0.25">
      <c r="A1163" s="6"/>
      <c r="B1163" s="6"/>
      <c r="C1163" s="6"/>
      <c r="D1163" s="6"/>
      <c r="E1163" s="6"/>
      <c r="F1163" s="6"/>
      <c r="G1163" s="6" t="s">
        <v>676</v>
      </c>
      <c r="H1163" s="6"/>
      <c r="I1163" s="6"/>
      <c r="J1163" s="6"/>
      <c r="K1163" s="6"/>
      <c r="L1163" s="5" t="s">
        <v>79</v>
      </c>
      <c r="M1163" s="5"/>
      <c r="N1163" s="5"/>
      <c r="O1163" s="4">
        <v>1</v>
      </c>
      <c r="P1163" s="4"/>
      <c r="Q1163" s="4">
        <v>2020</v>
      </c>
      <c r="R1163" s="4"/>
      <c r="S1163" s="4"/>
      <c r="T1163" s="4">
        <v>3</v>
      </c>
      <c r="U1163" s="4"/>
      <c r="V1163" s="4"/>
      <c r="W1163" s="5" t="s">
        <v>607</v>
      </c>
      <c r="X1163" s="5"/>
      <c r="Y1163" s="4">
        <v>6434.67</v>
      </c>
      <c r="Z1163" s="4"/>
      <c r="AA1163" s="4"/>
      <c r="AB1163" s="7">
        <v>-200</v>
      </c>
      <c r="AC1163" s="7"/>
    </row>
    <row r="1164" spans="1:29" ht="15" customHeight="1" x14ac:dyDescent="0.25">
      <c r="A1164" s="6"/>
      <c r="B1164" s="6"/>
      <c r="C1164" s="6"/>
      <c r="D1164" s="6"/>
      <c r="E1164" s="6"/>
      <c r="F1164" s="6"/>
      <c r="G1164" s="6" t="s">
        <v>676</v>
      </c>
      <c r="H1164" s="6"/>
      <c r="I1164" s="6"/>
      <c r="J1164" s="6"/>
      <c r="K1164" s="6"/>
      <c r="L1164" s="5" t="s">
        <v>15</v>
      </c>
      <c r="M1164" s="5"/>
      <c r="N1164" s="5"/>
      <c r="O1164" s="4">
        <v>1</v>
      </c>
      <c r="P1164" s="4"/>
      <c r="Q1164" s="4">
        <v>2020</v>
      </c>
      <c r="R1164" s="4"/>
      <c r="S1164" s="4"/>
      <c r="T1164" s="4">
        <v>3</v>
      </c>
      <c r="U1164" s="4"/>
      <c r="V1164" s="4"/>
      <c r="W1164" s="5" t="s">
        <v>607</v>
      </c>
      <c r="X1164" s="5"/>
      <c r="Y1164" s="4">
        <v>6434.67</v>
      </c>
      <c r="Z1164" s="4"/>
      <c r="AA1164" s="4"/>
      <c r="AB1164" s="7">
        <v>-713.08</v>
      </c>
      <c r="AC1164" s="7"/>
    </row>
    <row r="1165" spans="1:29" ht="15" customHeight="1" x14ac:dyDescent="0.25">
      <c r="A1165" s="6"/>
      <c r="B1165" s="6"/>
      <c r="C1165" s="6"/>
      <c r="D1165" s="6"/>
      <c r="E1165" s="6"/>
      <c r="F1165" s="6"/>
      <c r="G1165" s="6" t="s">
        <v>676</v>
      </c>
      <c r="H1165" s="6"/>
      <c r="I1165" s="6"/>
      <c r="J1165" s="6"/>
      <c r="K1165" s="6"/>
      <c r="L1165" s="5" t="s">
        <v>19</v>
      </c>
      <c r="M1165" s="5"/>
      <c r="N1165" s="5"/>
      <c r="O1165" s="4">
        <v>1</v>
      </c>
      <c r="P1165" s="4"/>
      <c r="Q1165" s="4">
        <v>2020</v>
      </c>
      <c r="R1165" s="4"/>
      <c r="S1165" s="4"/>
      <c r="T1165" s="4">
        <v>3</v>
      </c>
      <c r="U1165" s="4"/>
      <c r="V1165" s="4"/>
      <c r="W1165" s="5" t="s">
        <v>607</v>
      </c>
      <c r="X1165" s="5"/>
      <c r="Y1165" s="4">
        <v>6434.67</v>
      </c>
      <c r="Z1165" s="4"/>
      <c r="AA1165" s="4"/>
      <c r="AB1165" s="7">
        <v>-1168.06</v>
      </c>
      <c r="AC1165" s="7"/>
    </row>
    <row r="1166" spans="1:29" ht="15" customHeight="1" x14ac:dyDescent="0.25">
      <c r="A1166" s="6"/>
      <c r="B1166" s="6"/>
      <c r="C1166" s="6"/>
      <c r="D1166" s="6"/>
      <c r="E1166" s="6"/>
      <c r="F1166" s="6"/>
      <c r="G1166" s="6" t="s">
        <v>676</v>
      </c>
      <c r="H1166" s="6"/>
      <c r="I1166" s="6"/>
      <c r="J1166" s="6"/>
      <c r="K1166" s="6"/>
      <c r="L1166" s="5" t="s">
        <v>16</v>
      </c>
      <c r="M1166" s="5"/>
      <c r="N1166" s="5"/>
      <c r="O1166" s="4">
        <v>1</v>
      </c>
      <c r="P1166" s="4"/>
      <c r="Q1166" s="4">
        <v>2020</v>
      </c>
      <c r="R1166" s="4"/>
      <c r="S1166" s="4"/>
      <c r="T1166" s="4">
        <v>3</v>
      </c>
      <c r="U1166" s="4"/>
      <c r="V1166" s="4"/>
      <c r="W1166" s="5" t="s">
        <v>607</v>
      </c>
      <c r="X1166" s="5"/>
      <c r="Y1166" s="4">
        <v>6434.67</v>
      </c>
      <c r="Z1166" s="4"/>
      <c r="AA1166" s="4"/>
      <c r="AB1166" s="7">
        <v>-32.17</v>
      </c>
      <c r="AC1166" s="7"/>
    </row>
    <row r="1167" spans="1:29" ht="15" customHeight="1" x14ac:dyDescent="0.25">
      <c r="A1167" s="6"/>
      <c r="B1167" s="6"/>
      <c r="C1167" s="6"/>
      <c r="D1167" s="6"/>
      <c r="E1167" s="6"/>
      <c r="F1167" s="6"/>
      <c r="G1167" s="6" t="s">
        <v>676</v>
      </c>
      <c r="H1167" s="6"/>
      <c r="I1167" s="6"/>
      <c r="J1167" s="6"/>
      <c r="K1167" s="6"/>
      <c r="L1167" s="5" t="s">
        <v>51</v>
      </c>
      <c r="M1167" s="5"/>
      <c r="N1167" s="5"/>
      <c r="O1167" s="4">
        <v>1</v>
      </c>
      <c r="P1167" s="4"/>
      <c r="Q1167" s="4">
        <v>2020</v>
      </c>
      <c r="R1167" s="4"/>
      <c r="S1167" s="4"/>
      <c r="T1167" s="4">
        <v>3</v>
      </c>
      <c r="U1167" s="4"/>
      <c r="V1167" s="4"/>
      <c r="W1167" s="5" t="s">
        <v>607</v>
      </c>
      <c r="X1167" s="5"/>
      <c r="Y1167" s="4">
        <v>6434.67</v>
      </c>
      <c r="Z1167" s="4"/>
      <c r="AA1167" s="4"/>
      <c r="AB1167" s="7">
        <v>-121.83</v>
      </c>
      <c r="AC1167" s="7"/>
    </row>
    <row r="1168" spans="1:29" ht="15" customHeight="1" x14ac:dyDescent="0.25">
      <c r="A1168" s="6"/>
      <c r="B1168" s="6"/>
      <c r="C1168" s="6"/>
      <c r="D1168" s="6"/>
      <c r="E1168" s="6"/>
      <c r="F1168" s="6"/>
      <c r="G1168" s="6" t="s">
        <v>676</v>
      </c>
      <c r="H1168" s="6"/>
      <c r="I1168" s="5" t="s">
        <v>604</v>
      </c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7">
        <v>4951.53</v>
      </c>
      <c r="AC1168" s="7"/>
    </row>
    <row r="1169" spans="1:29" ht="15" customHeight="1" x14ac:dyDescent="0.25">
      <c r="A1169" s="8" t="s">
        <v>407</v>
      </c>
      <c r="B1169" s="8"/>
      <c r="C1169" s="8"/>
      <c r="D1169" s="8"/>
      <c r="E1169" s="8" t="s">
        <v>408</v>
      </c>
      <c r="F1169" s="8"/>
      <c r="G1169" s="8" t="s">
        <v>763</v>
      </c>
      <c r="H1169" s="8"/>
      <c r="I1169" s="8" t="s">
        <v>24</v>
      </c>
      <c r="J1169" s="8"/>
      <c r="K1169" s="8"/>
      <c r="L1169" s="5" t="s">
        <v>25</v>
      </c>
      <c r="M1169" s="5"/>
      <c r="N1169" s="5"/>
      <c r="O1169" s="4">
        <v>1</v>
      </c>
      <c r="P1169" s="4"/>
      <c r="Q1169" s="4">
        <v>2020</v>
      </c>
      <c r="R1169" s="4"/>
      <c r="S1169" s="4"/>
      <c r="T1169" s="4">
        <v>3</v>
      </c>
      <c r="U1169" s="4"/>
      <c r="V1169" s="4"/>
      <c r="W1169" s="5" t="s">
        <v>606</v>
      </c>
      <c r="X1169" s="5"/>
      <c r="Y1169" s="4">
        <v>3964.48</v>
      </c>
      <c r="Z1169" s="4"/>
      <c r="AA1169" s="4"/>
      <c r="AB1169" s="7">
        <v>3964.48</v>
      </c>
      <c r="AC1169" s="7"/>
    </row>
    <row r="1170" spans="1:29" ht="15" customHeight="1" x14ac:dyDescent="0.25">
      <c r="A1170" s="6"/>
      <c r="B1170" s="6"/>
      <c r="C1170" s="6"/>
      <c r="D1170" s="6"/>
      <c r="E1170" s="6"/>
      <c r="F1170" s="6"/>
      <c r="G1170" s="6" t="s">
        <v>676</v>
      </c>
      <c r="H1170" s="6"/>
      <c r="I1170" s="6"/>
      <c r="J1170" s="6"/>
      <c r="K1170" s="6"/>
      <c r="L1170" s="5" t="s">
        <v>28</v>
      </c>
      <c r="M1170" s="5"/>
      <c r="N1170" s="5"/>
      <c r="O1170" s="4">
        <v>1</v>
      </c>
      <c r="P1170" s="4"/>
      <c r="Q1170" s="4">
        <v>2020</v>
      </c>
      <c r="R1170" s="4"/>
      <c r="S1170" s="4"/>
      <c r="T1170" s="4">
        <v>3</v>
      </c>
      <c r="U1170" s="4"/>
      <c r="V1170" s="4"/>
      <c r="W1170" s="5" t="s">
        <v>607</v>
      </c>
      <c r="X1170" s="5"/>
      <c r="Y1170" s="4">
        <v>3964.48</v>
      </c>
      <c r="Z1170" s="4"/>
      <c r="AA1170" s="4"/>
      <c r="AB1170" s="7">
        <v>-19.82</v>
      </c>
      <c r="AC1170" s="7"/>
    </row>
    <row r="1171" spans="1:29" ht="15" customHeight="1" x14ac:dyDescent="0.25">
      <c r="A1171" s="6"/>
      <c r="B1171" s="6"/>
      <c r="C1171" s="6"/>
      <c r="D1171" s="6"/>
      <c r="E1171" s="6"/>
      <c r="F1171" s="6"/>
      <c r="G1171" s="6" t="s">
        <v>676</v>
      </c>
      <c r="H1171" s="6"/>
      <c r="I1171" s="6"/>
      <c r="J1171" s="6"/>
      <c r="K1171" s="6"/>
      <c r="L1171" s="5" t="s">
        <v>29</v>
      </c>
      <c r="M1171" s="5"/>
      <c r="N1171" s="5"/>
      <c r="O1171" s="4">
        <v>1</v>
      </c>
      <c r="P1171" s="4"/>
      <c r="Q1171" s="4">
        <v>2020</v>
      </c>
      <c r="R1171" s="4"/>
      <c r="S1171" s="4"/>
      <c r="T1171" s="4">
        <v>3</v>
      </c>
      <c r="U1171" s="4"/>
      <c r="V1171" s="4"/>
      <c r="W1171" s="5" t="s">
        <v>607</v>
      </c>
      <c r="X1171" s="5"/>
      <c r="Y1171" s="4">
        <v>3964.48</v>
      </c>
      <c r="Z1171" s="4"/>
      <c r="AA1171" s="4"/>
      <c r="AB1171" s="7">
        <v>-39.64</v>
      </c>
      <c r="AC1171" s="7"/>
    </row>
    <row r="1172" spans="1:29" ht="15" customHeight="1" x14ac:dyDescent="0.25">
      <c r="A1172" s="6"/>
      <c r="B1172" s="6"/>
      <c r="C1172" s="6"/>
      <c r="D1172" s="6"/>
      <c r="E1172" s="6"/>
      <c r="F1172" s="6"/>
      <c r="G1172" s="6" t="s">
        <v>676</v>
      </c>
      <c r="H1172" s="6"/>
      <c r="I1172" s="6"/>
      <c r="J1172" s="6"/>
      <c r="K1172" s="6"/>
      <c r="L1172" s="5" t="s">
        <v>30</v>
      </c>
      <c r="M1172" s="5"/>
      <c r="N1172" s="5"/>
      <c r="O1172" s="4">
        <v>1</v>
      </c>
      <c r="P1172" s="4"/>
      <c r="Q1172" s="4">
        <v>2020</v>
      </c>
      <c r="R1172" s="4"/>
      <c r="S1172" s="4"/>
      <c r="T1172" s="4">
        <v>3</v>
      </c>
      <c r="U1172" s="4"/>
      <c r="V1172" s="4"/>
      <c r="W1172" s="5" t="s">
        <v>607</v>
      </c>
      <c r="X1172" s="5"/>
      <c r="Y1172" s="4">
        <v>3964.48</v>
      </c>
      <c r="Z1172" s="4"/>
      <c r="AA1172" s="4"/>
      <c r="AB1172" s="7">
        <v>-357.94</v>
      </c>
      <c r="AC1172" s="7"/>
    </row>
    <row r="1173" spans="1:29" ht="15" customHeight="1" x14ac:dyDescent="0.25">
      <c r="A1173" s="6"/>
      <c r="B1173" s="6"/>
      <c r="C1173" s="6"/>
      <c r="D1173" s="6"/>
      <c r="E1173" s="6"/>
      <c r="F1173" s="6"/>
      <c r="G1173" s="6" t="s">
        <v>676</v>
      </c>
      <c r="H1173" s="6"/>
      <c r="I1173" s="6"/>
      <c r="J1173" s="6"/>
      <c r="K1173" s="6"/>
      <c r="L1173" s="5" t="s">
        <v>69</v>
      </c>
      <c r="M1173" s="5"/>
      <c r="N1173" s="5"/>
      <c r="O1173" s="4">
        <v>1</v>
      </c>
      <c r="P1173" s="4"/>
      <c r="Q1173" s="4">
        <v>2020</v>
      </c>
      <c r="R1173" s="4"/>
      <c r="S1173" s="4"/>
      <c r="T1173" s="4">
        <v>3</v>
      </c>
      <c r="U1173" s="4"/>
      <c r="V1173" s="4"/>
      <c r="W1173" s="5" t="s">
        <v>607</v>
      </c>
      <c r="X1173" s="5"/>
      <c r="Y1173" s="4">
        <v>3964.48</v>
      </c>
      <c r="Z1173" s="4"/>
      <c r="AA1173" s="4"/>
      <c r="AB1173" s="7">
        <v>0</v>
      </c>
      <c r="AC1173" s="7"/>
    </row>
    <row r="1174" spans="1:29" ht="15" customHeight="1" x14ac:dyDescent="0.25">
      <c r="A1174" s="6"/>
      <c r="B1174" s="6"/>
      <c r="C1174" s="6"/>
      <c r="D1174" s="6"/>
      <c r="E1174" s="6"/>
      <c r="F1174" s="6"/>
      <c r="G1174" s="6" t="s">
        <v>676</v>
      </c>
      <c r="H1174" s="6"/>
      <c r="I1174" s="6"/>
      <c r="J1174" s="6"/>
      <c r="K1174" s="6"/>
      <c r="L1174" s="5" t="s">
        <v>79</v>
      </c>
      <c r="M1174" s="5"/>
      <c r="N1174" s="5"/>
      <c r="O1174" s="4">
        <v>1</v>
      </c>
      <c r="P1174" s="4"/>
      <c r="Q1174" s="4">
        <v>2020</v>
      </c>
      <c r="R1174" s="4"/>
      <c r="S1174" s="4"/>
      <c r="T1174" s="4">
        <v>3</v>
      </c>
      <c r="U1174" s="4"/>
      <c r="V1174" s="4"/>
      <c r="W1174" s="5" t="s">
        <v>607</v>
      </c>
      <c r="X1174" s="5"/>
      <c r="Y1174" s="4">
        <v>3964.48</v>
      </c>
      <c r="Z1174" s="4"/>
      <c r="AA1174" s="4"/>
      <c r="AB1174" s="7">
        <v>-377.79</v>
      </c>
      <c r="AC1174" s="7"/>
    </row>
    <row r="1175" spans="1:29" ht="15" customHeight="1" x14ac:dyDescent="0.25">
      <c r="A1175" s="6"/>
      <c r="B1175" s="6"/>
      <c r="C1175" s="6"/>
      <c r="D1175" s="6"/>
      <c r="E1175" s="6"/>
      <c r="F1175" s="6"/>
      <c r="G1175" s="6" t="s">
        <v>676</v>
      </c>
      <c r="H1175" s="6"/>
      <c r="I1175" s="6"/>
      <c r="J1175" s="6"/>
      <c r="K1175" s="6"/>
      <c r="L1175" s="5" t="s">
        <v>15</v>
      </c>
      <c r="M1175" s="5"/>
      <c r="N1175" s="5"/>
      <c r="O1175" s="4">
        <v>1</v>
      </c>
      <c r="P1175" s="4"/>
      <c r="Q1175" s="4">
        <v>2020</v>
      </c>
      <c r="R1175" s="4"/>
      <c r="S1175" s="4"/>
      <c r="T1175" s="4">
        <v>3</v>
      </c>
      <c r="U1175" s="4"/>
      <c r="V1175" s="4"/>
      <c r="W1175" s="5" t="s">
        <v>607</v>
      </c>
      <c r="X1175" s="5"/>
      <c r="Y1175" s="4">
        <v>3964.48</v>
      </c>
      <c r="Z1175" s="4"/>
      <c r="AA1175" s="4"/>
      <c r="AB1175" s="7">
        <v>-413.96</v>
      </c>
      <c r="AC1175" s="7"/>
    </row>
    <row r="1176" spans="1:29" ht="15" customHeight="1" x14ac:dyDescent="0.25">
      <c r="A1176" s="6"/>
      <c r="B1176" s="6"/>
      <c r="C1176" s="6"/>
      <c r="D1176" s="6"/>
      <c r="E1176" s="6"/>
      <c r="F1176" s="6"/>
      <c r="G1176" s="6" t="s">
        <v>676</v>
      </c>
      <c r="H1176" s="6"/>
      <c r="I1176" s="6"/>
      <c r="J1176" s="6"/>
      <c r="K1176" s="6"/>
      <c r="L1176" s="5" t="s">
        <v>19</v>
      </c>
      <c r="M1176" s="5"/>
      <c r="N1176" s="5"/>
      <c r="O1176" s="4">
        <v>1</v>
      </c>
      <c r="P1176" s="4"/>
      <c r="Q1176" s="4">
        <v>2020</v>
      </c>
      <c r="R1176" s="4"/>
      <c r="S1176" s="4"/>
      <c r="T1176" s="4">
        <v>3</v>
      </c>
      <c r="U1176" s="4"/>
      <c r="V1176" s="4"/>
      <c r="W1176" s="5" t="s">
        <v>607</v>
      </c>
      <c r="X1176" s="5"/>
      <c r="Y1176" s="4">
        <v>3964.48</v>
      </c>
      <c r="Z1176" s="4"/>
      <c r="AA1176" s="4"/>
      <c r="AB1176" s="7">
        <v>-177.77</v>
      </c>
      <c r="AC1176" s="7"/>
    </row>
    <row r="1177" spans="1:29" ht="15" customHeight="1" x14ac:dyDescent="0.25">
      <c r="A1177" s="6"/>
      <c r="B1177" s="6"/>
      <c r="C1177" s="6"/>
      <c r="D1177" s="6"/>
      <c r="E1177" s="6"/>
      <c r="F1177" s="6"/>
      <c r="G1177" s="6" t="s">
        <v>676</v>
      </c>
      <c r="H1177" s="6"/>
      <c r="I1177" s="6"/>
      <c r="J1177" s="6"/>
      <c r="K1177" s="6"/>
      <c r="L1177" s="5" t="s">
        <v>31</v>
      </c>
      <c r="M1177" s="5"/>
      <c r="N1177" s="5"/>
      <c r="O1177" s="4">
        <v>1</v>
      </c>
      <c r="P1177" s="4"/>
      <c r="Q1177" s="4">
        <v>2020</v>
      </c>
      <c r="R1177" s="4"/>
      <c r="S1177" s="4"/>
      <c r="T1177" s="4">
        <v>3</v>
      </c>
      <c r="U1177" s="4"/>
      <c r="V1177" s="4"/>
      <c r="W1177" s="5" t="s">
        <v>607</v>
      </c>
      <c r="X1177" s="5"/>
      <c r="Y1177" s="4">
        <v>3964.48</v>
      </c>
      <c r="Z1177" s="4"/>
      <c r="AA1177" s="4"/>
      <c r="AB1177" s="7">
        <v>-10.74</v>
      </c>
      <c r="AC1177" s="7"/>
    </row>
    <row r="1178" spans="1:29" ht="15" customHeight="1" x14ac:dyDescent="0.25">
      <c r="A1178" s="6"/>
      <c r="B1178" s="6"/>
      <c r="C1178" s="6"/>
      <c r="D1178" s="6"/>
      <c r="E1178" s="6"/>
      <c r="F1178" s="6"/>
      <c r="G1178" s="6" t="s">
        <v>676</v>
      </c>
      <c r="H1178" s="6"/>
      <c r="I1178" s="6"/>
      <c r="J1178" s="6"/>
      <c r="K1178" s="6"/>
      <c r="L1178" s="5" t="s">
        <v>16</v>
      </c>
      <c r="M1178" s="5"/>
      <c r="N1178" s="5"/>
      <c r="O1178" s="4">
        <v>1</v>
      </c>
      <c r="P1178" s="4"/>
      <c r="Q1178" s="4">
        <v>2020</v>
      </c>
      <c r="R1178" s="4"/>
      <c r="S1178" s="4"/>
      <c r="T1178" s="4">
        <v>3</v>
      </c>
      <c r="U1178" s="4"/>
      <c r="V1178" s="4"/>
      <c r="W1178" s="5" t="s">
        <v>607</v>
      </c>
      <c r="X1178" s="5"/>
      <c r="Y1178" s="4">
        <v>3964.48</v>
      </c>
      <c r="Z1178" s="4"/>
      <c r="AA1178" s="4"/>
      <c r="AB1178" s="7">
        <v>-19.82</v>
      </c>
      <c r="AC1178" s="7"/>
    </row>
    <row r="1179" spans="1:29" ht="15" customHeight="1" x14ac:dyDescent="0.25">
      <c r="A1179" s="6"/>
      <c r="B1179" s="6"/>
      <c r="C1179" s="6"/>
      <c r="D1179" s="6"/>
      <c r="E1179" s="6"/>
      <c r="F1179" s="6"/>
      <c r="G1179" s="6" t="s">
        <v>676</v>
      </c>
      <c r="H1179" s="6"/>
      <c r="I1179" s="6"/>
      <c r="J1179" s="6"/>
      <c r="K1179" s="6"/>
      <c r="L1179" s="5" t="s">
        <v>51</v>
      </c>
      <c r="M1179" s="5"/>
      <c r="N1179" s="5"/>
      <c r="O1179" s="4">
        <v>1</v>
      </c>
      <c r="P1179" s="4"/>
      <c r="Q1179" s="4">
        <v>2020</v>
      </c>
      <c r="R1179" s="4"/>
      <c r="S1179" s="4"/>
      <c r="T1179" s="4">
        <v>3</v>
      </c>
      <c r="U1179" s="4"/>
      <c r="V1179" s="4"/>
      <c r="W1179" s="5" t="s">
        <v>607</v>
      </c>
      <c r="X1179" s="5"/>
      <c r="Y1179" s="4">
        <v>3964.48</v>
      </c>
      <c r="Z1179" s="4"/>
      <c r="AA1179" s="4"/>
      <c r="AB1179" s="7">
        <v>-59.47</v>
      </c>
      <c r="AC1179" s="7"/>
    </row>
    <row r="1180" spans="1:29" ht="15" customHeight="1" x14ac:dyDescent="0.25">
      <c r="A1180" s="6"/>
      <c r="B1180" s="6"/>
      <c r="C1180" s="6"/>
      <c r="D1180" s="6"/>
      <c r="E1180" s="6"/>
      <c r="F1180" s="6"/>
      <c r="G1180" s="6" t="s">
        <v>676</v>
      </c>
      <c r="H1180" s="6"/>
      <c r="I1180" s="6"/>
      <c r="J1180" s="6"/>
      <c r="K1180" s="6"/>
      <c r="L1180" s="5" t="s">
        <v>71</v>
      </c>
      <c r="M1180" s="5"/>
      <c r="N1180" s="5"/>
      <c r="O1180" s="4">
        <v>1</v>
      </c>
      <c r="P1180" s="4"/>
      <c r="Q1180" s="4">
        <v>2020</v>
      </c>
      <c r="R1180" s="4"/>
      <c r="S1180" s="4"/>
      <c r="T1180" s="4">
        <v>3</v>
      </c>
      <c r="U1180" s="4"/>
      <c r="V1180" s="4"/>
      <c r="W1180" s="5" t="s">
        <v>607</v>
      </c>
      <c r="X1180" s="5"/>
      <c r="Y1180" s="4">
        <v>3964.48</v>
      </c>
      <c r="Z1180" s="4"/>
      <c r="AA1180" s="4"/>
      <c r="AB1180" s="7">
        <v>-322.49</v>
      </c>
      <c r="AC1180" s="7"/>
    </row>
    <row r="1181" spans="1:29" ht="15" customHeight="1" x14ac:dyDescent="0.25">
      <c r="A1181" s="6"/>
      <c r="B1181" s="6"/>
      <c r="C1181" s="6"/>
      <c r="D1181" s="6"/>
      <c r="E1181" s="6"/>
      <c r="F1181" s="6"/>
      <c r="G1181" s="6" t="s">
        <v>676</v>
      </c>
      <c r="H1181" s="6"/>
      <c r="I1181" s="5" t="s">
        <v>604</v>
      </c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5"/>
      <c r="Z1181" s="5"/>
      <c r="AA1181" s="5"/>
      <c r="AB1181" s="7">
        <v>2165.04</v>
      </c>
      <c r="AC1181" s="7"/>
    </row>
    <row r="1182" spans="1:29" ht="15" customHeight="1" x14ac:dyDescent="0.25">
      <c r="A1182" s="8" t="s">
        <v>409</v>
      </c>
      <c r="B1182" s="8"/>
      <c r="C1182" s="8"/>
      <c r="D1182" s="8"/>
      <c r="E1182" s="8" t="s">
        <v>410</v>
      </c>
      <c r="F1182" s="8"/>
      <c r="G1182" s="8" t="s">
        <v>764</v>
      </c>
      <c r="H1182" s="8"/>
      <c r="I1182" s="8" t="s">
        <v>24</v>
      </c>
      <c r="J1182" s="8"/>
      <c r="K1182" s="8"/>
      <c r="L1182" s="5" t="s">
        <v>25</v>
      </c>
      <c r="M1182" s="5"/>
      <c r="N1182" s="5"/>
      <c r="O1182" s="4">
        <v>1</v>
      </c>
      <c r="P1182" s="4"/>
      <c r="Q1182" s="4">
        <v>2020</v>
      </c>
      <c r="R1182" s="4"/>
      <c r="S1182" s="4"/>
      <c r="T1182" s="4">
        <v>3</v>
      </c>
      <c r="U1182" s="4"/>
      <c r="V1182" s="4"/>
      <c r="W1182" s="5" t="s">
        <v>606</v>
      </c>
      <c r="X1182" s="5"/>
      <c r="Y1182" s="4">
        <v>4202.34</v>
      </c>
      <c r="Z1182" s="4"/>
      <c r="AA1182" s="4"/>
      <c r="AB1182" s="7">
        <v>4202.34</v>
      </c>
      <c r="AC1182" s="7"/>
    </row>
    <row r="1183" spans="1:29" ht="15" customHeight="1" x14ac:dyDescent="0.25">
      <c r="A1183" s="6"/>
      <c r="B1183" s="6"/>
      <c r="C1183" s="6"/>
      <c r="D1183" s="6"/>
      <c r="E1183" s="6"/>
      <c r="F1183" s="6"/>
      <c r="G1183" s="6" t="s">
        <v>676</v>
      </c>
      <c r="H1183" s="6"/>
      <c r="I1183" s="6"/>
      <c r="J1183" s="6"/>
      <c r="K1183" s="6"/>
      <c r="L1183" s="5" t="s">
        <v>26</v>
      </c>
      <c r="M1183" s="5"/>
      <c r="N1183" s="5"/>
      <c r="O1183" s="4">
        <v>1</v>
      </c>
      <c r="P1183" s="4"/>
      <c r="Q1183" s="4">
        <v>2020</v>
      </c>
      <c r="R1183" s="4"/>
      <c r="S1183" s="4"/>
      <c r="T1183" s="4">
        <v>3</v>
      </c>
      <c r="U1183" s="4"/>
      <c r="V1183" s="4"/>
      <c r="W1183" s="5" t="s">
        <v>606</v>
      </c>
      <c r="X1183" s="5"/>
      <c r="Y1183" s="4">
        <v>4202.34</v>
      </c>
      <c r="Z1183" s="4"/>
      <c r="AA1183" s="4"/>
      <c r="AB1183" s="7">
        <v>1260.7</v>
      </c>
      <c r="AC1183" s="7"/>
    </row>
    <row r="1184" spans="1:29" ht="15" customHeight="1" x14ac:dyDescent="0.25">
      <c r="A1184" s="6"/>
      <c r="B1184" s="6"/>
      <c r="C1184" s="6"/>
      <c r="D1184" s="6"/>
      <c r="E1184" s="6"/>
      <c r="F1184" s="6"/>
      <c r="G1184" s="6" t="s">
        <v>676</v>
      </c>
      <c r="H1184" s="6"/>
      <c r="I1184" s="6"/>
      <c r="J1184" s="6"/>
      <c r="K1184" s="6"/>
      <c r="L1184" s="5" t="s">
        <v>13</v>
      </c>
      <c r="M1184" s="5"/>
      <c r="N1184" s="5"/>
      <c r="O1184" s="4">
        <v>1</v>
      </c>
      <c r="P1184" s="4"/>
      <c r="Q1184" s="4">
        <v>2020</v>
      </c>
      <c r="R1184" s="4"/>
      <c r="S1184" s="4"/>
      <c r="T1184" s="4">
        <v>3</v>
      </c>
      <c r="U1184" s="4"/>
      <c r="V1184" s="4"/>
      <c r="W1184" s="5" t="s">
        <v>606</v>
      </c>
      <c r="X1184" s="5"/>
      <c r="Y1184" s="4">
        <v>4202.34</v>
      </c>
      <c r="Z1184" s="4"/>
      <c r="AA1184" s="4"/>
      <c r="AB1184" s="7">
        <v>1063.1099999999999</v>
      </c>
      <c r="AC1184" s="7"/>
    </row>
    <row r="1185" spans="1:29" ht="15" customHeight="1" x14ac:dyDescent="0.25">
      <c r="A1185" s="6"/>
      <c r="B1185" s="6"/>
      <c r="C1185" s="6"/>
      <c r="D1185" s="6"/>
      <c r="E1185" s="6"/>
      <c r="F1185" s="6"/>
      <c r="G1185" s="6" t="s">
        <v>676</v>
      </c>
      <c r="H1185" s="6"/>
      <c r="I1185" s="6"/>
      <c r="J1185" s="6"/>
      <c r="K1185" s="6"/>
      <c r="L1185" s="5" t="s">
        <v>653</v>
      </c>
      <c r="M1185" s="5"/>
      <c r="N1185" s="5"/>
      <c r="O1185" s="4">
        <v>1</v>
      </c>
      <c r="P1185" s="4"/>
      <c r="Q1185" s="4">
        <v>2020</v>
      </c>
      <c r="R1185" s="4"/>
      <c r="S1185" s="4"/>
      <c r="T1185" s="4">
        <v>3</v>
      </c>
      <c r="U1185" s="4"/>
      <c r="V1185" s="4"/>
      <c r="W1185" s="5" t="s">
        <v>606</v>
      </c>
      <c r="X1185" s="5"/>
      <c r="Y1185" s="4">
        <v>4202.34</v>
      </c>
      <c r="Z1185" s="4"/>
      <c r="AA1185" s="4"/>
      <c r="AB1185" s="7">
        <v>1260.7</v>
      </c>
      <c r="AC1185" s="7"/>
    </row>
    <row r="1186" spans="1:29" ht="15" customHeight="1" x14ac:dyDescent="0.25">
      <c r="A1186" s="6"/>
      <c r="B1186" s="6"/>
      <c r="C1186" s="6"/>
      <c r="D1186" s="6"/>
      <c r="E1186" s="6"/>
      <c r="F1186" s="6"/>
      <c r="G1186" s="6" t="s">
        <v>676</v>
      </c>
      <c r="H1186" s="6"/>
      <c r="I1186" s="6"/>
      <c r="J1186" s="6"/>
      <c r="K1186" s="6"/>
      <c r="L1186" s="5" t="s">
        <v>28</v>
      </c>
      <c r="M1186" s="5"/>
      <c r="N1186" s="5"/>
      <c r="O1186" s="4">
        <v>1</v>
      </c>
      <c r="P1186" s="4"/>
      <c r="Q1186" s="4">
        <v>2020</v>
      </c>
      <c r="R1186" s="4"/>
      <c r="S1186" s="4"/>
      <c r="T1186" s="4">
        <v>3</v>
      </c>
      <c r="U1186" s="4"/>
      <c r="V1186" s="4"/>
      <c r="W1186" s="5" t="s">
        <v>607</v>
      </c>
      <c r="X1186" s="5"/>
      <c r="Y1186" s="4">
        <v>4202.34</v>
      </c>
      <c r="Z1186" s="4"/>
      <c r="AA1186" s="4"/>
      <c r="AB1186" s="7">
        <v>-21.01</v>
      </c>
      <c r="AC1186" s="7"/>
    </row>
    <row r="1187" spans="1:29" ht="15" customHeight="1" x14ac:dyDescent="0.25">
      <c r="A1187" s="6"/>
      <c r="B1187" s="6"/>
      <c r="C1187" s="6"/>
      <c r="D1187" s="6"/>
      <c r="E1187" s="6"/>
      <c r="F1187" s="6"/>
      <c r="G1187" s="6" t="s">
        <v>676</v>
      </c>
      <c r="H1187" s="6"/>
      <c r="I1187" s="6"/>
      <c r="J1187" s="6"/>
      <c r="K1187" s="6"/>
      <c r="L1187" s="5" t="s">
        <v>29</v>
      </c>
      <c r="M1187" s="5"/>
      <c r="N1187" s="5"/>
      <c r="O1187" s="4">
        <v>1</v>
      </c>
      <c r="P1187" s="4"/>
      <c r="Q1187" s="4">
        <v>2020</v>
      </c>
      <c r="R1187" s="4"/>
      <c r="S1187" s="4"/>
      <c r="T1187" s="4">
        <v>3</v>
      </c>
      <c r="U1187" s="4"/>
      <c r="V1187" s="4"/>
      <c r="W1187" s="5" t="s">
        <v>607</v>
      </c>
      <c r="X1187" s="5"/>
      <c r="Y1187" s="4">
        <v>4202.34</v>
      </c>
      <c r="Z1187" s="4"/>
      <c r="AA1187" s="4"/>
      <c r="AB1187" s="7">
        <v>-42.02</v>
      </c>
      <c r="AC1187" s="7"/>
    </row>
    <row r="1188" spans="1:29" ht="15" customHeight="1" x14ac:dyDescent="0.25">
      <c r="A1188" s="6"/>
      <c r="B1188" s="6"/>
      <c r="C1188" s="6"/>
      <c r="D1188" s="6"/>
      <c r="E1188" s="6"/>
      <c r="F1188" s="6"/>
      <c r="G1188" s="6" t="s">
        <v>676</v>
      </c>
      <c r="H1188" s="6"/>
      <c r="I1188" s="6"/>
      <c r="J1188" s="6"/>
      <c r="K1188" s="6"/>
      <c r="L1188" s="5" t="s">
        <v>69</v>
      </c>
      <c r="M1188" s="5"/>
      <c r="N1188" s="5"/>
      <c r="O1188" s="4">
        <v>1</v>
      </c>
      <c r="P1188" s="4"/>
      <c r="Q1188" s="4">
        <v>2020</v>
      </c>
      <c r="R1188" s="4"/>
      <c r="S1188" s="4"/>
      <c r="T1188" s="4">
        <v>3</v>
      </c>
      <c r="U1188" s="4"/>
      <c r="V1188" s="4"/>
      <c r="W1188" s="5" t="s">
        <v>607</v>
      </c>
      <c r="X1188" s="5"/>
      <c r="Y1188" s="4">
        <v>4202.34</v>
      </c>
      <c r="Z1188" s="4"/>
      <c r="AA1188" s="4"/>
      <c r="AB1188" s="7">
        <v>-35</v>
      </c>
      <c r="AC1188" s="7"/>
    </row>
    <row r="1189" spans="1:29" ht="15" customHeight="1" x14ac:dyDescent="0.25">
      <c r="A1189" s="6"/>
      <c r="B1189" s="6"/>
      <c r="C1189" s="6"/>
      <c r="D1189" s="6"/>
      <c r="E1189" s="6"/>
      <c r="F1189" s="6"/>
      <c r="G1189" s="6" t="s">
        <v>676</v>
      </c>
      <c r="H1189" s="6"/>
      <c r="I1189" s="6"/>
      <c r="J1189" s="6"/>
      <c r="K1189" s="6"/>
      <c r="L1189" s="5" t="s">
        <v>79</v>
      </c>
      <c r="M1189" s="5"/>
      <c r="N1189" s="5"/>
      <c r="O1189" s="4">
        <v>1</v>
      </c>
      <c r="P1189" s="4"/>
      <c r="Q1189" s="4">
        <v>2020</v>
      </c>
      <c r="R1189" s="4"/>
      <c r="S1189" s="4"/>
      <c r="T1189" s="4">
        <v>3</v>
      </c>
      <c r="U1189" s="4"/>
      <c r="V1189" s="4"/>
      <c r="W1189" s="5" t="s">
        <v>607</v>
      </c>
      <c r="X1189" s="5"/>
      <c r="Y1189" s="4">
        <v>4202.34</v>
      </c>
      <c r="Z1189" s="4"/>
      <c r="AA1189" s="4"/>
      <c r="AB1189" s="7">
        <v>-420.23</v>
      </c>
      <c r="AC1189" s="7"/>
    </row>
    <row r="1190" spans="1:29" ht="15" customHeight="1" x14ac:dyDescent="0.25">
      <c r="A1190" s="6"/>
      <c r="B1190" s="6"/>
      <c r="C1190" s="6"/>
      <c r="D1190" s="6"/>
      <c r="E1190" s="6"/>
      <c r="F1190" s="6"/>
      <c r="G1190" s="6" t="s">
        <v>676</v>
      </c>
      <c r="H1190" s="6"/>
      <c r="I1190" s="6"/>
      <c r="J1190" s="6"/>
      <c r="K1190" s="6"/>
      <c r="L1190" s="5" t="s">
        <v>15</v>
      </c>
      <c r="M1190" s="5"/>
      <c r="N1190" s="5"/>
      <c r="O1190" s="4">
        <v>1</v>
      </c>
      <c r="P1190" s="4"/>
      <c r="Q1190" s="4">
        <v>2020</v>
      </c>
      <c r="R1190" s="4"/>
      <c r="S1190" s="4"/>
      <c r="T1190" s="4">
        <v>3</v>
      </c>
      <c r="U1190" s="4"/>
      <c r="V1190" s="4"/>
      <c r="W1190" s="5" t="s">
        <v>607</v>
      </c>
      <c r="X1190" s="5"/>
      <c r="Y1190" s="4">
        <v>4202.34</v>
      </c>
      <c r="Z1190" s="4"/>
      <c r="AA1190" s="4"/>
      <c r="AB1190" s="7">
        <v>-713.08</v>
      </c>
      <c r="AC1190" s="7"/>
    </row>
    <row r="1191" spans="1:29" ht="15" customHeight="1" x14ac:dyDescent="0.25">
      <c r="A1191" s="6"/>
      <c r="B1191" s="6"/>
      <c r="C1191" s="6"/>
      <c r="D1191" s="6"/>
      <c r="E1191" s="6"/>
      <c r="F1191" s="6"/>
      <c r="G1191" s="6" t="s">
        <v>676</v>
      </c>
      <c r="H1191" s="6"/>
      <c r="I1191" s="6"/>
      <c r="J1191" s="6"/>
      <c r="K1191" s="6"/>
      <c r="L1191" s="5" t="s">
        <v>19</v>
      </c>
      <c r="M1191" s="5"/>
      <c r="N1191" s="5"/>
      <c r="O1191" s="4">
        <v>1</v>
      </c>
      <c r="P1191" s="4"/>
      <c r="Q1191" s="4">
        <v>2020</v>
      </c>
      <c r="R1191" s="4"/>
      <c r="S1191" s="4"/>
      <c r="T1191" s="4">
        <v>3</v>
      </c>
      <c r="U1191" s="4"/>
      <c r="V1191" s="4"/>
      <c r="W1191" s="5" t="s">
        <v>607</v>
      </c>
      <c r="X1191" s="5"/>
      <c r="Y1191" s="4">
        <v>4202.34</v>
      </c>
      <c r="Z1191" s="4"/>
      <c r="AA1191" s="4"/>
      <c r="AB1191" s="7">
        <v>-1075.92</v>
      </c>
      <c r="AC1191" s="7"/>
    </row>
    <row r="1192" spans="1:29" ht="15" customHeight="1" x14ac:dyDescent="0.25">
      <c r="A1192" s="6"/>
      <c r="B1192" s="6"/>
      <c r="C1192" s="6"/>
      <c r="D1192" s="6"/>
      <c r="E1192" s="6"/>
      <c r="F1192" s="6"/>
      <c r="G1192" s="6" t="s">
        <v>676</v>
      </c>
      <c r="H1192" s="6"/>
      <c r="I1192" s="6"/>
      <c r="J1192" s="6"/>
      <c r="K1192" s="6"/>
      <c r="L1192" s="5" t="s">
        <v>16</v>
      </c>
      <c r="M1192" s="5"/>
      <c r="N1192" s="5"/>
      <c r="O1192" s="4">
        <v>1</v>
      </c>
      <c r="P1192" s="4"/>
      <c r="Q1192" s="4">
        <v>2020</v>
      </c>
      <c r="R1192" s="4"/>
      <c r="S1192" s="4"/>
      <c r="T1192" s="4">
        <v>3</v>
      </c>
      <c r="U1192" s="4"/>
      <c r="V1192" s="4"/>
      <c r="W1192" s="5" t="s">
        <v>607</v>
      </c>
      <c r="X1192" s="5"/>
      <c r="Y1192" s="4">
        <v>4202.34</v>
      </c>
      <c r="Z1192" s="4"/>
      <c r="AA1192" s="4"/>
      <c r="AB1192" s="7">
        <v>-21.01</v>
      </c>
      <c r="AC1192" s="7"/>
    </row>
    <row r="1193" spans="1:29" ht="15" customHeight="1" x14ac:dyDescent="0.25">
      <c r="A1193" s="6"/>
      <c r="B1193" s="6"/>
      <c r="C1193" s="6"/>
      <c r="D1193" s="6"/>
      <c r="E1193" s="6"/>
      <c r="F1193" s="6"/>
      <c r="G1193" s="6" t="s">
        <v>676</v>
      </c>
      <c r="H1193" s="6"/>
      <c r="I1193" s="6"/>
      <c r="J1193" s="6"/>
      <c r="K1193" s="6"/>
      <c r="L1193" s="5" t="s">
        <v>71</v>
      </c>
      <c r="M1193" s="5"/>
      <c r="N1193" s="5"/>
      <c r="O1193" s="4">
        <v>1</v>
      </c>
      <c r="P1193" s="4"/>
      <c r="Q1193" s="4">
        <v>2020</v>
      </c>
      <c r="R1193" s="4"/>
      <c r="S1193" s="4"/>
      <c r="T1193" s="4">
        <v>3</v>
      </c>
      <c r="U1193" s="4"/>
      <c r="V1193" s="4"/>
      <c r="W1193" s="5" t="s">
        <v>607</v>
      </c>
      <c r="X1193" s="5"/>
      <c r="Y1193" s="4">
        <v>4202.34</v>
      </c>
      <c r="Z1193" s="4"/>
      <c r="AA1193" s="4"/>
      <c r="AB1193" s="7">
        <v>-496.05</v>
      </c>
      <c r="AC1193" s="7"/>
    </row>
    <row r="1194" spans="1:29" ht="15" customHeight="1" x14ac:dyDescent="0.25">
      <c r="A1194" s="6"/>
      <c r="B1194" s="6"/>
      <c r="C1194" s="6"/>
      <c r="D1194" s="6"/>
      <c r="E1194" s="6"/>
      <c r="F1194" s="6"/>
      <c r="G1194" s="6" t="s">
        <v>676</v>
      </c>
      <c r="H1194" s="6"/>
      <c r="I1194" s="5" t="s">
        <v>604</v>
      </c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/>
      <c r="AB1194" s="7">
        <v>4962.53</v>
      </c>
      <c r="AC1194" s="7"/>
    </row>
    <row r="1195" spans="1:29" ht="15" customHeight="1" x14ac:dyDescent="0.25">
      <c r="A1195" s="8" t="s">
        <v>419</v>
      </c>
      <c r="B1195" s="8"/>
      <c r="C1195" s="8"/>
      <c r="D1195" s="8"/>
      <c r="E1195" s="8" t="s">
        <v>420</v>
      </c>
      <c r="F1195" s="8"/>
      <c r="G1195" s="8" t="s">
        <v>765</v>
      </c>
      <c r="H1195" s="8"/>
      <c r="I1195" s="8" t="s">
        <v>24</v>
      </c>
      <c r="J1195" s="8"/>
      <c r="K1195" s="8"/>
      <c r="L1195" s="5" t="s">
        <v>25</v>
      </c>
      <c r="M1195" s="5"/>
      <c r="N1195" s="5"/>
      <c r="O1195" s="4">
        <v>1</v>
      </c>
      <c r="P1195" s="4"/>
      <c r="Q1195" s="4">
        <v>2020</v>
      </c>
      <c r="R1195" s="4"/>
      <c r="S1195" s="4"/>
      <c r="T1195" s="4">
        <v>3</v>
      </c>
      <c r="U1195" s="4"/>
      <c r="V1195" s="4"/>
      <c r="W1195" s="5" t="s">
        <v>606</v>
      </c>
      <c r="X1195" s="5"/>
      <c r="Y1195" s="4">
        <v>6434.67</v>
      </c>
      <c r="Z1195" s="4"/>
      <c r="AA1195" s="4"/>
      <c r="AB1195" s="7">
        <v>6434.67</v>
      </c>
      <c r="AC1195" s="7"/>
    </row>
    <row r="1196" spans="1:29" ht="15" customHeight="1" x14ac:dyDescent="0.25">
      <c r="A1196" s="6"/>
      <c r="B1196" s="6"/>
      <c r="C1196" s="6"/>
      <c r="D1196" s="6"/>
      <c r="E1196" s="6"/>
      <c r="F1196" s="6"/>
      <c r="G1196" s="6" t="s">
        <v>676</v>
      </c>
      <c r="H1196" s="6"/>
      <c r="I1196" s="6"/>
      <c r="J1196" s="6"/>
      <c r="K1196" s="6"/>
      <c r="L1196" s="5" t="s">
        <v>38</v>
      </c>
      <c r="M1196" s="5"/>
      <c r="N1196" s="5"/>
      <c r="O1196" s="4">
        <v>1</v>
      </c>
      <c r="P1196" s="4"/>
      <c r="Q1196" s="4">
        <v>2020</v>
      </c>
      <c r="R1196" s="4"/>
      <c r="S1196" s="4"/>
      <c r="T1196" s="4">
        <v>3</v>
      </c>
      <c r="U1196" s="4"/>
      <c r="V1196" s="4"/>
      <c r="W1196" s="5" t="s">
        <v>606</v>
      </c>
      <c r="X1196" s="5"/>
      <c r="Y1196" s="4">
        <v>6434.67</v>
      </c>
      <c r="Z1196" s="4"/>
      <c r="AA1196" s="4"/>
      <c r="AB1196" s="7">
        <v>617.73</v>
      </c>
      <c r="AC1196" s="7"/>
    </row>
    <row r="1197" spans="1:29" ht="15" customHeight="1" x14ac:dyDescent="0.25">
      <c r="A1197" s="6"/>
      <c r="B1197" s="6"/>
      <c r="C1197" s="6"/>
      <c r="D1197" s="6"/>
      <c r="E1197" s="6"/>
      <c r="F1197" s="6"/>
      <c r="G1197" s="6" t="s">
        <v>676</v>
      </c>
      <c r="H1197" s="6"/>
      <c r="I1197" s="6"/>
      <c r="J1197" s="6"/>
      <c r="K1197" s="6"/>
      <c r="L1197" s="5" t="s">
        <v>39</v>
      </c>
      <c r="M1197" s="5"/>
      <c r="N1197" s="5"/>
      <c r="O1197" s="4">
        <v>1</v>
      </c>
      <c r="P1197" s="4"/>
      <c r="Q1197" s="4">
        <v>2020</v>
      </c>
      <c r="R1197" s="4"/>
      <c r="S1197" s="4"/>
      <c r="T1197" s="4">
        <v>3</v>
      </c>
      <c r="U1197" s="4"/>
      <c r="V1197" s="4"/>
      <c r="W1197" s="5" t="s">
        <v>606</v>
      </c>
      <c r="X1197" s="5"/>
      <c r="Y1197" s="4">
        <v>6434.67</v>
      </c>
      <c r="Z1197" s="4"/>
      <c r="AA1197" s="4"/>
      <c r="AB1197" s="7">
        <v>71.040000000000006</v>
      </c>
      <c r="AC1197" s="7"/>
    </row>
    <row r="1198" spans="1:29" ht="15" customHeight="1" x14ac:dyDescent="0.25">
      <c r="A1198" s="6"/>
      <c r="B1198" s="6"/>
      <c r="C1198" s="6"/>
      <c r="D1198" s="6"/>
      <c r="E1198" s="6"/>
      <c r="F1198" s="6"/>
      <c r="G1198" s="6" t="s">
        <v>676</v>
      </c>
      <c r="H1198" s="6"/>
      <c r="I1198" s="6"/>
      <c r="J1198" s="6"/>
      <c r="K1198" s="6"/>
      <c r="L1198" s="5" t="s">
        <v>40</v>
      </c>
      <c r="M1198" s="5"/>
      <c r="N1198" s="5"/>
      <c r="O1198" s="4">
        <v>1</v>
      </c>
      <c r="P1198" s="4"/>
      <c r="Q1198" s="4">
        <v>2020</v>
      </c>
      <c r="R1198" s="4"/>
      <c r="S1198" s="4"/>
      <c r="T1198" s="4">
        <v>3</v>
      </c>
      <c r="U1198" s="4"/>
      <c r="V1198" s="4"/>
      <c r="W1198" s="5" t="s">
        <v>606</v>
      </c>
      <c r="X1198" s="5"/>
      <c r="Y1198" s="4">
        <v>6434.67</v>
      </c>
      <c r="Z1198" s="4"/>
      <c r="AA1198" s="4"/>
      <c r="AB1198" s="7">
        <v>180.17</v>
      </c>
      <c r="AC1198" s="7"/>
    </row>
    <row r="1199" spans="1:29" ht="15" customHeight="1" x14ac:dyDescent="0.25">
      <c r="A1199" s="6"/>
      <c r="B1199" s="6"/>
      <c r="C1199" s="6"/>
      <c r="D1199" s="6"/>
      <c r="E1199" s="6"/>
      <c r="F1199" s="6"/>
      <c r="G1199" s="6" t="s">
        <v>676</v>
      </c>
      <c r="H1199" s="6"/>
      <c r="I1199" s="6"/>
      <c r="J1199" s="6"/>
      <c r="K1199" s="6"/>
      <c r="L1199" s="5" t="s">
        <v>28</v>
      </c>
      <c r="M1199" s="5"/>
      <c r="N1199" s="5"/>
      <c r="O1199" s="4">
        <v>1</v>
      </c>
      <c r="P1199" s="4"/>
      <c r="Q1199" s="4">
        <v>2020</v>
      </c>
      <c r="R1199" s="4"/>
      <c r="S1199" s="4"/>
      <c r="T1199" s="4">
        <v>3</v>
      </c>
      <c r="U1199" s="4"/>
      <c r="V1199" s="4"/>
      <c r="W1199" s="5" t="s">
        <v>607</v>
      </c>
      <c r="X1199" s="5"/>
      <c r="Y1199" s="4">
        <v>6434.67</v>
      </c>
      <c r="Z1199" s="4"/>
      <c r="AA1199" s="4"/>
      <c r="AB1199" s="7">
        <v>-32.17</v>
      </c>
      <c r="AC1199" s="7"/>
    </row>
    <row r="1200" spans="1:29" ht="15" customHeight="1" x14ac:dyDescent="0.25">
      <c r="A1200" s="6"/>
      <c r="B1200" s="6"/>
      <c r="C1200" s="6"/>
      <c r="D1200" s="6"/>
      <c r="E1200" s="6"/>
      <c r="F1200" s="6"/>
      <c r="G1200" s="6" t="s">
        <v>676</v>
      </c>
      <c r="H1200" s="6"/>
      <c r="I1200" s="6"/>
      <c r="J1200" s="6"/>
      <c r="K1200" s="6"/>
      <c r="L1200" s="5" t="s">
        <v>29</v>
      </c>
      <c r="M1200" s="5"/>
      <c r="N1200" s="5"/>
      <c r="O1200" s="4">
        <v>1</v>
      </c>
      <c r="P1200" s="4"/>
      <c r="Q1200" s="4">
        <v>2020</v>
      </c>
      <c r="R1200" s="4"/>
      <c r="S1200" s="4"/>
      <c r="T1200" s="4">
        <v>3</v>
      </c>
      <c r="U1200" s="4"/>
      <c r="V1200" s="4"/>
      <c r="W1200" s="5" t="s">
        <v>607</v>
      </c>
      <c r="X1200" s="5"/>
      <c r="Y1200" s="4">
        <v>6434.67</v>
      </c>
      <c r="Z1200" s="4"/>
      <c r="AA1200" s="4"/>
      <c r="AB1200" s="7">
        <v>-64.349999999999994</v>
      </c>
      <c r="AC1200" s="7"/>
    </row>
    <row r="1201" spans="1:29" ht="15" customHeight="1" x14ac:dyDescent="0.25">
      <c r="A1201" s="6"/>
      <c r="B1201" s="6"/>
      <c r="C1201" s="6"/>
      <c r="D1201" s="6"/>
      <c r="E1201" s="6"/>
      <c r="F1201" s="6"/>
      <c r="G1201" s="6" t="s">
        <v>676</v>
      </c>
      <c r="H1201" s="6"/>
      <c r="I1201" s="6"/>
      <c r="J1201" s="6"/>
      <c r="K1201" s="6"/>
      <c r="L1201" s="5" t="s">
        <v>30</v>
      </c>
      <c r="M1201" s="5"/>
      <c r="N1201" s="5"/>
      <c r="O1201" s="4">
        <v>1</v>
      </c>
      <c r="P1201" s="4"/>
      <c r="Q1201" s="4">
        <v>2020</v>
      </c>
      <c r="R1201" s="4"/>
      <c r="S1201" s="4"/>
      <c r="T1201" s="4">
        <v>3</v>
      </c>
      <c r="U1201" s="4"/>
      <c r="V1201" s="4"/>
      <c r="W1201" s="5" t="s">
        <v>607</v>
      </c>
      <c r="X1201" s="5"/>
      <c r="Y1201" s="4">
        <v>6434.67</v>
      </c>
      <c r="Z1201" s="4"/>
      <c r="AA1201" s="4"/>
      <c r="AB1201" s="7">
        <v>-1073.82</v>
      </c>
      <c r="AC1201" s="7"/>
    </row>
    <row r="1202" spans="1:29" ht="15" customHeight="1" x14ac:dyDescent="0.25">
      <c r="A1202" s="6"/>
      <c r="B1202" s="6"/>
      <c r="C1202" s="6"/>
      <c r="D1202" s="6"/>
      <c r="E1202" s="6"/>
      <c r="F1202" s="6"/>
      <c r="G1202" s="6" t="s">
        <v>676</v>
      </c>
      <c r="H1202" s="6"/>
      <c r="I1202" s="6"/>
      <c r="J1202" s="6"/>
      <c r="K1202" s="6"/>
      <c r="L1202" s="5" t="s">
        <v>69</v>
      </c>
      <c r="M1202" s="5"/>
      <c r="N1202" s="5"/>
      <c r="O1202" s="4">
        <v>1</v>
      </c>
      <c r="P1202" s="4"/>
      <c r="Q1202" s="4">
        <v>2020</v>
      </c>
      <c r="R1202" s="4"/>
      <c r="S1202" s="4"/>
      <c r="T1202" s="4">
        <v>3</v>
      </c>
      <c r="U1202" s="4"/>
      <c r="V1202" s="4"/>
      <c r="W1202" s="5" t="s">
        <v>607</v>
      </c>
      <c r="X1202" s="5"/>
      <c r="Y1202" s="4">
        <v>6434.67</v>
      </c>
      <c r="Z1202" s="4"/>
      <c r="AA1202" s="4"/>
      <c r="AB1202" s="7">
        <v>0</v>
      </c>
      <c r="AC1202" s="7"/>
    </row>
    <row r="1203" spans="1:29" ht="15" customHeight="1" x14ac:dyDescent="0.25">
      <c r="A1203" s="6"/>
      <c r="B1203" s="6"/>
      <c r="C1203" s="6"/>
      <c r="D1203" s="6"/>
      <c r="E1203" s="6"/>
      <c r="F1203" s="6"/>
      <c r="G1203" s="6" t="s">
        <v>676</v>
      </c>
      <c r="H1203" s="6"/>
      <c r="I1203" s="6"/>
      <c r="J1203" s="6"/>
      <c r="K1203" s="6"/>
      <c r="L1203" s="5" t="s">
        <v>79</v>
      </c>
      <c r="M1203" s="5"/>
      <c r="N1203" s="5"/>
      <c r="O1203" s="4">
        <v>1</v>
      </c>
      <c r="P1203" s="4"/>
      <c r="Q1203" s="4">
        <v>2020</v>
      </c>
      <c r="R1203" s="4"/>
      <c r="S1203" s="4"/>
      <c r="T1203" s="4">
        <v>3</v>
      </c>
      <c r="U1203" s="4"/>
      <c r="V1203" s="4"/>
      <c r="W1203" s="5" t="s">
        <v>607</v>
      </c>
      <c r="X1203" s="5"/>
      <c r="Y1203" s="4">
        <v>6434.67</v>
      </c>
      <c r="Z1203" s="4"/>
      <c r="AA1203" s="4"/>
      <c r="AB1203" s="7">
        <v>-57.41</v>
      </c>
      <c r="AC1203" s="7"/>
    </row>
    <row r="1204" spans="1:29" ht="15" customHeight="1" x14ac:dyDescent="0.25">
      <c r="A1204" s="6"/>
      <c r="B1204" s="6"/>
      <c r="C1204" s="6"/>
      <c r="D1204" s="6"/>
      <c r="E1204" s="6"/>
      <c r="F1204" s="6"/>
      <c r="G1204" s="6" t="s">
        <v>676</v>
      </c>
      <c r="H1204" s="6"/>
      <c r="I1204" s="6"/>
      <c r="J1204" s="6"/>
      <c r="K1204" s="6"/>
      <c r="L1204" s="5" t="s">
        <v>15</v>
      </c>
      <c r="M1204" s="5"/>
      <c r="N1204" s="5"/>
      <c r="O1204" s="4">
        <v>1</v>
      </c>
      <c r="P1204" s="4"/>
      <c r="Q1204" s="4">
        <v>2020</v>
      </c>
      <c r="R1204" s="4"/>
      <c r="S1204" s="4"/>
      <c r="T1204" s="4">
        <v>3</v>
      </c>
      <c r="U1204" s="4"/>
      <c r="V1204" s="4"/>
      <c r="W1204" s="5" t="s">
        <v>607</v>
      </c>
      <c r="X1204" s="5"/>
      <c r="Y1204" s="4">
        <v>6434.67</v>
      </c>
      <c r="Z1204" s="4"/>
      <c r="AA1204" s="4"/>
      <c r="AB1204" s="7">
        <v>-713.08</v>
      </c>
      <c r="AC1204" s="7"/>
    </row>
    <row r="1205" spans="1:29" ht="15" customHeight="1" x14ac:dyDescent="0.25">
      <c r="A1205" s="6"/>
      <c r="B1205" s="6"/>
      <c r="C1205" s="6"/>
      <c r="D1205" s="6"/>
      <c r="E1205" s="6"/>
      <c r="F1205" s="6"/>
      <c r="G1205" s="6" t="s">
        <v>676</v>
      </c>
      <c r="H1205" s="6"/>
      <c r="I1205" s="6"/>
      <c r="J1205" s="6"/>
      <c r="K1205" s="6"/>
      <c r="L1205" s="5" t="s">
        <v>19</v>
      </c>
      <c r="M1205" s="5"/>
      <c r="N1205" s="5"/>
      <c r="O1205" s="4">
        <v>1</v>
      </c>
      <c r="P1205" s="4"/>
      <c r="Q1205" s="4">
        <v>2020</v>
      </c>
      <c r="R1205" s="4"/>
      <c r="S1205" s="4"/>
      <c r="T1205" s="4">
        <v>3</v>
      </c>
      <c r="U1205" s="4"/>
      <c r="V1205" s="4"/>
      <c r="W1205" s="5" t="s">
        <v>607</v>
      </c>
      <c r="X1205" s="5"/>
      <c r="Y1205" s="4">
        <v>6434.67</v>
      </c>
      <c r="Z1205" s="4"/>
      <c r="AA1205" s="4"/>
      <c r="AB1205" s="7">
        <v>-943.03</v>
      </c>
      <c r="AC1205" s="7"/>
    </row>
    <row r="1206" spans="1:29" ht="15" customHeight="1" x14ac:dyDescent="0.25">
      <c r="A1206" s="6"/>
      <c r="B1206" s="6"/>
      <c r="C1206" s="6"/>
      <c r="D1206" s="6"/>
      <c r="E1206" s="6"/>
      <c r="F1206" s="6"/>
      <c r="G1206" s="6" t="s">
        <v>676</v>
      </c>
      <c r="H1206" s="6"/>
      <c r="I1206" s="6"/>
      <c r="J1206" s="6"/>
      <c r="K1206" s="6"/>
      <c r="L1206" s="5" t="s">
        <v>31</v>
      </c>
      <c r="M1206" s="5"/>
      <c r="N1206" s="5"/>
      <c r="O1206" s="4">
        <v>1</v>
      </c>
      <c r="P1206" s="4"/>
      <c r="Q1206" s="4">
        <v>2020</v>
      </c>
      <c r="R1206" s="4"/>
      <c r="S1206" s="4"/>
      <c r="T1206" s="4">
        <v>3</v>
      </c>
      <c r="U1206" s="4"/>
      <c r="V1206" s="4"/>
      <c r="W1206" s="5" t="s">
        <v>607</v>
      </c>
      <c r="X1206" s="5"/>
      <c r="Y1206" s="4">
        <v>6434.67</v>
      </c>
      <c r="Z1206" s="4"/>
      <c r="AA1206" s="4"/>
      <c r="AB1206" s="7">
        <v>-10.74</v>
      </c>
      <c r="AC1206" s="7"/>
    </row>
    <row r="1207" spans="1:29" ht="15" customHeight="1" x14ac:dyDescent="0.25">
      <c r="A1207" s="6"/>
      <c r="B1207" s="6"/>
      <c r="C1207" s="6"/>
      <c r="D1207" s="6"/>
      <c r="E1207" s="6"/>
      <c r="F1207" s="6"/>
      <c r="G1207" s="6" t="s">
        <v>676</v>
      </c>
      <c r="H1207" s="6"/>
      <c r="I1207" s="6"/>
      <c r="J1207" s="6"/>
      <c r="K1207" s="6"/>
      <c r="L1207" s="5" t="s">
        <v>16</v>
      </c>
      <c r="M1207" s="5"/>
      <c r="N1207" s="5"/>
      <c r="O1207" s="4">
        <v>1</v>
      </c>
      <c r="P1207" s="4"/>
      <c r="Q1207" s="4">
        <v>2020</v>
      </c>
      <c r="R1207" s="4"/>
      <c r="S1207" s="4"/>
      <c r="T1207" s="4">
        <v>3</v>
      </c>
      <c r="U1207" s="4"/>
      <c r="V1207" s="4"/>
      <c r="W1207" s="5" t="s">
        <v>607</v>
      </c>
      <c r="X1207" s="5"/>
      <c r="Y1207" s="4">
        <v>6434.67</v>
      </c>
      <c r="Z1207" s="4"/>
      <c r="AA1207" s="4"/>
      <c r="AB1207" s="7">
        <v>-32.17</v>
      </c>
      <c r="AC1207" s="7"/>
    </row>
    <row r="1208" spans="1:29" ht="15" customHeight="1" x14ac:dyDescent="0.25">
      <c r="A1208" s="6"/>
      <c r="B1208" s="6"/>
      <c r="C1208" s="6"/>
      <c r="D1208" s="6"/>
      <c r="E1208" s="6"/>
      <c r="F1208" s="6"/>
      <c r="G1208" s="6" t="s">
        <v>676</v>
      </c>
      <c r="H1208" s="6"/>
      <c r="I1208" s="6"/>
      <c r="J1208" s="6"/>
      <c r="K1208" s="6"/>
      <c r="L1208" s="5" t="s">
        <v>51</v>
      </c>
      <c r="M1208" s="5"/>
      <c r="N1208" s="5"/>
      <c r="O1208" s="4">
        <v>1</v>
      </c>
      <c r="P1208" s="4"/>
      <c r="Q1208" s="4">
        <v>2020</v>
      </c>
      <c r="R1208" s="4"/>
      <c r="S1208" s="4"/>
      <c r="T1208" s="4">
        <v>3</v>
      </c>
      <c r="U1208" s="4"/>
      <c r="V1208" s="4"/>
      <c r="W1208" s="5" t="s">
        <v>607</v>
      </c>
      <c r="X1208" s="5"/>
      <c r="Y1208" s="4">
        <v>6434.67</v>
      </c>
      <c r="Z1208" s="4"/>
      <c r="AA1208" s="4"/>
      <c r="AB1208" s="7">
        <v>-109.55</v>
      </c>
      <c r="AC1208" s="7"/>
    </row>
    <row r="1209" spans="1:29" ht="15" customHeight="1" x14ac:dyDescent="0.25">
      <c r="A1209" s="6"/>
      <c r="B1209" s="6"/>
      <c r="C1209" s="6"/>
      <c r="D1209" s="6"/>
      <c r="E1209" s="6"/>
      <c r="F1209" s="6"/>
      <c r="G1209" s="6" t="s">
        <v>676</v>
      </c>
      <c r="H1209" s="6"/>
      <c r="I1209" s="6"/>
      <c r="J1209" s="6"/>
      <c r="K1209" s="6"/>
      <c r="L1209" s="5" t="s">
        <v>71</v>
      </c>
      <c r="M1209" s="5"/>
      <c r="N1209" s="5"/>
      <c r="O1209" s="4">
        <v>1</v>
      </c>
      <c r="P1209" s="4"/>
      <c r="Q1209" s="4">
        <v>2020</v>
      </c>
      <c r="R1209" s="4"/>
      <c r="S1209" s="4"/>
      <c r="T1209" s="4">
        <v>3</v>
      </c>
      <c r="U1209" s="4"/>
      <c r="V1209" s="4"/>
      <c r="W1209" s="5" t="s">
        <v>607</v>
      </c>
      <c r="X1209" s="5"/>
      <c r="Y1209" s="4">
        <v>6434.67</v>
      </c>
      <c r="Z1209" s="4"/>
      <c r="AA1209" s="4"/>
      <c r="AB1209" s="7">
        <v>-359.13</v>
      </c>
      <c r="AC1209" s="7"/>
    </row>
    <row r="1210" spans="1:29" ht="15" customHeight="1" x14ac:dyDescent="0.25">
      <c r="A1210" s="6"/>
      <c r="B1210" s="6"/>
      <c r="C1210" s="6"/>
      <c r="D1210" s="6"/>
      <c r="E1210" s="6"/>
      <c r="F1210" s="6"/>
      <c r="G1210" s="6" t="s">
        <v>676</v>
      </c>
      <c r="H1210" s="6"/>
      <c r="I1210" s="5" t="s">
        <v>604</v>
      </c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5"/>
      <c r="Y1210" s="5"/>
      <c r="Z1210" s="5"/>
      <c r="AA1210" s="5"/>
      <c r="AB1210" s="7">
        <v>3908.16</v>
      </c>
      <c r="AC1210" s="7"/>
    </row>
    <row r="1211" spans="1:29" ht="15" customHeight="1" x14ac:dyDescent="0.25">
      <c r="A1211" s="8" t="s">
        <v>421</v>
      </c>
      <c r="B1211" s="8"/>
      <c r="C1211" s="8"/>
      <c r="D1211" s="8"/>
      <c r="E1211" s="8" t="s">
        <v>422</v>
      </c>
      <c r="F1211" s="8"/>
      <c r="G1211" s="8" t="s">
        <v>766</v>
      </c>
      <c r="H1211" s="8"/>
      <c r="I1211" s="8" t="s">
        <v>24</v>
      </c>
      <c r="J1211" s="8"/>
      <c r="K1211" s="8"/>
      <c r="L1211" s="5" t="s">
        <v>25</v>
      </c>
      <c r="M1211" s="5"/>
      <c r="N1211" s="5"/>
      <c r="O1211" s="4">
        <v>1</v>
      </c>
      <c r="P1211" s="4"/>
      <c r="Q1211" s="4">
        <v>2020</v>
      </c>
      <c r="R1211" s="4"/>
      <c r="S1211" s="4"/>
      <c r="T1211" s="4">
        <v>3</v>
      </c>
      <c r="U1211" s="4"/>
      <c r="V1211" s="4"/>
      <c r="W1211" s="5" t="s">
        <v>606</v>
      </c>
      <c r="X1211" s="5"/>
      <c r="Y1211" s="4">
        <v>5315.57</v>
      </c>
      <c r="Z1211" s="4"/>
      <c r="AA1211" s="4"/>
      <c r="AB1211" s="7">
        <v>5315.57</v>
      </c>
      <c r="AC1211" s="7"/>
    </row>
    <row r="1212" spans="1:29" ht="15" customHeight="1" x14ac:dyDescent="0.25">
      <c r="A1212" s="6"/>
      <c r="B1212" s="6"/>
      <c r="C1212" s="6"/>
      <c r="D1212" s="6"/>
      <c r="E1212" s="6"/>
      <c r="F1212" s="6"/>
      <c r="G1212" s="6" t="s">
        <v>676</v>
      </c>
      <c r="H1212" s="6"/>
      <c r="I1212" s="6"/>
      <c r="J1212" s="6"/>
      <c r="K1212" s="6"/>
      <c r="L1212" s="5" t="s">
        <v>423</v>
      </c>
      <c r="M1212" s="5"/>
      <c r="N1212" s="5"/>
      <c r="O1212" s="4">
        <v>1</v>
      </c>
      <c r="P1212" s="4"/>
      <c r="Q1212" s="4">
        <v>2020</v>
      </c>
      <c r="R1212" s="4"/>
      <c r="S1212" s="4"/>
      <c r="T1212" s="4">
        <v>3</v>
      </c>
      <c r="U1212" s="4"/>
      <c r="V1212" s="4"/>
      <c r="W1212" s="5" t="s">
        <v>606</v>
      </c>
      <c r="X1212" s="5"/>
      <c r="Y1212" s="4">
        <v>5315.57</v>
      </c>
      <c r="Z1212" s="4"/>
      <c r="AA1212" s="4"/>
      <c r="AB1212" s="7">
        <v>1063.1099999999999</v>
      </c>
      <c r="AC1212" s="7"/>
    </row>
    <row r="1213" spans="1:29" ht="15" customHeight="1" x14ac:dyDescent="0.25">
      <c r="A1213" s="6"/>
      <c r="B1213" s="6"/>
      <c r="C1213" s="6"/>
      <c r="D1213" s="6"/>
      <c r="E1213" s="6"/>
      <c r="F1213" s="6"/>
      <c r="G1213" s="6" t="s">
        <v>676</v>
      </c>
      <c r="H1213" s="6"/>
      <c r="I1213" s="6"/>
      <c r="J1213" s="6"/>
      <c r="K1213" s="6"/>
      <c r="L1213" s="5" t="s">
        <v>69</v>
      </c>
      <c r="M1213" s="5"/>
      <c r="N1213" s="5"/>
      <c r="O1213" s="4">
        <v>1</v>
      </c>
      <c r="P1213" s="4"/>
      <c r="Q1213" s="4">
        <v>2020</v>
      </c>
      <c r="R1213" s="4"/>
      <c r="S1213" s="4"/>
      <c r="T1213" s="4">
        <v>3</v>
      </c>
      <c r="U1213" s="4"/>
      <c r="V1213" s="4"/>
      <c r="W1213" s="5" t="s">
        <v>607</v>
      </c>
      <c r="X1213" s="5"/>
      <c r="Y1213" s="4">
        <v>5315.57</v>
      </c>
      <c r="Z1213" s="4"/>
      <c r="AA1213" s="4"/>
      <c r="AB1213" s="7">
        <v>0</v>
      </c>
      <c r="AC1213" s="7"/>
    </row>
    <row r="1214" spans="1:29" ht="15" customHeight="1" x14ac:dyDescent="0.25">
      <c r="A1214" s="6"/>
      <c r="B1214" s="6"/>
      <c r="C1214" s="6"/>
      <c r="D1214" s="6"/>
      <c r="E1214" s="6"/>
      <c r="F1214" s="6"/>
      <c r="G1214" s="6" t="s">
        <v>676</v>
      </c>
      <c r="H1214" s="6"/>
      <c r="I1214" s="6"/>
      <c r="J1214" s="6"/>
      <c r="K1214" s="6"/>
      <c r="L1214" s="5" t="s">
        <v>79</v>
      </c>
      <c r="M1214" s="5"/>
      <c r="N1214" s="5"/>
      <c r="O1214" s="4">
        <v>1</v>
      </c>
      <c r="P1214" s="4"/>
      <c r="Q1214" s="4">
        <v>2020</v>
      </c>
      <c r="R1214" s="4"/>
      <c r="S1214" s="4"/>
      <c r="T1214" s="4">
        <v>3</v>
      </c>
      <c r="U1214" s="4"/>
      <c r="V1214" s="4"/>
      <c r="W1214" s="5" t="s">
        <v>607</v>
      </c>
      <c r="X1214" s="5"/>
      <c r="Y1214" s="4">
        <v>5315.57</v>
      </c>
      <c r="Z1214" s="4"/>
      <c r="AA1214" s="4"/>
      <c r="AB1214" s="7">
        <v>-590.14</v>
      </c>
      <c r="AC1214" s="7"/>
    </row>
    <row r="1215" spans="1:29" ht="15" customHeight="1" x14ac:dyDescent="0.25">
      <c r="A1215" s="6"/>
      <c r="B1215" s="6"/>
      <c r="C1215" s="6"/>
      <c r="D1215" s="6"/>
      <c r="E1215" s="6"/>
      <c r="F1215" s="6"/>
      <c r="G1215" s="6" t="s">
        <v>676</v>
      </c>
      <c r="H1215" s="6"/>
      <c r="I1215" s="6"/>
      <c r="J1215" s="6"/>
      <c r="K1215" s="6"/>
      <c r="L1215" s="5" t="s">
        <v>15</v>
      </c>
      <c r="M1215" s="5"/>
      <c r="N1215" s="5"/>
      <c r="O1215" s="4">
        <v>1</v>
      </c>
      <c r="P1215" s="4"/>
      <c r="Q1215" s="4">
        <v>2020</v>
      </c>
      <c r="R1215" s="4"/>
      <c r="S1215" s="4"/>
      <c r="T1215" s="4">
        <v>3</v>
      </c>
      <c r="U1215" s="4"/>
      <c r="V1215" s="4"/>
      <c r="W1215" s="5" t="s">
        <v>607</v>
      </c>
      <c r="X1215" s="5"/>
      <c r="Y1215" s="4">
        <v>5315.57</v>
      </c>
      <c r="Z1215" s="4"/>
      <c r="AA1215" s="4"/>
      <c r="AB1215" s="7">
        <v>-713.08</v>
      </c>
      <c r="AC1215" s="7"/>
    </row>
    <row r="1216" spans="1:29" ht="15" customHeight="1" x14ac:dyDescent="0.25">
      <c r="A1216" s="6"/>
      <c r="B1216" s="6"/>
      <c r="C1216" s="6"/>
      <c r="D1216" s="6"/>
      <c r="E1216" s="6"/>
      <c r="F1216" s="6"/>
      <c r="G1216" s="6" t="s">
        <v>676</v>
      </c>
      <c r="H1216" s="6"/>
      <c r="I1216" s="6"/>
      <c r="J1216" s="6"/>
      <c r="K1216" s="6"/>
      <c r="L1216" s="5" t="s">
        <v>19</v>
      </c>
      <c r="M1216" s="5"/>
      <c r="N1216" s="5"/>
      <c r="O1216" s="4">
        <v>1</v>
      </c>
      <c r="P1216" s="4"/>
      <c r="Q1216" s="4">
        <v>2020</v>
      </c>
      <c r="R1216" s="4"/>
      <c r="S1216" s="4"/>
      <c r="T1216" s="4">
        <v>3</v>
      </c>
      <c r="U1216" s="4"/>
      <c r="V1216" s="4"/>
      <c r="W1216" s="5" t="s">
        <v>607</v>
      </c>
      <c r="X1216" s="5"/>
      <c r="Y1216" s="4">
        <v>5315.57</v>
      </c>
      <c r="Z1216" s="4"/>
      <c r="AA1216" s="4"/>
      <c r="AB1216" s="7">
        <v>-688.68</v>
      </c>
      <c r="AC1216" s="7"/>
    </row>
    <row r="1217" spans="1:29" ht="15" customHeight="1" x14ac:dyDescent="0.25">
      <c r="A1217" s="6"/>
      <c r="B1217" s="6"/>
      <c r="C1217" s="6"/>
      <c r="D1217" s="6"/>
      <c r="E1217" s="6"/>
      <c r="F1217" s="6"/>
      <c r="G1217" s="6" t="s">
        <v>676</v>
      </c>
      <c r="H1217" s="6"/>
      <c r="I1217" s="6"/>
      <c r="J1217" s="6"/>
      <c r="K1217" s="6"/>
      <c r="L1217" s="5" t="s">
        <v>16</v>
      </c>
      <c r="M1217" s="5"/>
      <c r="N1217" s="5"/>
      <c r="O1217" s="4">
        <v>1</v>
      </c>
      <c r="P1217" s="4"/>
      <c r="Q1217" s="4">
        <v>2020</v>
      </c>
      <c r="R1217" s="4"/>
      <c r="S1217" s="4"/>
      <c r="T1217" s="4">
        <v>3</v>
      </c>
      <c r="U1217" s="4"/>
      <c r="V1217" s="4"/>
      <c r="W1217" s="5" t="s">
        <v>607</v>
      </c>
      <c r="X1217" s="5"/>
      <c r="Y1217" s="4">
        <v>5315.57</v>
      </c>
      <c r="Z1217" s="4"/>
      <c r="AA1217" s="4"/>
      <c r="AB1217" s="7">
        <v>-26.58</v>
      </c>
      <c r="AC1217" s="7"/>
    </row>
    <row r="1218" spans="1:29" ht="15" customHeight="1" x14ac:dyDescent="0.25">
      <c r="A1218" s="6"/>
      <c r="B1218" s="6"/>
      <c r="C1218" s="6"/>
      <c r="D1218" s="6"/>
      <c r="E1218" s="6"/>
      <c r="F1218" s="6"/>
      <c r="G1218" s="6" t="s">
        <v>676</v>
      </c>
      <c r="H1218" s="6"/>
      <c r="I1218" s="5" t="s">
        <v>604</v>
      </c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5"/>
      <c r="Z1218" s="5"/>
      <c r="AA1218" s="5"/>
      <c r="AB1218" s="7">
        <v>4360.2</v>
      </c>
      <c r="AC1218" s="7"/>
    </row>
    <row r="1219" spans="1:29" ht="15" customHeight="1" x14ac:dyDescent="0.25">
      <c r="A1219" s="8" t="s">
        <v>426</v>
      </c>
      <c r="B1219" s="8"/>
      <c r="C1219" s="8"/>
      <c r="D1219" s="8"/>
      <c r="E1219" s="8" t="s">
        <v>427</v>
      </c>
      <c r="F1219" s="8"/>
      <c r="G1219" s="8" t="s">
        <v>767</v>
      </c>
      <c r="H1219" s="8"/>
      <c r="I1219" s="8" t="s">
        <v>24</v>
      </c>
      <c r="J1219" s="8"/>
      <c r="K1219" s="8"/>
      <c r="L1219" s="5" t="s">
        <v>25</v>
      </c>
      <c r="M1219" s="5"/>
      <c r="N1219" s="5"/>
      <c r="O1219" s="4">
        <v>1</v>
      </c>
      <c r="P1219" s="4"/>
      <c r="Q1219" s="4">
        <v>2020</v>
      </c>
      <c r="R1219" s="4"/>
      <c r="S1219" s="4"/>
      <c r="T1219" s="4">
        <v>3</v>
      </c>
      <c r="U1219" s="4"/>
      <c r="V1219" s="4"/>
      <c r="W1219" s="5" t="s">
        <v>606</v>
      </c>
      <c r="X1219" s="5"/>
      <c r="Y1219" s="4">
        <v>12634.98</v>
      </c>
      <c r="Z1219" s="4"/>
      <c r="AA1219" s="4"/>
      <c r="AB1219" s="7">
        <v>12634.98</v>
      </c>
      <c r="AC1219" s="7"/>
    </row>
    <row r="1220" spans="1:29" ht="15" customHeight="1" x14ac:dyDescent="0.25">
      <c r="A1220" s="6"/>
      <c r="B1220" s="6"/>
      <c r="C1220" s="6"/>
      <c r="D1220" s="6"/>
      <c r="E1220" s="6"/>
      <c r="F1220" s="6"/>
      <c r="G1220" s="6" t="s">
        <v>676</v>
      </c>
      <c r="H1220" s="6"/>
      <c r="I1220" s="6"/>
      <c r="J1220" s="6"/>
      <c r="K1220" s="6"/>
      <c r="L1220" s="5" t="s">
        <v>107</v>
      </c>
      <c r="M1220" s="5"/>
      <c r="N1220" s="5"/>
      <c r="O1220" s="4">
        <v>1</v>
      </c>
      <c r="P1220" s="4"/>
      <c r="Q1220" s="4">
        <v>2020</v>
      </c>
      <c r="R1220" s="4"/>
      <c r="S1220" s="4"/>
      <c r="T1220" s="4">
        <v>3</v>
      </c>
      <c r="U1220" s="4"/>
      <c r="V1220" s="4"/>
      <c r="W1220" s="5" t="s">
        <v>606</v>
      </c>
      <c r="X1220" s="5"/>
      <c r="Y1220" s="4">
        <v>12634.98</v>
      </c>
      <c r="Z1220" s="4"/>
      <c r="AA1220" s="4"/>
      <c r="AB1220" s="7">
        <v>787.72</v>
      </c>
      <c r="AC1220" s="7"/>
    </row>
    <row r="1221" spans="1:29" ht="15" customHeight="1" x14ac:dyDescent="0.25">
      <c r="A1221" s="6"/>
      <c r="B1221" s="6"/>
      <c r="C1221" s="6"/>
      <c r="D1221" s="6"/>
      <c r="E1221" s="6"/>
      <c r="F1221" s="6"/>
      <c r="G1221" s="6" t="s">
        <v>676</v>
      </c>
      <c r="H1221" s="6"/>
      <c r="I1221" s="6"/>
      <c r="J1221" s="6"/>
      <c r="K1221" s="6"/>
      <c r="L1221" s="5" t="s">
        <v>29</v>
      </c>
      <c r="M1221" s="5"/>
      <c r="N1221" s="5"/>
      <c r="O1221" s="4">
        <v>1</v>
      </c>
      <c r="P1221" s="4"/>
      <c r="Q1221" s="4">
        <v>2020</v>
      </c>
      <c r="R1221" s="4"/>
      <c r="S1221" s="4"/>
      <c r="T1221" s="4">
        <v>3</v>
      </c>
      <c r="U1221" s="4"/>
      <c r="V1221" s="4"/>
      <c r="W1221" s="5" t="s">
        <v>607</v>
      </c>
      <c r="X1221" s="5"/>
      <c r="Y1221" s="4">
        <v>12634.98</v>
      </c>
      <c r="Z1221" s="4"/>
      <c r="AA1221" s="4"/>
      <c r="AB1221" s="7">
        <v>-126.35</v>
      </c>
      <c r="AC1221" s="7"/>
    </row>
    <row r="1222" spans="1:29" ht="15" customHeight="1" x14ac:dyDescent="0.25">
      <c r="A1222" s="6"/>
      <c r="B1222" s="6"/>
      <c r="C1222" s="6"/>
      <c r="D1222" s="6"/>
      <c r="E1222" s="6"/>
      <c r="F1222" s="6"/>
      <c r="G1222" s="6" t="s">
        <v>676</v>
      </c>
      <c r="H1222" s="6"/>
      <c r="I1222" s="6"/>
      <c r="J1222" s="6"/>
      <c r="K1222" s="6"/>
      <c r="L1222" s="5" t="s">
        <v>30</v>
      </c>
      <c r="M1222" s="5"/>
      <c r="N1222" s="5"/>
      <c r="O1222" s="4">
        <v>1</v>
      </c>
      <c r="P1222" s="4"/>
      <c r="Q1222" s="4">
        <v>2020</v>
      </c>
      <c r="R1222" s="4"/>
      <c r="S1222" s="4"/>
      <c r="T1222" s="4">
        <v>3</v>
      </c>
      <c r="U1222" s="4"/>
      <c r="V1222" s="4"/>
      <c r="W1222" s="5" t="s">
        <v>607</v>
      </c>
      <c r="X1222" s="5"/>
      <c r="Y1222" s="4">
        <v>12634.98</v>
      </c>
      <c r="Z1222" s="4"/>
      <c r="AA1222" s="4"/>
      <c r="AB1222" s="7">
        <v>-480.66</v>
      </c>
      <c r="AC1222" s="7"/>
    </row>
    <row r="1223" spans="1:29" ht="15" customHeight="1" x14ac:dyDescent="0.25">
      <c r="A1223" s="6"/>
      <c r="B1223" s="6"/>
      <c r="C1223" s="6"/>
      <c r="D1223" s="6"/>
      <c r="E1223" s="6"/>
      <c r="F1223" s="6"/>
      <c r="G1223" s="6" t="s">
        <v>676</v>
      </c>
      <c r="H1223" s="6"/>
      <c r="I1223" s="6"/>
      <c r="J1223" s="6"/>
      <c r="K1223" s="6"/>
      <c r="L1223" s="5" t="s">
        <v>69</v>
      </c>
      <c r="M1223" s="5"/>
      <c r="N1223" s="5"/>
      <c r="O1223" s="4">
        <v>1</v>
      </c>
      <c r="P1223" s="4"/>
      <c r="Q1223" s="4">
        <v>2020</v>
      </c>
      <c r="R1223" s="4"/>
      <c r="S1223" s="4"/>
      <c r="T1223" s="4">
        <v>3</v>
      </c>
      <c r="U1223" s="4"/>
      <c r="V1223" s="4"/>
      <c r="W1223" s="5" t="s">
        <v>607</v>
      </c>
      <c r="X1223" s="5"/>
      <c r="Y1223" s="4">
        <v>12634.98</v>
      </c>
      <c r="Z1223" s="4"/>
      <c r="AA1223" s="4"/>
      <c r="AB1223" s="7">
        <v>0</v>
      </c>
      <c r="AC1223" s="7"/>
    </row>
    <row r="1224" spans="1:29" ht="15" customHeight="1" x14ac:dyDescent="0.25">
      <c r="A1224" s="6"/>
      <c r="B1224" s="6"/>
      <c r="C1224" s="6"/>
      <c r="D1224" s="6"/>
      <c r="E1224" s="6"/>
      <c r="F1224" s="6"/>
      <c r="G1224" s="6" t="s">
        <v>676</v>
      </c>
      <c r="H1224" s="6"/>
      <c r="I1224" s="6"/>
      <c r="J1224" s="6"/>
      <c r="K1224" s="6"/>
      <c r="L1224" s="5" t="s">
        <v>79</v>
      </c>
      <c r="M1224" s="5"/>
      <c r="N1224" s="5"/>
      <c r="O1224" s="4">
        <v>1</v>
      </c>
      <c r="P1224" s="4"/>
      <c r="Q1224" s="4">
        <v>2020</v>
      </c>
      <c r="R1224" s="4"/>
      <c r="S1224" s="4"/>
      <c r="T1224" s="4">
        <v>3</v>
      </c>
      <c r="U1224" s="4"/>
      <c r="V1224" s="4"/>
      <c r="W1224" s="5" t="s">
        <v>607</v>
      </c>
      <c r="X1224" s="5"/>
      <c r="Y1224" s="4">
        <v>12634.98</v>
      </c>
      <c r="Z1224" s="4"/>
      <c r="AA1224" s="4"/>
      <c r="AB1224" s="7">
        <v>-1342.27</v>
      </c>
      <c r="AC1224" s="7"/>
    </row>
    <row r="1225" spans="1:29" ht="15" customHeight="1" x14ac:dyDescent="0.25">
      <c r="A1225" s="6"/>
      <c r="B1225" s="6"/>
      <c r="C1225" s="6"/>
      <c r="D1225" s="6"/>
      <c r="E1225" s="6"/>
      <c r="F1225" s="6"/>
      <c r="G1225" s="6" t="s">
        <v>676</v>
      </c>
      <c r="H1225" s="6"/>
      <c r="I1225" s="6"/>
      <c r="J1225" s="6"/>
      <c r="K1225" s="6"/>
      <c r="L1225" s="5" t="s">
        <v>15</v>
      </c>
      <c r="M1225" s="5"/>
      <c r="N1225" s="5"/>
      <c r="O1225" s="4">
        <v>1</v>
      </c>
      <c r="P1225" s="4"/>
      <c r="Q1225" s="4">
        <v>2020</v>
      </c>
      <c r="R1225" s="4"/>
      <c r="S1225" s="4"/>
      <c r="T1225" s="4">
        <v>3</v>
      </c>
      <c r="U1225" s="4"/>
      <c r="V1225" s="4"/>
      <c r="W1225" s="5" t="s">
        <v>607</v>
      </c>
      <c r="X1225" s="5"/>
      <c r="Y1225" s="4">
        <v>12634.98</v>
      </c>
      <c r="Z1225" s="4"/>
      <c r="AA1225" s="4"/>
      <c r="AB1225" s="7">
        <v>-713.08</v>
      </c>
      <c r="AC1225" s="7"/>
    </row>
    <row r="1226" spans="1:29" ht="15" customHeight="1" x14ac:dyDescent="0.25">
      <c r="A1226" s="6"/>
      <c r="B1226" s="6"/>
      <c r="C1226" s="6"/>
      <c r="D1226" s="6"/>
      <c r="E1226" s="6"/>
      <c r="F1226" s="6"/>
      <c r="G1226" s="6" t="s">
        <v>676</v>
      </c>
      <c r="H1226" s="6"/>
      <c r="I1226" s="6"/>
      <c r="J1226" s="6"/>
      <c r="K1226" s="6"/>
      <c r="L1226" s="5" t="s">
        <v>19</v>
      </c>
      <c r="M1226" s="5"/>
      <c r="N1226" s="5"/>
      <c r="O1226" s="4">
        <v>1</v>
      </c>
      <c r="P1226" s="4"/>
      <c r="Q1226" s="4">
        <v>2020</v>
      </c>
      <c r="R1226" s="4"/>
      <c r="S1226" s="4"/>
      <c r="T1226" s="4">
        <v>3</v>
      </c>
      <c r="U1226" s="4"/>
      <c r="V1226" s="4"/>
      <c r="W1226" s="5" t="s">
        <v>607</v>
      </c>
      <c r="X1226" s="5"/>
      <c r="Y1226" s="4">
        <v>12634.98</v>
      </c>
      <c r="Z1226" s="4"/>
      <c r="AA1226" s="4"/>
      <c r="AB1226" s="7">
        <v>-2625.78</v>
      </c>
      <c r="AC1226" s="7"/>
    </row>
    <row r="1227" spans="1:29" ht="15" customHeight="1" x14ac:dyDescent="0.25">
      <c r="A1227" s="6"/>
      <c r="B1227" s="6"/>
      <c r="C1227" s="6"/>
      <c r="D1227" s="6"/>
      <c r="E1227" s="6"/>
      <c r="F1227" s="6"/>
      <c r="G1227" s="6" t="s">
        <v>676</v>
      </c>
      <c r="H1227" s="6"/>
      <c r="I1227" s="6"/>
      <c r="J1227" s="6"/>
      <c r="K1227" s="6"/>
      <c r="L1227" s="5" t="s">
        <v>16</v>
      </c>
      <c r="M1227" s="5"/>
      <c r="N1227" s="5"/>
      <c r="O1227" s="4">
        <v>1</v>
      </c>
      <c r="P1227" s="4"/>
      <c r="Q1227" s="4">
        <v>2020</v>
      </c>
      <c r="R1227" s="4"/>
      <c r="S1227" s="4"/>
      <c r="T1227" s="4">
        <v>3</v>
      </c>
      <c r="U1227" s="4"/>
      <c r="V1227" s="4"/>
      <c r="W1227" s="5" t="s">
        <v>607</v>
      </c>
      <c r="X1227" s="5"/>
      <c r="Y1227" s="4">
        <v>12634.98</v>
      </c>
      <c r="Z1227" s="4"/>
      <c r="AA1227" s="4"/>
      <c r="AB1227" s="7">
        <v>-63.17</v>
      </c>
      <c r="AC1227" s="7"/>
    </row>
    <row r="1228" spans="1:29" ht="15" customHeight="1" x14ac:dyDescent="0.25">
      <c r="A1228" s="6"/>
      <c r="B1228" s="6"/>
      <c r="C1228" s="6"/>
      <c r="D1228" s="6"/>
      <c r="E1228" s="6"/>
      <c r="F1228" s="6"/>
      <c r="G1228" s="6" t="s">
        <v>676</v>
      </c>
      <c r="H1228" s="6"/>
      <c r="I1228" s="5" t="s">
        <v>604</v>
      </c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5"/>
      <c r="Z1228" s="5"/>
      <c r="AA1228" s="5"/>
      <c r="AB1228" s="7">
        <v>8071.39</v>
      </c>
      <c r="AC1228" s="7"/>
    </row>
    <row r="1229" spans="1:29" ht="15" customHeight="1" x14ac:dyDescent="0.25">
      <c r="A1229" s="8" t="s">
        <v>428</v>
      </c>
      <c r="B1229" s="8"/>
      <c r="C1229" s="8"/>
      <c r="D1229" s="8"/>
      <c r="E1229" s="8" t="s">
        <v>429</v>
      </c>
      <c r="F1229" s="8"/>
      <c r="G1229" s="8" t="s">
        <v>768</v>
      </c>
      <c r="H1229" s="8"/>
      <c r="I1229" s="8" t="s">
        <v>24</v>
      </c>
      <c r="J1229" s="8"/>
      <c r="K1229" s="8"/>
      <c r="L1229" s="5" t="s">
        <v>25</v>
      </c>
      <c r="M1229" s="5"/>
      <c r="N1229" s="5"/>
      <c r="O1229" s="4">
        <v>1</v>
      </c>
      <c r="P1229" s="4"/>
      <c r="Q1229" s="4">
        <v>2020</v>
      </c>
      <c r="R1229" s="4"/>
      <c r="S1229" s="4"/>
      <c r="T1229" s="4">
        <v>3</v>
      </c>
      <c r="U1229" s="4"/>
      <c r="V1229" s="4"/>
      <c r="W1229" s="5" t="s">
        <v>606</v>
      </c>
      <c r="X1229" s="5"/>
      <c r="Y1229" s="4">
        <v>10310.129999999999</v>
      </c>
      <c r="Z1229" s="4"/>
      <c r="AA1229" s="4"/>
      <c r="AB1229" s="7">
        <v>5155.07</v>
      </c>
      <c r="AC1229" s="7"/>
    </row>
    <row r="1230" spans="1:29" ht="15" customHeight="1" x14ac:dyDescent="0.25">
      <c r="A1230" s="6"/>
      <c r="B1230" s="6"/>
      <c r="C1230" s="6"/>
      <c r="D1230" s="6"/>
      <c r="E1230" s="6"/>
      <c r="F1230" s="6"/>
      <c r="G1230" s="6" t="s">
        <v>676</v>
      </c>
      <c r="H1230" s="6"/>
      <c r="I1230" s="6"/>
      <c r="J1230" s="6"/>
      <c r="K1230" s="6"/>
      <c r="L1230" s="5" t="s">
        <v>107</v>
      </c>
      <c r="M1230" s="5"/>
      <c r="N1230" s="5"/>
      <c r="O1230" s="4">
        <v>1</v>
      </c>
      <c r="P1230" s="4"/>
      <c r="Q1230" s="4">
        <v>2020</v>
      </c>
      <c r="R1230" s="4"/>
      <c r="S1230" s="4"/>
      <c r="T1230" s="4">
        <v>3</v>
      </c>
      <c r="U1230" s="4"/>
      <c r="V1230" s="4"/>
      <c r="W1230" s="5" t="s">
        <v>606</v>
      </c>
      <c r="X1230" s="5"/>
      <c r="Y1230" s="4">
        <v>10310.129999999999</v>
      </c>
      <c r="Z1230" s="4"/>
      <c r="AA1230" s="4"/>
      <c r="AB1230" s="7">
        <v>499.76</v>
      </c>
      <c r="AC1230" s="7"/>
    </row>
    <row r="1231" spans="1:29" ht="15" customHeight="1" x14ac:dyDescent="0.25">
      <c r="A1231" s="6"/>
      <c r="B1231" s="6"/>
      <c r="C1231" s="6"/>
      <c r="D1231" s="6"/>
      <c r="E1231" s="6"/>
      <c r="F1231" s="6"/>
      <c r="G1231" s="6" t="s">
        <v>676</v>
      </c>
      <c r="H1231" s="6"/>
      <c r="I1231" s="6"/>
      <c r="J1231" s="6"/>
      <c r="K1231" s="6"/>
      <c r="L1231" s="5" t="s">
        <v>59</v>
      </c>
      <c r="M1231" s="5"/>
      <c r="N1231" s="5"/>
      <c r="O1231" s="4">
        <v>1</v>
      </c>
      <c r="P1231" s="4"/>
      <c r="Q1231" s="4">
        <v>2020</v>
      </c>
      <c r="R1231" s="4"/>
      <c r="S1231" s="4"/>
      <c r="T1231" s="4">
        <v>3</v>
      </c>
      <c r="U1231" s="4"/>
      <c r="V1231" s="4"/>
      <c r="W1231" s="5" t="s">
        <v>606</v>
      </c>
      <c r="X1231" s="5"/>
      <c r="Y1231" s="4">
        <v>10310.129999999999</v>
      </c>
      <c r="Z1231" s="4"/>
      <c r="AA1231" s="4"/>
      <c r="AB1231" s="7">
        <v>5877.73</v>
      </c>
      <c r="AC1231" s="7"/>
    </row>
    <row r="1232" spans="1:29" ht="15" customHeight="1" x14ac:dyDescent="0.25">
      <c r="A1232" s="6"/>
      <c r="B1232" s="6"/>
      <c r="C1232" s="6"/>
      <c r="D1232" s="6"/>
      <c r="E1232" s="6"/>
      <c r="F1232" s="6"/>
      <c r="G1232" s="6" t="s">
        <v>676</v>
      </c>
      <c r="H1232" s="6"/>
      <c r="I1232" s="6"/>
      <c r="J1232" s="6"/>
      <c r="K1232" s="6"/>
      <c r="L1232" s="5" t="s">
        <v>60</v>
      </c>
      <c r="M1232" s="5"/>
      <c r="N1232" s="5"/>
      <c r="O1232" s="4">
        <v>1</v>
      </c>
      <c r="P1232" s="4"/>
      <c r="Q1232" s="4">
        <v>2020</v>
      </c>
      <c r="R1232" s="4"/>
      <c r="S1232" s="4"/>
      <c r="T1232" s="4">
        <v>3</v>
      </c>
      <c r="U1232" s="4"/>
      <c r="V1232" s="4"/>
      <c r="W1232" s="5" t="s">
        <v>606</v>
      </c>
      <c r="X1232" s="5"/>
      <c r="Y1232" s="4">
        <v>10310.129999999999</v>
      </c>
      <c r="Z1232" s="4"/>
      <c r="AA1232" s="4"/>
      <c r="AB1232" s="7">
        <v>1959.24</v>
      </c>
      <c r="AC1232" s="7"/>
    </row>
    <row r="1233" spans="1:29" ht="15" customHeight="1" x14ac:dyDescent="0.25">
      <c r="A1233" s="6"/>
      <c r="B1233" s="6"/>
      <c r="C1233" s="6"/>
      <c r="D1233" s="6"/>
      <c r="E1233" s="6"/>
      <c r="F1233" s="6"/>
      <c r="G1233" s="6" t="s">
        <v>676</v>
      </c>
      <c r="H1233" s="6"/>
      <c r="I1233" s="6"/>
      <c r="J1233" s="6"/>
      <c r="K1233" s="6"/>
      <c r="L1233" s="5" t="s">
        <v>67</v>
      </c>
      <c r="M1233" s="5"/>
      <c r="N1233" s="5"/>
      <c r="O1233" s="4">
        <v>1</v>
      </c>
      <c r="P1233" s="4"/>
      <c r="Q1233" s="4">
        <v>2020</v>
      </c>
      <c r="R1233" s="4"/>
      <c r="S1233" s="4"/>
      <c r="T1233" s="4">
        <v>3</v>
      </c>
      <c r="U1233" s="4"/>
      <c r="V1233" s="4"/>
      <c r="W1233" s="5" t="s">
        <v>606</v>
      </c>
      <c r="X1233" s="5"/>
      <c r="Y1233" s="4">
        <v>10310.129999999999</v>
      </c>
      <c r="Z1233" s="4"/>
      <c r="AA1233" s="4"/>
      <c r="AB1233" s="7">
        <v>222.91</v>
      </c>
      <c r="AC1233" s="7"/>
    </row>
    <row r="1234" spans="1:29" ht="15" customHeight="1" x14ac:dyDescent="0.25">
      <c r="A1234" s="6"/>
      <c r="B1234" s="6"/>
      <c r="C1234" s="6"/>
      <c r="D1234" s="6"/>
      <c r="E1234" s="6"/>
      <c r="F1234" s="6"/>
      <c r="G1234" s="6" t="s">
        <v>676</v>
      </c>
      <c r="H1234" s="6"/>
      <c r="I1234" s="6"/>
      <c r="J1234" s="6"/>
      <c r="K1234" s="6"/>
      <c r="L1234" s="5" t="s">
        <v>63</v>
      </c>
      <c r="M1234" s="5"/>
      <c r="N1234" s="5"/>
      <c r="O1234" s="4">
        <v>1</v>
      </c>
      <c r="P1234" s="4"/>
      <c r="Q1234" s="4">
        <v>2020</v>
      </c>
      <c r="R1234" s="4"/>
      <c r="S1234" s="4"/>
      <c r="T1234" s="4">
        <v>3</v>
      </c>
      <c r="U1234" s="4"/>
      <c r="V1234" s="4"/>
      <c r="W1234" s="5" t="s">
        <v>607</v>
      </c>
      <c r="X1234" s="5"/>
      <c r="Y1234" s="4">
        <v>10310.129999999999</v>
      </c>
      <c r="Z1234" s="4"/>
      <c r="AA1234" s="4"/>
      <c r="AB1234" s="7">
        <v>-5444.61</v>
      </c>
      <c r="AC1234" s="7"/>
    </row>
    <row r="1235" spans="1:29" ht="15" customHeight="1" x14ac:dyDescent="0.25">
      <c r="A1235" s="6"/>
      <c r="B1235" s="6"/>
      <c r="C1235" s="6"/>
      <c r="D1235" s="6"/>
      <c r="E1235" s="6"/>
      <c r="F1235" s="6"/>
      <c r="G1235" s="6" t="s">
        <v>676</v>
      </c>
      <c r="H1235" s="6"/>
      <c r="I1235" s="6"/>
      <c r="J1235" s="6"/>
      <c r="K1235" s="6"/>
      <c r="L1235" s="5" t="s">
        <v>29</v>
      </c>
      <c r="M1235" s="5"/>
      <c r="N1235" s="5"/>
      <c r="O1235" s="4">
        <v>1</v>
      </c>
      <c r="P1235" s="4"/>
      <c r="Q1235" s="4">
        <v>2020</v>
      </c>
      <c r="R1235" s="4"/>
      <c r="S1235" s="4"/>
      <c r="T1235" s="4">
        <v>3</v>
      </c>
      <c r="U1235" s="4"/>
      <c r="V1235" s="4"/>
      <c r="W1235" s="5" t="s">
        <v>607</v>
      </c>
      <c r="X1235" s="5"/>
      <c r="Y1235" s="4">
        <v>10310.129999999999</v>
      </c>
      <c r="Z1235" s="4"/>
      <c r="AA1235" s="4"/>
      <c r="AB1235" s="7">
        <v>-103.1</v>
      </c>
      <c r="AC1235" s="7"/>
    </row>
    <row r="1236" spans="1:29" ht="15" customHeight="1" x14ac:dyDescent="0.25">
      <c r="A1236" s="6"/>
      <c r="B1236" s="6"/>
      <c r="C1236" s="6"/>
      <c r="D1236" s="6"/>
      <c r="E1236" s="6"/>
      <c r="F1236" s="6"/>
      <c r="G1236" s="6" t="s">
        <v>676</v>
      </c>
      <c r="H1236" s="6"/>
      <c r="I1236" s="6"/>
      <c r="J1236" s="6"/>
      <c r="K1236" s="6"/>
      <c r="L1236" s="5" t="s">
        <v>30</v>
      </c>
      <c r="M1236" s="5"/>
      <c r="N1236" s="5"/>
      <c r="O1236" s="4">
        <v>1</v>
      </c>
      <c r="P1236" s="4"/>
      <c r="Q1236" s="4">
        <v>2020</v>
      </c>
      <c r="R1236" s="4"/>
      <c r="S1236" s="4"/>
      <c r="T1236" s="4">
        <v>3</v>
      </c>
      <c r="U1236" s="4"/>
      <c r="V1236" s="4"/>
      <c r="W1236" s="5" t="s">
        <v>607</v>
      </c>
      <c r="X1236" s="5"/>
      <c r="Y1236" s="4">
        <v>10310.129999999999</v>
      </c>
      <c r="Z1236" s="4"/>
      <c r="AA1236" s="4"/>
      <c r="AB1236" s="7">
        <v>-715.88</v>
      </c>
      <c r="AC1236" s="7"/>
    </row>
    <row r="1237" spans="1:29" ht="15" customHeight="1" x14ac:dyDescent="0.25">
      <c r="A1237" s="6"/>
      <c r="B1237" s="6"/>
      <c r="C1237" s="6"/>
      <c r="D1237" s="6"/>
      <c r="E1237" s="6"/>
      <c r="F1237" s="6"/>
      <c r="G1237" s="6" t="s">
        <v>676</v>
      </c>
      <c r="H1237" s="6"/>
      <c r="I1237" s="6"/>
      <c r="J1237" s="6"/>
      <c r="K1237" s="6"/>
      <c r="L1237" s="5" t="s">
        <v>69</v>
      </c>
      <c r="M1237" s="5"/>
      <c r="N1237" s="5"/>
      <c r="O1237" s="4">
        <v>1</v>
      </c>
      <c r="P1237" s="4"/>
      <c r="Q1237" s="4">
        <v>2020</v>
      </c>
      <c r="R1237" s="4"/>
      <c r="S1237" s="4"/>
      <c r="T1237" s="4">
        <v>3</v>
      </c>
      <c r="U1237" s="4"/>
      <c r="V1237" s="4"/>
      <c r="W1237" s="5" t="s">
        <v>607</v>
      </c>
      <c r="X1237" s="5"/>
      <c r="Y1237" s="4">
        <v>10310.129999999999</v>
      </c>
      <c r="Z1237" s="4"/>
      <c r="AA1237" s="4"/>
      <c r="AB1237" s="7">
        <v>0</v>
      </c>
      <c r="AC1237" s="7"/>
    </row>
    <row r="1238" spans="1:29" ht="15" customHeight="1" x14ac:dyDescent="0.25">
      <c r="A1238" s="6"/>
      <c r="B1238" s="6"/>
      <c r="C1238" s="6"/>
      <c r="D1238" s="6"/>
      <c r="E1238" s="6"/>
      <c r="F1238" s="6"/>
      <c r="G1238" s="6" t="s">
        <v>676</v>
      </c>
      <c r="H1238" s="6"/>
      <c r="I1238" s="6"/>
      <c r="J1238" s="6"/>
      <c r="K1238" s="6"/>
      <c r="L1238" s="5" t="s">
        <v>79</v>
      </c>
      <c r="M1238" s="5"/>
      <c r="N1238" s="5"/>
      <c r="O1238" s="4">
        <v>1</v>
      </c>
      <c r="P1238" s="4"/>
      <c r="Q1238" s="4">
        <v>2020</v>
      </c>
      <c r="R1238" s="4"/>
      <c r="S1238" s="4"/>
      <c r="T1238" s="4">
        <v>3</v>
      </c>
      <c r="U1238" s="4"/>
      <c r="V1238" s="4"/>
      <c r="W1238" s="5" t="s">
        <v>607</v>
      </c>
      <c r="X1238" s="5"/>
      <c r="Y1238" s="4">
        <v>10310.129999999999</v>
      </c>
      <c r="Z1238" s="4"/>
      <c r="AA1238" s="4"/>
      <c r="AB1238" s="7">
        <v>-1120.2</v>
      </c>
      <c r="AC1238" s="7"/>
    </row>
    <row r="1239" spans="1:29" ht="15" customHeight="1" x14ac:dyDescent="0.25">
      <c r="A1239" s="6"/>
      <c r="B1239" s="6"/>
      <c r="C1239" s="6"/>
      <c r="D1239" s="6"/>
      <c r="E1239" s="6"/>
      <c r="F1239" s="6"/>
      <c r="G1239" s="6" t="s">
        <v>676</v>
      </c>
      <c r="H1239" s="6"/>
      <c r="I1239" s="6"/>
      <c r="J1239" s="6"/>
      <c r="K1239" s="6"/>
      <c r="L1239" s="5" t="s">
        <v>15</v>
      </c>
      <c r="M1239" s="5"/>
      <c r="N1239" s="5"/>
      <c r="O1239" s="4">
        <v>1</v>
      </c>
      <c r="P1239" s="4"/>
      <c r="Q1239" s="4">
        <v>2020</v>
      </c>
      <c r="R1239" s="4"/>
      <c r="S1239" s="4"/>
      <c r="T1239" s="4">
        <v>3</v>
      </c>
      <c r="U1239" s="4"/>
      <c r="V1239" s="4"/>
      <c r="W1239" s="5" t="s">
        <v>607</v>
      </c>
      <c r="X1239" s="5"/>
      <c r="Y1239" s="4">
        <v>10310.129999999999</v>
      </c>
      <c r="Z1239" s="4"/>
      <c r="AA1239" s="4"/>
      <c r="AB1239" s="7">
        <v>-41.97</v>
      </c>
      <c r="AC1239" s="7"/>
    </row>
    <row r="1240" spans="1:29" ht="15" customHeight="1" x14ac:dyDescent="0.25">
      <c r="A1240" s="6"/>
      <c r="B1240" s="6"/>
      <c r="C1240" s="6"/>
      <c r="D1240" s="6"/>
      <c r="E1240" s="6"/>
      <c r="F1240" s="6"/>
      <c r="G1240" s="6" t="s">
        <v>676</v>
      </c>
      <c r="H1240" s="6"/>
      <c r="I1240" s="6"/>
      <c r="J1240" s="6"/>
      <c r="K1240" s="6"/>
      <c r="L1240" s="5" t="s">
        <v>19</v>
      </c>
      <c r="M1240" s="5"/>
      <c r="N1240" s="5"/>
      <c r="O1240" s="4">
        <v>1</v>
      </c>
      <c r="P1240" s="4"/>
      <c r="Q1240" s="4">
        <v>2020</v>
      </c>
      <c r="R1240" s="4"/>
      <c r="S1240" s="4"/>
      <c r="T1240" s="4">
        <v>3</v>
      </c>
      <c r="U1240" s="4"/>
      <c r="V1240" s="4"/>
      <c r="W1240" s="5" t="s">
        <v>607</v>
      </c>
      <c r="X1240" s="5"/>
      <c r="Y1240" s="4">
        <v>10310.129999999999</v>
      </c>
      <c r="Z1240" s="4"/>
      <c r="AA1240" s="4"/>
      <c r="AB1240" s="7">
        <v>-735.47</v>
      </c>
      <c r="AC1240" s="7"/>
    </row>
    <row r="1241" spans="1:29" ht="15" customHeight="1" x14ac:dyDescent="0.25">
      <c r="A1241" s="6"/>
      <c r="B1241" s="6"/>
      <c r="C1241" s="6"/>
      <c r="D1241" s="6"/>
      <c r="E1241" s="6"/>
      <c r="F1241" s="6"/>
      <c r="G1241" s="6" t="s">
        <v>676</v>
      </c>
      <c r="H1241" s="6"/>
      <c r="I1241" s="6"/>
      <c r="J1241" s="6"/>
      <c r="K1241" s="6"/>
      <c r="L1241" s="5" t="s">
        <v>190</v>
      </c>
      <c r="M1241" s="5"/>
      <c r="N1241" s="5"/>
      <c r="O1241" s="4">
        <v>1</v>
      </c>
      <c r="P1241" s="4"/>
      <c r="Q1241" s="4">
        <v>2020</v>
      </c>
      <c r="R1241" s="4"/>
      <c r="S1241" s="4"/>
      <c r="T1241" s="4">
        <v>3</v>
      </c>
      <c r="U1241" s="4"/>
      <c r="V1241" s="4"/>
      <c r="W1241" s="5" t="s">
        <v>607</v>
      </c>
      <c r="X1241" s="5"/>
      <c r="Y1241" s="4">
        <v>10310.129999999999</v>
      </c>
      <c r="Z1241" s="4"/>
      <c r="AA1241" s="4"/>
      <c r="AB1241" s="7">
        <v>-1101.25</v>
      </c>
      <c r="AC1241" s="7"/>
    </row>
    <row r="1242" spans="1:29" ht="15" customHeight="1" x14ac:dyDescent="0.25">
      <c r="A1242" s="6"/>
      <c r="B1242" s="6"/>
      <c r="C1242" s="6"/>
      <c r="D1242" s="6"/>
      <c r="E1242" s="6"/>
      <c r="F1242" s="6"/>
      <c r="G1242" s="6" t="s">
        <v>676</v>
      </c>
      <c r="H1242" s="6"/>
      <c r="I1242" s="6"/>
      <c r="J1242" s="6"/>
      <c r="K1242" s="6"/>
      <c r="L1242" s="5" t="s">
        <v>64</v>
      </c>
      <c r="M1242" s="5"/>
      <c r="N1242" s="5"/>
      <c r="O1242" s="4">
        <v>1</v>
      </c>
      <c r="P1242" s="4"/>
      <c r="Q1242" s="4">
        <v>2020</v>
      </c>
      <c r="R1242" s="4"/>
      <c r="S1242" s="4"/>
      <c r="T1242" s="4">
        <v>3</v>
      </c>
      <c r="U1242" s="4"/>
      <c r="V1242" s="4"/>
      <c r="W1242" s="5" t="s">
        <v>607</v>
      </c>
      <c r="X1242" s="5"/>
      <c r="Y1242" s="4">
        <v>10310.129999999999</v>
      </c>
      <c r="Z1242" s="4"/>
      <c r="AA1242" s="4"/>
      <c r="AB1242" s="7">
        <v>-671.11</v>
      </c>
      <c r="AC1242" s="7"/>
    </row>
    <row r="1243" spans="1:29" ht="15" customHeight="1" x14ac:dyDescent="0.25">
      <c r="A1243" s="6"/>
      <c r="B1243" s="6"/>
      <c r="C1243" s="6"/>
      <c r="D1243" s="6"/>
      <c r="E1243" s="6"/>
      <c r="F1243" s="6"/>
      <c r="G1243" s="6" t="s">
        <v>676</v>
      </c>
      <c r="H1243" s="6"/>
      <c r="I1243" s="6"/>
      <c r="J1243" s="6"/>
      <c r="K1243" s="6"/>
      <c r="L1243" s="5" t="s">
        <v>31</v>
      </c>
      <c r="M1243" s="5"/>
      <c r="N1243" s="5"/>
      <c r="O1243" s="4">
        <v>1</v>
      </c>
      <c r="P1243" s="4"/>
      <c r="Q1243" s="4">
        <v>2020</v>
      </c>
      <c r="R1243" s="4"/>
      <c r="S1243" s="4"/>
      <c r="T1243" s="4">
        <v>3</v>
      </c>
      <c r="U1243" s="4"/>
      <c r="V1243" s="4"/>
      <c r="W1243" s="5" t="s">
        <v>607</v>
      </c>
      <c r="X1243" s="5"/>
      <c r="Y1243" s="4">
        <v>10310.129999999999</v>
      </c>
      <c r="Z1243" s="4"/>
      <c r="AA1243" s="4"/>
      <c r="AB1243" s="7">
        <v>-10.74</v>
      </c>
      <c r="AC1243" s="7"/>
    </row>
    <row r="1244" spans="1:29" ht="15" customHeight="1" x14ac:dyDescent="0.25">
      <c r="A1244" s="6"/>
      <c r="B1244" s="6"/>
      <c r="C1244" s="6"/>
      <c r="D1244" s="6"/>
      <c r="E1244" s="6"/>
      <c r="F1244" s="6"/>
      <c r="G1244" s="6" t="s">
        <v>676</v>
      </c>
      <c r="H1244" s="6"/>
      <c r="I1244" s="6"/>
      <c r="J1244" s="6"/>
      <c r="K1244" s="6"/>
      <c r="L1244" s="5" t="s">
        <v>16</v>
      </c>
      <c r="M1244" s="5"/>
      <c r="N1244" s="5"/>
      <c r="O1244" s="4">
        <v>1</v>
      </c>
      <c r="P1244" s="4"/>
      <c r="Q1244" s="4">
        <v>2020</v>
      </c>
      <c r="R1244" s="4"/>
      <c r="S1244" s="4"/>
      <c r="T1244" s="4">
        <v>3</v>
      </c>
      <c r="U1244" s="4"/>
      <c r="V1244" s="4"/>
      <c r="W1244" s="5" t="s">
        <v>607</v>
      </c>
      <c r="X1244" s="5"/>
      <c r="Y1244" s="4">
        <v>10310.129999999999</v>
      </c>
      <c r="Z1244" s="4"/>
      <c r="AA1244" s="4"/>
      <c r="AB1244" s="7">
        <v>-51.55</v>
      </c>
      <c r="AC1244" s="7"/>
    </row>
    <row r="1245" spans="1:29" ht="15" customHeight="1" x14ac:dyDescent="0.25">
      <c r="A1245" s="6"/>
      <c r="B1245" s="6"/>
      <c r="C1245" s="6"/>
      <c r="D1245" s="6"/>
      <c r="E1245" s="6"/>
      <c r="F1245" s="6"/>
      <c r="G1245" s="6" t="s">
        <v>676</v>
      </c>
      <c r="H1245" s="6"/>
      <c r="I1245" s="5" t="s">
        <v>604</v>
      </c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  <c r="X1245" s="5"/>
      <c r="Y1245" s="5"/>
      <c r="Z1245" s="5"/>
      <c r="AA1245" s="5"/>
      <c r="AB1245" s="7">
        <v>3718.83</v>
      </c>
      <c r="AC1245" s="7"/>
    </row>
    <row r="1246" spans="1:29" ht="15" customHeight="1" x14ac:dyDescent="0.25">
      <c r="A1246" s="8" t="s">
        <v>430</v>
      </c>
      <c r="B1246" s="8"/>
      <c r="C1246" s="8"/>
      <c r="D1246" s="8"/>
      <c r="E1246" s="8" t="s">
        <v>431</v>
      </c>
      <c r="F1246" s="8"/>
      <c r="G1246" s="8" t="s">
        <v>769</v>
      </c>
      <c r="H1246" s="8"/>
      <c r="I1246" s="8" t="s">
        <v>24</v>
      </c>
      <c r="J1246" s="8"/>
      <c r="K1246" s="8"/>
      <c r="L1246" s="5" t="s">
        <v>25</v>
      </c>
      <c r="M1246" s="5"/>
      <c r="N1246" s="5"/>
      <c r="O1246" s="4">
        <v>1</v>
      </c>
      <c r="P1246" s="4"/>
      <c r="Q1246" s="4">
        <v>2020</v>
      </c>
      <c r="R1246" s="4"/>
      <c r="S1246" s="4"/>
      <c r="T1246" s="4">
        <v>3</v>
      </c>
      <c r="U1246" s="4"/>
      <c r="V1246" s="4"/>
      <c r="W1246" s="5" t="s">
        <v>606</v>
      </c>
      <c r="X1246" s="5"/>
      <c r="Y1246" s="4">
        <v>15642.86</v>
      </c>
      <c r="Z1246" s="4"/>
      <c r="AA1246" s="4"/>
      <c r="AB1246" s="7">
        <v>15642.86</v>
      </c>
      <c r="AC1246" s="7"/>
    </row>
    <row r="1247" spans="1:29" ht="15" customHeight="1" x14ac:dyDescent="0.25">
      <c r="A1247" s="6"/>
      <c r="B1247" s="6"/>
      <c r="C1247" s="6"/>
      <c r="D1247" s="6"/>
      <c r="E1247" s="6"/>
      <c r="F1247" s="6"/>
      <c r="G1247" s="6" t="s">
        <v>676</v>
      </c>
      <c r="H1247" s="6"/>
      <c r="I1247" s="6"/>
      <c r="J1247" s="6"/>
      <c r="K1247" s="6"/>
      <c r="L1247" s="5" t="s">
        <v>107</v>
      </c>
      <c r="M1247" s="5"/>
      <c r="N1247" s="5"/>
      <c r="O1247" s="4">
        <v>1</v>
      </c>
      <c r="P1247" s="4"/>
      <c r="Q1247" s="4">
        <v>2020</v>
      </c>
      <c r="R1247" s="4"/>
      <c r="S1247" s="4"/>
      <c r="T1247" s="4">
        <v>3</v>
      </c>
      <c r="U1247" s="4"/>
      <c r="V1247" s="4"/>
      <c r="W1247" s="5" t="s">
        <v>606</v>
      </c>
      <c r="X1247" s="5"/>
      <c r="Y1247" s="4">
        <v>15642.86</v>
      </c>
      <c r="Z1247" s="4"/>
      <c r="AA1247" s="4"/>
      <c r="AB1247" s="7">
        <v>5652.58</v>
      </c>
      <c r="AC1247" s="7"/>
    </row>
    <row r="1248" spans="1:29" ht="15" customHeight="1" x14ac:dyDescent="0.25">
      <c r="A1248" s="6"/>
      <c r="B1248" s="6"/>
      <c r="C1248" s="6"/>
      <c r="D1248" s="6"/>
      <c r="E1248" s="6"/>
      <c r="F1248" s="6"/>
      <c r="G1248" s="6" t="s">
        <v>676</v>
      </c>
      <c r="H1248" s="6"/>
      <c r="I1248" s="6"/>
      <c r="J1248" s="6"/>
      <c r="K1248" s="6"/>
      <c r="L1248" s="5" t="s">
        <v>29</v>
      </c>
      <c r="M1248" s="5"/>
      <c r="N1248" s="5"/>
      <c r="O1248" s="4">
        <v>1</v>
      </c>
      <c r="P1248" s="4"/>
      <c r="Q1248" s="4">
        <v>2020</v>
      </c>
      <c r="R1248" s="4"/>
      <c r="S1248" s="4"/>
      <c r="T1248" s="4">
        <v>3</v>
      </c>
      <c r="U1248" s="4"/>
      <c r="V1248" s="4"/>
      <c r="W1248" s="5" t="s">
        <v>607</v>
      </c>
      <c r="X1248" s="5"/>
      <c r="Y1248" s="4">
        <v>15642.86</v>
      </c>
      <c r="Z1248" s="4"/>
      <c r="AA1248" s="4"/>
      <c r="AB1248" s="7">
        <v>-156.43</v>
      </c>
      <c r="AC1248" s="7"/>
    </row>
    <row r="1249" spans="1:29" ht="15" customHeight="1" x14ac:dyDescent="0.25">
      <c r="A1249" s="6"/>
      <c r="B1249" s="6"/>
      <c r="C1249" s="6"/>
      <c r="D1249" s="6"/>
      <c r="E1249" s="6"/>
      <c r="F1249" s="6"/>
      <c r="G1249" s="6" t="s">
        <v>676</v>
      </c>
      <c r="H1249" s="6"/>
      <c r="I1249" s="6"/>
      <c r="J1249" s="6"/>
      <c r="K1249" s="6"/>
      <c r="L1249" s="5" t="s">
        <v>30</v>
      </c>
      <c r="M1249" s="5"/>
      <c r="N1249" s="5"/>
      <c r="O1249" s="4">
        <v>1</v>
      </c>
      <c r="P1249" s="4"/>
      <c r="Q1249" s="4">
        <v>2020</v>
      </c>
      <c r="R1249" s="4"/>
      <c r="S1249" s="4"/>
      <c r="T1249" s="4">
        <v>3</v>
      </c>
      <c r="U1249" s="4"/>
      <c r="V1249" s="4"/>
      <c r="W1249" s="5" t="s">
        <v>607</v>
      </c>
      <c r="X1249" s="5"/>
      <c r="Y1249" s="4">
        <v>15642.86</v>
      </c>
      <c r="Z1249" s="4"/>
      <c r="AA1249" s="4"/>
      <c r="AB1249" s="7">
        <v>-961.32</v>
      </c>
      <c r="AC1249" s="7"/>
    </row>
    <row r="1250" spans="1:29" ht="15" customHeight="1" x14ac:dyDescent="0.25">
      <c r="A1250" s="6"/>
      <c r="B1250" s="6"/>
      <c r="C1250" s="6"/>
      <c r="D1250" s="6"/>
      <c r="E1250" s="6"/>
      <c r="F1250" s="6"/>
      <c r="G1250" s="6" t="s">
        <v>676</v>
      </c>
      <c r="H1250" s="6"/>
      <c r="I1250" s="6"/>
      <c r="J1250" s="6"/>
      <c r="K1250" s="6"/>
      <c r="L1250" s="5" t="s">
        <v>69</v>
      </c>
      <c r="M1250" s="5"/>
      <c r="N1250" s="5"/>
      <c r="O1250" s="4">
        <v>1</v>
      </c>
      <c r="P1250" s="4"/>
      <c r="Q1250" s="4">
        <v>2020</v>
      </c>
      <c r="R1250" s="4"/>
      <c r="S1250" s="4"/>
      <c r="T1250" s="4">
        <v>3</v>
      </c>
      <c r="U1250" s="4"/>
      <c r="V1250" s="4"/>
      <c r="W1250" s="5" t="s">
        <v>607</v>
      </c>
      <c r="X1250" s="5"/>
      <c r="Y1250" s="4">
        <v>15642.86</v>
      </c>
      <c r="Z1250" s="4"/>
      <c r="AA1250" s="4"/>
      <c r="AB1250" s="7">
        <v>0</v>
      </c>
      <c r="AC1250" s="7"/>
    </row>
    <row r="1251" spans="1:29" ht="15" customHeight="1" x14ac:dyDescent="0.25">
      <c r="A1251" s="6"/>
      <c r="B1251" s="6"/>
      <c r="C1251" s="6"/>
      <c r="D1251" s="6"/>
      <c r="E1251" s="6"/>
      <c r="F1251" s="6"/>
      <c r="G1251" s="6" t="s">
        <v>676</v>
      </c>
      <c r="H1251" s="6"/>
      <c r="I1251" s="6"/>
      <c r="J1251" s="6"/>
      <c r="K1251" s="6"/>
      <c r="L1251" s="5" t="s">
        <v>79</v>
      </c>
      <c r="M1251" s="5"/>
      <c r="N1251" s="5"/>
      <c r="O1251" s="4">
        <v>1</v>
      </c>
      <c r="P1251" s="4"/>
      <c r="Q1251" s="4">
        <v>2020</v>
      </c>
      <c r="R1251" s="4"/>
      <c r="S1251" s="4"/>
      <c r="T1251" s="4">
        <v>3</v>
      </c>
      <c r="U1251" s="4"/>
      <c r="V1251" s="4"/>
      <c r="W1251" s="5" t="s">
        <v>607</v>
      </c>
      <c r="X1251" s="5"/>
      <c r="Y1251" s="4">
        <v>15642.86</v>
      </c>
      <c r="Z1251" s="4"/>
      <c r="AA1251" s="4"/>
      <c r="AB1251" s="7">
        <v>-1900.91</v>
      </c>
      <c r="AC1251" s="7"/>
    </row>
    <row r="1252" spans="1:29" ht="15" customHeight="1" x14ac:dyDescent="0.25">
      <c r="A1252" s="6"/>
      <c r="B1252" s="6"/>
      <c r="C1252" s="6"/>
      <c r="D1252" s="6"/>
      <c r="E1252" s="6"/>
      <c r="F1252" s="6"/>
      <c r="G1252" s="6" t="s">
        <v>676</v>
      </c>
      <c r="H1252" s="6"/>
      <c r="I1252" s="6"/>
      <c r="J1252" s="6"/>
      <c r="K1252" s="6"/>
      <c r="L1252" s="5" t="s">
        <v>15</v>
      </c>
      <c r="M1252" s="5"/>
      <c r="N1252" s="5"/>
      <c r="O1252" s="4">
        <v>1</v>
      </c>
      <c r="P1252" s="4"/>
      <c r="Q1252" s="4">
        <v>2020</v>
      </c>
      <c r="R1252" s="4"/>
      <c r="S1252" s="4"/>
      <c r="T1252" s="4">
        <v>3</v>
      </c>
      <c r="U1252" s="4"/>
      <c r="V1252" s="4"/>
      <c r="W1252" s="5" t="s">
        <v>607</v>
      </c>
      <c r="X1252" s="5"/>
      <c r="Y1252" s="4">
        <v>15642.86</v>
      </c>
      <c r="Z1252" s="4"/>
      <c r="AA1252" s="4"/>
      <c r="AB1252" s="7">
        <v>-713.08</v>
      </c>
      <c r="AC1252" s="7"/>
    </row>
    <row r="1253" spans="1:29" ht="15" customHeight="1" x14ac:dyDescent="0.25">
      <c r="A1253" s="6"/>
      <c r="B1253" s="6"/>
      <c r="C1253" s="6"/>
      <c r="D1253" s="6"/>
      <c r="E1253" s="6"/>
      <c r="F1253" s="6"/>
      <c r="G1253" s="6" t="s">
        <v>676</v>
      </c>
      <c r="H1253" s="6"/>
      <c r="I1253" s="6"/>
      <c r="J1253" s="6"/>
      <c r="K1253" s="6"/>
      <c r="L1253" s="5" t="s">
        <v>19</v>
      </c>
      <c r="M1253" s="5"/>
      <c r="N1253" s="5"/>
      <c r="O1253" s="4">
        <v>1</v>
      </c>
      <c r="P1253" s="4"/>
      <c r="Q1253" s="4">
        <v>2020</v>
      </c>
      <c r="R1253" s="4"/>
      <c r="S1253" s="4"/>
      <c r="T1253" s="4">
        <v>3</v>
      </c>
      <c r="U1253" s="4"/>
      <c r="V1253" s="4"/>
      <c r="W1253" s="5" t="s">
        <v>607</v>
      </c>
      <c r="X1253" s="5"/>
      <c r="Y1253" s="4">
        <v>15642.86</v>
      </c>
      <c r="Z1253" s="4"/>
      <c r="AA1253" s="4"/>
      <c r="AB1253" s="7">
        <v>-4686.51</v>
      </c>
      <c r="AC1253" s="7"/>
    </row>
    <row r="1254" spans="1:29" ht="15" customHeight="1" x14ac:dyDescent="0.25">
      <c r="A1254" s="6"/>
      <c r="B1254" s="6"/>
      <c r="C1254" s="6"/>
      <c r="D1254" s="6"/>
      <c r="E1254" s="6"/>
      <c r="F1254" s="6"/>
      <c r="G1254" s="6" t="s">
        <v>676</v>
      </c>
      <c r="H1254" s="6"/>
      <c r="I1254" s="6"/>
      <c r="J1254" s="6"/>
      <c r="K1254" s="6"/>
      <c r="L1254" s="5" t="s">
        <v>31</v>
      </c>
      <c r="M1254" s="5"/>
      <c r="N1254" s="5"/>
      <c r="O1254" s="4">
        <v>1</v>
      </c>
      <c r="P1254" s="4"/>
      <c r="Q1254" s="4">
        <v>2020</v>
      </c>
      <c r="R1254" s="4"/>
      <c r="S1254" s="4"/>
      <c r="T1254" s="4">
        <v>3</v>
      </c>
      <c r="U1254" s="4"/>
      <c r="V1254" s="4"/>
      <c r="W1254" s="5" t="s">
        <v>607</v>
      </c>
      <c r="X1254" s="5"/>
      <c r="Y1254" s="4">
        <v>15642.86</v>
      </c>
      <c r="Z1254" s="4"/>
      <c r="AA1254" s="4"/>
      <c r="AB1254" s="7">
        <v>-10.74</v>
      </c>
      <c r="AC1254" s="7"/>
    </row>
    <row r="1255" spans="1:29" ht="15" customHeight="1" x14ac:dyDescent="0.25">
      <c r="A1255" s="6"/>
      <c r="B1255" s="6"/>
      <c r="C1255" s="6"/>
      <c r="D1255" s="6"/>
      <c r="E1255" s="6"/>
      <c r="F1255" s="6"/>
      <c r="G1255" s="6" t="s">
        <v>676</v>
      </c>
      <c r="H1255" s="6"/>
      <c r="I1255" s="6"/>
      <c r="J1255" s="6"/>
      <c r="K1255" s="6"/>
      <c r="L1255" s="5" t="s">
        <v>16</v>
      </c>
      <c r="M1255" s="5"/>
      <c r="N1255" s="5"/>
      <c r="O1255" s="4">
        <v>1</v>
      </c>
      <c r="P1255" s="4"/>
      <c r="Q1255" s="4">
        <v>2020</v>
      </c>
      <c r="R1255" s="4"/>
      <c r="S1255" s="4"/>
      <c r="T1255" s="4">
        <v>3</v>
      </c>
      <c r="U1255" s="4"/>
      <c r="V1255" s="4"/>
      <c r="W1255" s="5" t="s">
        <v>607</v>
      </c>
      <c r="X1255" s="5"/>
      <c r="Y1255" s="4">
        <v>15642.86</v>
      </c>
      <c r="Z1255" s="4"/>
      <c r="AA1255" s="4"/>
      <c r="AB1255" s="7">
        <v>-78.209999999999994</v>
      </c>
      <c r="AC1255" s="7"/>
    </row>
    <row r="1256" spans="1:29" ht="15" customHeight="1" x14ac:dyDescent="0.25">
      <c r="A1256" s="6"/>
      <c r="B1256" s="6"/>
      <c r="C1256" s="6"/>
      <c r="D1256" s="6"/>
      <c r="E1256" s="6"/>
      <c r="F1256" s="6"/>
      <c r="G1256" s="6" t="s">
        <v>676</v>
      </c>
      <c r="H1256" s="6"/>
      <c r="I1256" s="6"/>
      <c r="J1256" s="6"/>
      <c r="K1256" s="6"/>
      <c r="L1256" s="5" t="s">
        <v>71</v>
      </c>
      <c r="M1256" s="5"/>
      <c r="N1256" s="5"/>
      <c r="O1256" s="4">
        <v>1</v>
      </c>
      <c r="P1256" s="4"/>
      <c r="Q1256" s="4">
        <v>2020</v>
      </c>
      <c r="R1256" s="4"/>
      <c r="S1256" s="4"/>
      <c r="T1256" s="4">
        <v>3</v>
      </c>
      <c r="U1256" s="4"/>
      <c r="V1256" s="4"/>
      <c r="W1256" s="5" t="s">
        <v>607</v>
      </c>
      <c r="X1256" s="5"/>
      <c r="Y1256" s="4">
        <v>15642.86</v>
      </c>
      <c r="Z1256" s="4"/>
      <c r="AA1256" s="4"/>
      <c r="AB1256" s="7">
        <v>-1473.28</v>
      </c>
      <c r="AC1256" s="7"/>
    </row>
    <row r="1257" spans="1:29" ht="15" customHeight="1" x14ac:dyDescent="0.25">
      <c r="A1257" s="6"/>
      <c r="B1257" s="6"/>
      <c r="C1257" s="6"/>
      <c r="D1257" s="6"/>
      <c r="E1257" s="6"/>
      <c r="F1257" s="6"/>
      <c r="G1257" s="6" t="s">
        <v>676</v>
      </c>
      <c r="H1257" s="6"/>
      <c r="I1257" s="5" t="s">
        <v>604</v>
      </c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  <c r="X1257" s="5"/>
      <c r="Y1257" s="5"/>
      <c r="Z1257" s="5"/>
      <c r="AA1257" s="5"/>
      <c r="AB1257" s="7">
        <v>11314.96</v>
      </c>
      <c r="AC1257" s="7"/>
    </row>
    <row r="1258" spans="1:29" ht="15" customHeight="1" x14ac:dyDescent="0.25">
      <c r="A1258" s="8" t="s">
        <v>436</v>
      </c>
      <c r="B1258" s="8"/>
      <c r="C1258" s="8"/>
      <c r="D1258" s="8"/>
      <c r="E1258" s="8" t="s">
        <v>437</v>
      </c>
      <c r="F1258" s="8"/>
      <c r="G1258" s="8" t="s">
        <v>770</v>
      </c>
      <c r="H1258" s="8"/>
      <c r="I1258" s="8" t="s">
        <v>24</v>
      </c>
      <c r="J1258" s="8"/>
      <c r="K1258" s="8"/>
      <c r="L1258" s="5" t="s">
        <v>25</v>
      </c>
      <c r="M1258" s="5"/>
      <c r="N1258" s="5"/>
      <c r="O1258" s="4">
        <v>1</v>
      </c>
      <c r="P1258" s="4"/>
      <c r="Q1258" s="4">
        <v>2020</v>
      </c>
      <c r="R1258" s="4"/>
      <c r="S1258" s="4"/>
      <c r="T1258" s="4">
        <v>3</v>
      </c>
      <c r="U1258" s="4"/>
      <c r="V1258" s="4"/>
      <c r="W1258" s="5" t="s">
        <v>606</v>
      </c>
      <c r="X1258" s="5"/>
      <c r="Y1258" s="4">
        <v>4454.4799999999996</v>
      </c>
      <c r="Z1258" s="4"/>
      <c r="AA1258" s="4"/>
      <c r="AB1258" s="7">
        <v>4454.4799999999996</v>
      </c>
      <c r="AC1258" s="7"/>
    </row>
    <row r="1259" spans="1:29" ht="15" customHeight="1" x14ac:dyDescent="0.25">
      <c r="A1259" s="6"/>
      <c r="B1259" s="6"/>
      <c r="C1259" s="6"/>
      <c r="D1259" s="6"/>
      <c r="E1259" s="6"/>
      <c r="F1259" s="6"/>
      <c r="G1259" s="6" t="s">
        <v>676</v>
      </c>
      <c r="H1259" s="6"/>
      <c r="I1259" s="6"/>
      <c r="J1259" s="6"/>
      <c r="K1259" s="6"/>
      <c r="L1259" s="5" t="s">
        <v>28</v>
      </c>
      <c r="M1259" s="5"/>
      <c r="N1259" s="5"/>
      <c r="O1259" s="4">
        <v>1</v>
      </c>
      <c r="P1259" s="4"/>
      <c r="Q1259" s="4">
        <v>2020</v>
      </c>
      <c r="R1259" s="4"/>
      <c r="S1259" s="4"/>
      <c r="T1259" s="4">
        <v>3</v>
      </c>
      <c r="U1259" s="4"/>
      <c r="V1259" s="4"/>
      <c r="W1259" s="5" t="s">
        <v>607</v>
      </c>
      <c r="X1259" s="5"/>
      <c r="Y1259" s="4">
        <v>4454.4799999999996</v>
      </c>
      <c r="Z1259" s="4"/>
      <c r="AA1259" s="4"/>
      <c r="AB1259" s="7">
        <v>-22.27</v>
      </c>
      <c r="AC1259" s="7"/>
    </row>
    <row r="1260" spans="1:29" ht="15" customHeight="1" x14ac:dyDescent="0.25">
      <c r="A1260" s="6"/>
      <c r="B1260" s="6"/>
      <c r="C1260" s="6"/>
      <c r="D1260" s="6"/>
      <c r="E1260" s="6"/>
      <c r="F1260" s="6"/>
      <c r="G1260" s="6" t="s">
        <v>676</v>
      </c>
      <c r="H1260" s="6"/>
      <c r="I1260" s="6"/>
      <c r="J1260" s="6"/>
      <c r="K1260" s="6"/>
      <c r="L1260" s="5" t="s">
        <v>29</v>
      </c>
      <c r="M1260" s="5"/>
      <c r="N1260" s="5"/>
      <c r="O1260" s="4">
        <v>1</v>
      </c>
      <c r="P1260" s="4"/>
      <c r="Q1260" s="4">
        <v>2020</v>
      </c>
      <c r="R1260" s="4"/>
      <c r="S1260" s="4"/>
      <c r="T1260" s="4">
        <v>3</v>
      </c>
      <c r="U1260" s="4"/>
      <c r="V1260" s="4"/>
      <c r="W1260" s="5" t="s">
        <v>607</v>
      </c>
      <c r="X1260" s="5"/>
      <c r="Y1260" s="4">
        <v>4454.4799999999996</v>
      </c>
      <c r="Z1260" s="4"/>
      <c r="AA1260" s="4"/>
      <c r="AB1260" s="7">
        <v>-44.54</v>
      </c>
      <c r="AC1260" s="7"/>
    </row>
    <row r="1261" spans="1:29" ht="15" customHeight="1" x14ac:dyDescent="0.25">
      <c r="A1261" s="6"/>
      <c r="B1261" s="6"/>
      <c r="C1261" s="6"/>
      <c r="D1261" s="6"/>
      <c r="E1261" s="6"/>
      <c r="F1261" s="6"/>
      <c r="G1261" s="6" t="s">
        <v>676</v>
      </c>
      <c r="H1261" s="6"/>
      <c r="I1261" s="6"/>
      <c r="J1261" s="6"/>
      <c r="K1261" s="6"/>
      <c r="L1261" s="5" t="s">
        <v>69</v>
      </c>
      <c r="M1261" s="5"/>
      <c r="N1261" s="5"/>
      <c r="O1261" s="4">
        <v>1</v>
      </c>
      <c r="P1261" s="4"/>
      <c r="Q1261" s="4">
        <v>2020</v>
      </c>
      <c r="R1261" s="4"/>
      <c r="S1261" s="4"/>
      <c r="T1261" s="4">
        <v>3</v>
      </c>
      <c r="U1261" s="4"/>
      <c r="V1261" s="4"/>
      <c r="W1261" s="5" t="s">
        <v>607</v>
      </c>
      <c r="X1261" s="5"/>
      <c r="Y1261" s="4">
        <v>4454.4799999999996</v>
      </c>
      <c r="Z1261" s="4"/>
      <c r="AA1261" s="4"/>
      <c r="AB1261" s="7">
        <v>0</v>
      </c>
      <c r="AC1261" s="7"/>
    </row>
    <row r="1262" spans="1:29" ht="15" customHeight="1" x14ac:dyDescent="0.25">
      <c r="A1262" s="6"/>
      <c r="B1262" s="6"/>
      <c r="C1262" s="6"/>
      <c r="D1262" s="6"/>
      <c r="E1262" s="6"/>
      <c r="F1262" s="6"/>
      <c r="G1262" s="6" t="s">
        <v>676</v>
      </c>
      <c r="H1262" s="6"/>
      <c r="I1262" s="6"/>
      <c r="J1262" s="6"/>
      <c r="K1262" s="6"/>
      <c r="L1262" s="5" t="s">
        <v>15</v>
      </c>
      <c r="M1262" s="5"/>
      <c r="N1262" s="5"/>
      <c r="O1262" s="4">
        <v>1</v>
      </c>
      <c r="P1262" s="4"/>
      <c r="Q1262" s="4">
        <v>2020</v>
      </c>
      <c r="R1262" s="4"/>
      <c r="S1262" s="4"/>
      <c r="T1262" s="4">
        <v>3</v>
      </c>
      <c r="U1262" s="4"/>
      <c r="V1262" s="4"/>
      <c r="W1262" s="5" t="s">
        <v>607</v>
      </c>
      <c r="X1262" s="5"/>
      <c r="Y1262" s="4">
        <v>4454.4799999999996</v>
      </c>
      <c r="Z1262" s="4"/>
      <c r="AA1262" s="4"/>
      <c r="AB1262" s="7">
        <v>-482.56</v>
      </c>
      <c r="AC1262" s="7"/>
    </row>
    <row r="1263" spans="1:29" ht="15" customHeight="1" x14ac:dyDescent="0.25">
      <c r="A1263" s="6"/>
      <c r="B1263" s="6"/>
      <c r="C1263" s="6"/>
      <c r="D1263" s="6"/>
      <c r="E1263" s="6"/>
      <c r="F1263" s="6"/>
      <c r="G1263" s="6" t="s">
        <v>676</v>
      </c>
      <c r="H1263" s="6"/>
      <c r="I1263" s="6"/>
      <c r="J1263" s="6"/>
      <c r="K1263" s="6"/>
      <c r="L1263" s="5" t="s">
        <v>19</v>
      </c>
      <c r="M1263" s="5"/>
      <c r="N1263" s="5"/>
      <c r="O1263" s="4">
        <v>1</v>
      </c>
      <c r="P1263" s="4"/>
      <c r="Q1263" s="4">
        <v>2020</v>
      </c>
      <c r="R1263" s="4"/>
      <c r="S1263" s="4"/>
      <c r="T1263" s="4">
        <v>3</v>
      </c>
      <c r="U1263" s="4"/>
      <c r="V1263" s="4"/>
      <c r="W1263" s="5" t="s">
        <v>607</v>
      </c>
      <c r="X1263" s="5"/>
      <c r="Y1263" s="4">
        <v>4454.4799999999996</v>
      </c>
      <c r="Z1263" s="4"/>
      <c r="AA1263" s="4"/>
      <c r="AB1263" s="7">
        <v>-214.89</v>
      </c>
      <c r="AC1263" s="7"/>
    </row>
    <row r="1264" spans="1:29" ht="15" customHeight="1" x14ac:dyDescent="0.25">
      <c r="A1264" s="6"/>
      <c r="B1264" s="6"/>
      <c r="C1264" s="6"/>
      <c r="D1264" s="6"/>
      <c r="E1264" s="6"/>
      <c r="F1264" s="6"/>
      <c r="G1264" s="6" t="s">
        <v>676</v>
      </c>
      <c r="H1264" s="6"/>
      <c r="I1264" s="6"/>
      <c r="J1264" s="6"/>
      <c r="K1264" s="6"/>
      <c r="L1264" s="5" t="s">
        <v>31</v>
      </c>
      <c r="M1264" s="5"/>
      <c r="N1264" s="5"/>
      <c r="O1264" s="4">
        <v>1</v>
      </c>
      <c r="P1264" s="4"/>
      <c r="Q1264" s="4">
        <v>2020</v>
      </c>
      <c r="R1264" s="4"/>
      <c r="S1264" s="4"/>
      <c r="T1264" s="4">
        <v>3</v>
      </c>
      <c r="U1264" s="4"/>
      <c r="V1264" s="4"/>
      <c r="W1264" s="5" t="s">
        <v>607</v>
      </c>
      <c r="X1264" s="5"/>
      <c r="Y1264" s="4">
        <v>4454.4799999999996</v>
      </c>
      <c r="Z1264" s="4"/>
      <c r="AA1264" s="4"/>
      <c r="AB1264" s="7">
        <v>-82.32</v>
      </c>
      <c r="AC1264" s="7"/>
    </row>
    <row r="1265" spans="1:29" ht="15" customHeight="1" x14ac:dyDescent="0.25">
      <c r="A1265" s="6"/>
      <c r="B1265" s="6"/>
      <c r="C1265" s="6"/>
      <c r="D1265" s="6"/>
      <c r="E1265" s="6"/>
      <c r="F1265" s="6"/>
      <c r="G1265" s="6" t="s">
        <v>676</v>
      </c>
      <c r="H1265" s="6"/>
      <c r="I1265" s="6"/>
      <c r="J1265" s="6"/>
      <c r="K1265" s="6"/>
      <c r="L1265" s="5" t="s">
        <v>16</v>
      </c>
      <c r="M1265" s="5"/>
      <c r="N1265" s="5"/>
      <c r="O1265" s="4">
        <v>1</v>
      </c>
      <c r="P1265" s="4"/>
      <c r="Q1265" s="4">
        <v>2020</v>
      </c>
      <c r="R1265" s="4"/>
      <c r="S1265" s="4"/>
      <c r="T1265" s="4">
        <v>3</v>
      </c>
      <c r="U1265" s="4"/>
      <c r="V1265" s="4"/>
      <c r="W1265" s="5" t="s">
        <v>607</v>
      </c>
      <c r="X1265" s="5"/>
      <c r="Y1265" s="4">
        <v>4454.4799999999996</v>
      </c>
      <c r="Z1265" s="4"/>
      <c r="AA1265" s="4"/>
      <c r="AB1265" s="7">
        <v>-22.27</v>
      </c>
      <c r="AC1265" s="7"/>
    </row>
    <row r="1266" spans="1:29" ht="15" customHeight="1" x14ac:dyDescent="0.25">
      <c r="A1266" s="6"/>
      <c r="B1266" s="6"/>
      <c r="C1266" s="6"/>
      <c r="D1266" s="6"/>
      <c r="E1266" s="6"/>
      <c r="F1266" s="6"/>
      <c r="G1266" s="6" t="s">
        <v>676</v>
      </c>
      <c r="H1266" s="6"/>
      <c r="I1266" s="6"/>
      <c r="J1266" s="6"/>
      <c r="K1266" s="6"/>
      <c r="L1266" s="5" t="s">
        <v>51</v>
      </c>
      <c r="M1266" s="5"/>
      <c r="N1266" s="5"/>
      <c r="O1266" s="4">
        <v>1</v>
      </c>
      <c r="P1266" s="4"/>
      <c r="Q1266" s="4">
        <v>2020</v>
      </c>
      <c r="R1266" s="4"/>
      <c r="S1266" s="4"/>
      <c r="T1266" s="4">
        <v>3</v>
      </c>
      <c r="U1266" s="4"/>
      <c r="V1266" s="4"/>
      <c r="W1266" s="5" t="s">
        <v>607</v>
      </c>
      <c r="X1266" s="5"/>
      <c r="Y1266" s="4">
        <v>4454.4799999999996</v>
      </c>
      <c r="Z1266" s="4"/>
      <c r="AA1266" s="4"/>
      <c r="AB1266" s="7">
        <v>-66.819999999999993</v>
      </c>
      <c r="AC1266" s="7"/>
    </row>
    <row r="1267" spans="1:29" ht="15" customHeight="1" x14ac:dyDescent="0.25">
      <c r="A1267" s="6"/>
      <c r="B1267" s="6"/>
      <c r="C1267" s="6"/>
      <c r="D1267" s="6"/>
      <c r="E1267" s="6"/>
      <c r="F1267" s="6"/>
      <c r="G1267" s="6" t="s">
        <v>676</v>
      </c>
      <c r="H1267" s="6"/>
      <c r="I1267" s="5" t="s">
        <v>604</v>
      </c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  <c r="X1267" s="5"/>
      <c r="Y1267" s="5"/>
      <c r="Z1267" s="5"/>
      <c r="AA1267" s="5"/>
      <c r="AB1267" s="7">
        <v>3518.81</v>
      </c>
      <c r="AC1267" s="7"/>
    </row>
    <row r="1268" spans="1:29" ht="15" customHeight="1" x14ac:dyDescent="0.25">
      <c r="A1268" s="8" t="s">
        <v>442</v>
      </c>
      <c r="B1268" s="8"/>
      <c r="C1268" s="8"/>
      <c r="D1268" s="8"/>
      <c r="E1268" s="8" t="s">
        <v>443</v>
      </c>
      <c r="F1268" s="8"/>
      <c r="G1268" s="8" t="s">
        <v>771</v>
      </c>
      <c r="H1268" s="8"/>
      <c r="I1268" s="8" t="s">
        <v>24</v>
      </c>
      <c r="J1268" s="8"/>
      <c r="K1268" s="8"/>
      <c r="L1268" s="5" t="s">
        <v>25</v>
      </c>
      <c r="M1268" s="5"/>
      <c r="N1268" s="5"/>
      <c r="O1268" s="4">
        <v>1</v>
      </c>
      <c r="P1268" s="4"/>
      <c r="Q1268" s="4">
        <v>2020</v>
      </c>
      <c r="R1268" s="4"/>
      <c r="S1268" s="4"/>
      <c r="T1268" s="4">
        <v>3</v>
      </c>
      <c r="U1268" s="4"/>
      <c r="V1268" s="4"/>
      <c r="W1268" s="5" t="s">
        <v>606</v>
      </c>
      <c r="X1268" s="5"/>
      <c r="Y1268" s="4">
        <v>7619.65</v>
      </c>
      <c r="Z1268" s="4"/>
      <c r="AA1268" s="4"/>
      <c r="AB1268" s="7">
        <v>7365.66</v>
      </c>
      <c r="AC1268" s="7"/>
    </row>
    <row r="1269" spans="1:29" ht="15" customHeight="1" x14ac:dyDescent="0.25">
      <c r="A1269" s="6"/>
      <c r="B1269" s="6"/>
      <c r="C1269" s="6"/>
      <c r="D1269" s="6"/>
      <c r="E1269" s="6"/>
      <c r="F1269" s="6"/>
      <c r="G1269" s="6" t="s">
        <v>676</v>
      </c>
      <c r="H1269" s="6"/>
      <c r="I1269" s="6"/>
      <c r="J1269" s="6"/>
      <c r="K1269" s="6"/>
      <c r="L1269" s="5" t="s">
        <v>26</v>
      </c>
      <c r="M1269" s="5"/>
      <c r="N1269" s="5"/>
      <c r="O1269" s="4">
        <v>1</v>
      </c>
      <c r="P1269" s="4"/>
      <c r="Q1269" s="4">
        <v>2020</v>
      </c>
      <c r="R1269" s="4"/>
      <c r="S1269" s="4"/>
      <c r="T1269" s="4">
        <v>3</v>
      </c>
      <c r="U1269" s="4"/>
      <c r="V1269" s="4"/>
      <c r="W1269" s="5" t="s">
        <v>606</v>
      </c>
      <c r="X1269" s="5"/>
      <c r="Y1269" s="4">
        <v>7619.65</v>
      </c>
      <c r="Z1269" s="4"/>
      <c r="AA1269" s="4"/>
      <c r="AB1269" s="7">
        <v>2209.6999999999998</v>
      </c>
      <c r="AC1269" s="7"/>
    </row>
    <row r="1270" spans="1:29" ht="15" customHeight="1" x14ac:dyDescent="0.25">
      <c r="A1270" s="6"/>
      <c r="B1270" s="6"/>
      <c r="C1270" s="6"/>
      <c r="D1270" s="6"/>
      <c r="E1270" s="6"/>
      <c r="F1270" s="6"/>
      <c r="G1270" s="6" t="s">
        <v>676</v>
      </c>
      <c r="H1270" s="6"/>
      <c r="I1270" s="6"/>
      <c r="J1270" s="6"/>
      <c r="K1270" s="6"/>
      <c r="L1270" s="5" t="s">
        <v>59</v>
      </c>
      <c r="M1270" s="5"/>
      <c r="N1270" s="5"/>
      <c r="O1270" s="4">
        <v>1</v>
      </c>
      <c r="P1270" s="4"/>
      <c r="Q1270" s="4">
        <v>2020</v>
      </c>
      <c r="R1270" s="4"/>
      <c r="S1270" s="4"/>
      <c r="T1270" s="4">
        <v>3</v>
      </c>
      <c r="U1270" s="4"/>
      <c r="V1270" s="4"/>
      <c r="W1270" s="5" t="s">
        <v>606</v>
      </c>
      <c r="X1270" s="5"/>
      <c r="Y1270" s="4">
        <v>7619.65</v>
      </c>
      <c r="Z1270" s="4"/>
      <c r="AA1270" s="4"/>
      <c r="AB1270" s="7">
        <v>321.06</v>
      </c>
      <c r="AC1270" s="7"/>
    </row>
    <row r="1271" spans="1:29" ht="15" customHeight="1" x14ac:dyDescent="0.25">
      <c r="A1271" s="6"/>
      <c r="B1271" s="6"/>
      <c r="C1271" s="6"/>
      <c r="D1271" s="6"/>
      <c r="E1271" s="6"/>
      <c r="F1271" s="6"/>
      <c r="G1271" s="6" t="s">
        <v>676</v>
      </c>
      <c r="H1271" s="6"/>
      <c r="I1271" s="6"/>
      <c r="J1271" s="6"/>
      <c r="K1271" s="6"/>
      <c r="L1271" s="5" t="s">
        <v>156</v>
      </c>
      <c r="M1271" s="5"/>
      <c r="N1271" s="5"/>
      <c r="O1271" s="4">
        <v>1</v>
      </c>
      <c r="P1271" s="4"/>
      <c r="Q1271" s="4">
        <v>2020</v>
      </c>
      <c r="R1271" s="4"/>
      <c r="S1271" s="4"/>
      <c r="T1271" s="4">
        <v>3</v>
      </c>
      <c r="U1271" s="4"/>
      <c r="V1271" s="4"/>
      <c r="W1271" s="5" t="s">
        <v>606</v>
      </c>
      <c r="X1271" s="5"/>
      <c r="Y1271" s="4">
        <v>7619.65</v>
      </c>
      <c r="Z1271" s="4"/>
      <c r="AA1271" s="4"/>
      <c r="AB1271" s="7">
        <v>2568.4499999999998</v>
      </c>
      <c r="AC1271" s="7"/>
    </row>
    <row r="1272" spans="1:29" ht="15" customHeight="1" x14ac:dyDescent="0.25">
      <c r="A1272" s="6"/>
      <c r="B1272" s="6"/>
      <c r="C1272" s="6"/>
      <c r="D1272" s="6"/>
      <c r="E1272" s="6"/>
      <c r="F1272" s="6"/>
      <c r="G1272" s="6" t="s">
        <v>676</v>
      </c>
      <c r="H1272" s="6"/>
      <c r="I1272" s="6"/>
      <c r="J1272" s="6"/>
      <c r="K1272" s="6"/>
      <c r="L1272" s="5" t="s">
        <v>60</v>
      </c>
      <c r="M1272" s="5"/>
      <c r="N1272" s="5"/>
      <c r="O1272" s="4">
        <v>1</v>
      </c>
      <c r="P1272" s="4"/>
      <c r="Q1272" s="4">
        <v>2020</v>
      </c>
      <c r="R1272" s="4"/>
      <c r="S1272" s="4"/>
      <c r="T1272" s="4">
        <v>3</v>
      </c>
      <c r="U1272" s="4"/>
      <c r="V1272" s="4"/>
      <c r="W1272" s="5" t="s">
        <v>606</v>
      </c>
      <c r="X1272" s="5"/>
      <c r="Y1272" s="4">
        <v>7619.65</v>
      </c>
      <c r="Z1272" s="4"/>
      <c r="AA1272" s="4"/>
      <c r="AB1272" s="7">
        <v>107.02</v>
      </c>
      <c r="AC1272" s="7"/>
    </row>
    <row r="1273" spans="1:29" ht="15" customHeight="1" x14ac:dyDescent="0.25">
      <c r="A1273" s="6"/>
      <c r="B1273" s="6"/>
      <c r="C1273" s="6"/>
      <c r="D1273" s="6"/>
      <c r="E1273" s="6"/>
      <c r="F1273" s="6"/>
      <c r="G1273" s="6" t="s">
        <v>676</v>
      </c>
      <c r="H1273" s="6"/>
      <c r="I1273" s="6"/>
      <c r="J1273" s="6"/>
      <c r="K1273" s="6"/>
      <c r="L1273" s="5" t="s">
        <v>157</v>
      </c>
      <c r="M1273" s="5"/>
      <c r="N1273" s="5"/>
      <c r="O1273" s="4">
        <v>1</v>
      </c>
      <c r="P1273" s="4"/>
      <c r="Q1273" s="4">
        <v>2020</v>
      </c>
      <c r="R1273" s="4"/>
      <c r="S1273" s="4"/>
      <c r="T1273" s="4">
        <v>3</v>
      </c>
      <c r="U1273" s="4"/>
      <c r="V1273" s="4"/>
      <c r="W1273" s="5" t="s">
        <v>606</v>
      </c>
      <c r="X1273" s="5"/>
      <c r="Y1273" s="4">
        <v>7619.65</v>
      </c>
      <c r="Z1273" s="4"/>
      <c r="AA1273" s="4"/>
      <c r="AB1273" s="7">
        <v>856.15</v>
      </c>
      <c r="AC1273" s="7"/>
    </row>
    <row r="1274" spans="1:29" ht="15" customHeight="1" x14ac:dyDescent="0.25">
      <c r="A1274" s="6"/>
      <c r="B1274" s="6"/>
      <c r="C1274" s="6"/>
      <c r="D1274" s="6"/>
      <c r="E1274" s="6"/>
      <c r="F1274" s="6"/>
      <c r="G1274" s="6" t="s">
        <v>676</v>
      </c>
      <c r="H1274" s="6"/>
      <c r="I1274" s="6"/>
      <c r="J1274" s="6"/>
      <c r="K1274" s="6"/>
      <c r="L1274" s="5" t="s">
        <v>63</v>
      </c>
      <c r="M1274" s="5"/>
      <c r="N1274" s="5"/>
      <c r="O1274" s="4">
        <v>1</v>
      </c>
      <c r="P1274" s="4"/>
      <c r="Q1274" s="4">
        <v>2020</v>
      </c>
      <c r="R1274" s="4"/>
      <c r="S1274" s="4"/>
      <c r="T1274" s="4">
        <v>3</v>
      </c>
      <c r="U1274" s="4"/>
      <c r="V1274" s="4"/>
      <c r="W1274" s="5" t="s">
        <v>607</v>
      </c>
      <c r="X1274" s="5"/>
      <c r="Y1274" s="4">
        <v>7619.65</v>
      </c>
      <c r="Z1274" s="4"/>
      <c r="AA1274" s="4"/>
      <c r="AB1274" s="7">
        <v>-3447.76</v>
      </c>
      <c r="AC1274" s="7"/>
    </row>
    <row r="1275" spans="1:29" ht="15" customHeight="1" x14ac:dyDescent="0.25">
      <c r="A1275" s="6"/>
      <c r="B1275" s="6"/>
      <c r="C1275" s="6"/>
      <c r="D1275" s="6"/>
      <c r="E1275" s="6"/>
      <c r="F1275" s="6"/>
      <c r="G1275" s="6" t="s">
        <v>676</v>
      </c>
      <c r="H1275" s="6"/>
      <c r="I1275" s="6"/>
      <c r="J1275" s="6"/>
      <c r="K1275" s="6"/>
      <c r="L1275" s="5" t="s">
        <v>29</v>
      </c>
      <c r="M1275" s="5"/>
      <c r="N1275" s="5"/>
      <c r="O1275" s="4">
        <v>1</v>
      </c>
      <c r="P1275" s="4"/>
      <c r="Q1275" s="4">
        <v>2020</v>
      </c>
      <c r="R1275" s="4"/>
      <c r="S1275" s="4"/>
      <c r="T1275" s="4">
        <v>3</v>
      </c>
      <c r="U1275" s="4"/>
      <c r="V1275" s="4"/>
      <c r="W1275" s="5" t="s">
        <v>607</v>
      </c>
      <c r="X1275" s="5"/>
      <c r="Y1275" s="4">
        <v>7619.65</v>
      </c>
      <c r="Z1275" s="4"/>
      <c r="AA1275" s="4"/>
      <c r="AB1275" s="7">
        <v>-76.2</v>
      </c>
      <c r="AC1275" s="7"/>
    </row>
    <row r="1276" spans="1:29" ht="15" customHeight="1" x14ac:dyDescent="0.25">
      <c r="A1276" s="6"/>
      <c r="B1276" s="6"/>
      <c r="C1276" s="6"/>
      <c r="D1276" s="6"/>
      <c r="E1276" s="6"/>
      <c r="F1276" s="6"/>
      <c r="G1276" s="6" t="s">
        <v>676</v>
      </c>
      <c r="H1276" s="6"/>
      <c r="I1276" s="6"/>
      <c r="J1276" s="6"/>
      <c r="K1276" s="6"/>
      <c r="L1276" s="5" t="s">
        <v>69</v>
      </c>
      <c r="M1276" s="5"/>
      <c r="N1276" s="5"/>
      <c r="O1276" s="4">
        <v>1</v>
      </c>
      <c r="P1276" s="4"/>
      <c r="Q1276" s="4">
        <v>2020</v>
      </c>
      <c r="R1276" s="4"/>
      <c r="S1276" s="4"/>
      <c r="T1276" s="4">
        <v>3</v>
      </c>
      <c r="U1276" s="4"/>
      <c r="V1276" s="4"/>
      <c r="W1276" s="5" t="s">
        <v>607</v>
      </c>
      <c r="X1276" s="5"/>
      <c r="Y1276" s="4">
        <v>7619.65</v>
      </c>
      <c r="Z1276" s="4"/>
      <c r="AA1276" s="4"/>
      <c r="AB1276" s="7">
        <v>0</v>
      </c>
      <c r="AC1276" s="7"/>
    </row>
    <row r="1277" spans="1:29" ht="15" customHeight="1" x14ac:dyDescent="0.25">
      <c r="A1277" s="6"/>
      <c r="B1277" s="6"/>
      <c r="C1277" s="6"/>
      <c r="D1277" s="6"/>
      <c r="E1277" s="6"/>
      <c r="F1277" s="6"/>
      <c r="G1277" s="6" t="s">
        <v>676</v>
      </c>
      <c r="H1277" s="6"/>
      <c r="I1277" s="6"/>
      <c r="J1277" s="6"/>
      <c r="K1277" s="6"/>
      <c r="L1277" s="5" t="s">
        <v>15</v>
      </c>
      <c r="M1277" s="5"/>
      <c r="N1277" s="5"/>
      <c r="O1277" s="4">
        <v>1</v>
      </c>
      <c r="P1277" s="4"/>
      <c r="Q1277" s="4">
        <v>2020</v>
      </c>
      <c r="R1277" s="4"/>
      <c r="S1277" s="4"/>
      <c r="T1277" s="4">
        <v>3</v>
      </c>
      <c r="U1277" s="4"/>
      <c r="V1277" s="4"/>
      <c r="W1277" s="5" t="s">
        <v>607</v>
      </c>
      <c r="X1277" s="5"/>
      <c r="Y1277" s="4">
        <v>7619.65</v>
      </c>
      <c r="Z1277" s="4"/>
      <c r="AA1277" s="4"/>
      <c r="AB1277" s="7">
        <v>-689.32</v>
      </c>
      <c r="AC1277" s="7"/>
    </row>
    <row r="1278" spans="1:29" ht="15" customHeight="1" x14ac:dyDescent="0.25">
      <c r="A1278" s="6"/>
      <c r="B1278" s="6"/>
      <c r="C1278" s="6"/>
      <c r="D1278" s="6"/>
      <c r="E1278" s="6"/>
      <c r="F1278" s="6"/>
      <c r="G1278" s="6" t="s">
        <v>676</v>
      </c>
      <c r="H1278" s="6"/>
      <c r="I1278" s="6"/>
      <c r="J1278" s="6"/>
      <c r="K1278" s="6"/>
      <c r="L1278" s="5" t="s">
        <v>19</v>
      </c>
      <c r="M1278" s="5"/>
      <c r="N1278" s="5"/>
      <c r="O1278" s="4">
        <v>1</v>
      </c>
      <c r="P1278" s="4"/>
      <c r="Q1278" s="4">
        <v>2020</v>
      </c>
      <c r="R1278" s="4"/>
      <c r="S1278" s="4"/>
      <c r="T1278" s="4">
        <v>3</v>
      </c>
      <c r="U1278" s="4"/>
      <c r="V1278" s="4"/>
      <c r="W1278" s="5" t="s">
        <v>607</v>
      </c>
      <c r="X1278" s="5"/>
      <c r="Y1278" s="4">
        <v>7619.65</v>
      </c>
      <c r="Z1278" s="4"/>
      <c r="AA1278" s="4"/>
      <c r="AB1278" s="7">
        <v>-1574.3</v>
      </c>
      <c r="AC1278" s="7"/>
    </row>
    <row r="1279" spans="1:29" ht="15" customHeight="1" x14ac:dyDescent="0.25">
      <c r="A1279" s="6"/>
      <c r="B1279" s="6"/>
      <c r="C1279" s="6"/>
      <c r="D1279" s="6"/>
      <c r="E1279" s="6"/>
      <c r="F1279" s="6"/>
      <c r="G1279" s="6" t="s">
        <v>676</v>
      </c>
      <c r="H1279" s="6"/>
      <c r="I1279" s="6"/>
      <c r="J1279" s="6"/>
      <c r="K1279" s="6"/>
      <c r="L1279" s="5" t="s">
        <v>190</v>
      </c>
      <c r="M1279" s="5"/>
      <c r="N1279" s="5"/>
      <c r="O1279" s="4">
        <v>1</v>
      </c>
      <c r="P1279" s="4"/>
      <c r="Q1279" s="4">
        <v>2020</v>
      </c>
      <c r="R1279" s="4"/>
      <c r="S1279" s="4"/>
      <c r="T1279" s="4">
        <v>3</v>
      </c>
      <c r="U1279" s="4"/>
      <c r="V1279" s="4"/>
      <c r="W1279" s="5" t="s">
        <v>607</v>
      </c>
      <c r="X1279" s="5"/>
      <c r="Y1279" s="4">
        <v>7619.65</v>
      </c>
      <c r="Z1279" s="4"/>
      <c r="AA1279" s="4"/>
      <c r="AB1279" s="7">
        <v>-191.01</v>
      </c>
      <c r="AC1279" s="7"/>
    </row>
    <row r="1280" spans="1:29" ht="15" customHeight="1" x14ac:dyDescent="0.25">
      <c r="A1280" s="6"/>
      <c r="B1280" s="6"/>
      <c r="C1280" s="6"/>
      <c r="D1280" s="6"/>
      <c r="E1280" s="6"/>
      <c r="F1280" s="6"/>
      <c r="G1280" s="6" t="s">
        <v>676</v>
      </c>
      <c r="H1280" s="6"/>
      <c r="I1280" s="6"/>
      <c r="J1280" s="6"/>
      <c r="K1280" s="6"/>
      <c r="L1280" s="5" t="s">
        <v>64</v>
      </c>
      <c r="M1280" s="5"/>
      <c r="N1280" s="5"/>
      <c r="O1280" s="4">
        <v>1</v>
      </c>
      <c r="P1280" s="4"/>
      <c r="Q1280" s="4">
        <v>2020</v>
      </c>
      <c r="R1280" s="4"/>
      <c r="S1280" s="4"/>
      <c r="T1280" s="4">
        <v>3</v>
      </c>
      <c r="U1280" s="4"/>
      <c r="V1280" s="4"/>
      <c r="W1280" s="5" t="s">
        <v>607</v>
      </c>
      <c r="X1280" s="5"/>
      <c r="Y1280" s="4">
        <v>7619.65</v>
      </c>
      <c r="Z1280" s="4"/>
      <c r="AA1280" s="4"/>
      <c r="AB1280" s="7">
        <v>-23.76</v>
      </c>
      <c r="AC1280" s="7"/>
    </row>
    <row r="1281" spans="1:29" ht="15" customHeight="1" x14ac:dyDescent="0.25">
      <c r="A1281" s="6"/>
      <c r="B1281" s="6"/>
      <c r="C1281" s="6"/>
      <c r="D1281" s="6"/>
      <c r="E1281" s="6"/>
      <c r="F1281" s="6"/>
      <c r="G1281" s="6" t="s">
        <v>676</v>
      </c>
      <c r="H1281" s="6"/>
      <c r="I1281" s="6"/>
      <c r="J1281" s="6"/>
      <c r="K1281" s="6"/>
      <c r="L1281" s="5" t="s">
        <v>158</v>
      </c>
      <c r="M1281" s="5"/>
      <c r="N1281" s="5"/>
      <c r="O1281" s="4">
        <v>1</v>
      </c>
      <c r="P1281" s="4"/>
      <c r="Q1281" s="4">
        <v>2020</v>
      </c>
      <c r="R1281" s="4"/>
      <c r="S1281" s="4"/>
      <c r="T1281" s="4">
        <v>3</v>
      </c>
      <c r="U1281" s="4"/>
      <c r="V1281" s="4"/>
      <c r="W1281" s="5" t="s">
        <v>607</v>
      </c>
      <c r="X1281" s="5"/>
      <c r="Y1281" s="4">
        <v>7619.65</v>
      </c>
      <c r="Z1281" s="4"/>
      <c r="AA1281" s="4"/>
      <c r="AB1281" s="7">
        <v>-190.15</v>
      </c>
      <c r="AC1281" s="7"/>
    </row>
    <row r="1282" spans="1:29" ht="15" customHeight="1" x14ac:dyDescent="0.25">
      <c r="A1282" s="6"/>
      <c r="B1282" s="6"/>
      <c r="C1282" s="6"/>
      <c r="D1282" s="6"/>
      <c r="E1282" s="6"/>
      <c r="F1282" s="6"/>
      <c r="G1282" s="6" t="s">
        <v>676</v>
      </c>
      <c r="H1282" s="6"/>
      <c r="I1282" s="6"/>
      <c r="J1282" s="6"/>
      <c r="K1282" s="6"/>
      <c r="L1282" s="5" t="s">
        <v>16</v>
      </c>
      <c r="M1282" s="5"/>
      <c r="N1282" s="5"/>
      <c r="O1282" s="4">
        <v>1</v>
      </c>
      <c r="P1282" s="4"/>
      <c r="Q1282" s="4">
        <v>2020</v>
      </c>
      <c r="R1282" s="4"/>
      <c r="S1282" s="4"/>
      <c r="T1282" s="4">
        <v>3</v>
      </c>
      <c r="U1282" s="4"/>
      <c r="V1282" s="4"/>
      <c r="W1282" s="5" t="s">
        <v>607</v>
      </c>
      <c r="X1282" s="5"/>
      <c r="Y1282" s="4">
        <v>7619.65</v>
      </c>
      <c r="Z1282" s="4"/>
      <c r="AA1282" s="4"/>
      <c r="AB1282" s="7">
        <v>-38.1</v>
      </c>
      <c r="AC1282" s="7"/>
    </row>
    <row r="1283" spans="1:29" ht="15" customHeight="1" x14ac:dyDescent="0.25">
      <c r="A1283" s="6"/>
      <c r="B1283" s="6"/>
      <c r="C1283" s="6"/>
      <c r="D1283" s="6"/>
      <c r="E1283" s="6"/>
      <c r="F1283" s="6"/>
      <c r="G1283" s="6" t="s">
        <v>676</v>
      </c>
      <c r="H1283" s="6"/>
      <c r="I1283" s="5" t="s">
        <v>604</v>
      </c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  <c r="X1283" s="5"/>
      <c r="Y1283" s="5"/>
      <c r="Z1283" s="5"/>
      <c r="AA1283" s="5"/>
      <c r="AB1283" s="7">
        <v>7197.44</v>
      </c>
      <c r="AC1283" s="7"/>
    </row>
    <row r="1284" spans="1:29" ht="15" customHeight="1" x14ac:dyDescent="0.25">
      <c r="A1284" s="8" t="s">
        <v>446</v>
      </c>
      <c r="B1284" s="8"/>
      <c r="C1284" s="8"/>
      <c r="D1284" s="8"/>
      <c r="E1284" s="8" t="s">
        <v>447</v>
      </c>
      <c r="F1284" s="8"/>
      <c r="G1284" s="8" t="s">
        <v>772</v>
      </c>
      <c r="H1284" s="8"/>
      <c r="I1284" s="8" t="s">
        <v>24</v>
      </c>
      <c r="J1284" s="8"/>
      <c r="K1284" s="8"/>
      <c r="L1284" s="5" t="s">
        <v>25</v>
      </c>
      <c r="M1284" s="5"/>
      <c r="N1284" s="5"/>
      <c r="O1284" s="4">
        <v>1</v>
      </c>
      <c r="P1284" s="4"/>
      <c r="Q1284" s="4">
        <v>2020</v>
      </c>
      <c r="R1284" s="4"/>
      <c r="S1284" s="4"/>
      <c r="T1284" s="4">
        <v>3</v>
      </c>
      <c r="U1284" s="4"/>
      <c r="V1284" s="4"/>
      <c r="W1284" s="5" t="s">
        <v>606</v>
      </c>
      <c r="X1284" s="5"/>
      <c r="Y1284" s="4">
        <v>8076.83</v>
      </c>
      <c r="Z1284" s="4"/>
      <c r="AA1284" s="4"/>
      <c r="AB1284" s="7">
        <v>8076.83</v>
      </c>
      <c r="AC1284" s="7"/>
    </row>
    <row r="1285" spans="1:29" ht="15" customHeight="1" x14ac:dyDescent="0.25">
      <c r="A1285" s="6"/>
      <c r="B1285" s="6"/>
      <c r="C1285" s="6"/>
      <c r="D1285" s="6"/>
      <c r="E1285" s="6"/>
      <c r="F1285" s="6"/>
      <c r="G1285" s="6" t="s">
        <v>676</v>
      </c>
      <c r="H1285" s="6"/>
      <c r="I1285" s="6"/>
      <c r="J1285" s="6"/>
      <c r="K1285" s="6"/>
      <c r="L1285" s="5" t="s">
        <v>29</v>
      </c>
      <c r="M1285" s="5"/>
      <c r="N1285" s="5"/>
      <c r="O1285" s="4">
        <v>1</v>
      </c>
      <c r="P1285" s="4"/>
      <c r="Q1285" s="4">
        <v>2020</v>
      </c>
      <c r="R1285" s="4"/>
      <c r="S1285" s="4"/>
      <c r="T1285" s="4">
        <v>3</v>
      </c>
      <c r="U1285" s="4"/>
      <c r="V1285" s="4"/>
      <c r="W1285" s="5" t="s">
        <v>607</v>
      </c>
      <c r="X1285" s="5"/>
      <c r="Y1285" s="4">
        <v>8076.83</v>
      </c>
      <c r="Z1285" s="4"/>
      <c r="AA1285" s="4"/>
      <c r="AB1285" s="7">
        <v>-80.77</v>
      </c>
      <c r="AC1285" s="7"/>
    </row>
    <row r="1286" spans="1:29" ht="15" customHeight="1" x14ac:dyDescent="0.25">
      <c r="A1286" s="6"/>
      <c r="B1286" s="6"/>
      <c r="C1286" s="6"/>
      <c r="D1286" s="6"/>
      <c r="E1286" s="6"/>
      <c r="F1286" s="6"/>
      <c r="G1286" s="6" t="s">
        <v>676</v>
      </c>
      <c r="H1286" s="6"/>
      <c r="I1286" s="6"/>
      <c r="J1286" s="6"/>
      <c r="K1286" s="6"/>
      <c r="L1286" s="5" t="s">
        <v>69</v>
      </c>
      <c r="M1286" s="5"/>
      <c r="N1286" s="5"/>
      <c r="O1286" s="4">
        <v>1</v>
      </c>
      <c r="P1286" s="4"/>
      <c r="Q1286" s="4">
        <v>2020</v>
      </c>
      <c r="R1286" s="4"/>
      <c r="S1286" s="4"/>
      <c r="T1286" s="4">
        <v>3</v>
      </c>
      <c r="U1286" s="4"/>
      <c r="V1286" s="4"/>
      <c r="W1286" s="5" t="s">
        <v>607</v>
      </c>
      <c r="X1286" s="5"/>
      <c r="Y1286" s="4">
        <v>8076.83</v>
      </c>
      <c r="Z1286" s="4"/>
      <c r="AA1286" s="4"/>
      <c r="AB1286" s="7">
        <v>0</v>
      </c>
      <c r="AC1286" s="7"/>
    </row>
    <row r="1287" spans="1:29" ht="15" customHeight="1" x14ac:dyDescent="0.25">
      <c r="A1287" s="6"/>
      <c r="B1287" s="6"/>
      <c r="C1287" s="6"/>
      <c r="D1287" s="6"/>
      <c r="E1287" s="6"/>
      <c r="F1287" s="6"/>
      <c r="G1287" s="6" t="s">
        <v>676</v>
      </c>
      <c r="H1287" s="6"/>
      <c r="I1287" s="6"/>
      <c r="J1287" s="6"/>
      <c r="K1287" s="6"/>
      <c r="L1287" s="5" t="s">
        <v>15</v>
      </c>
      <c r="M1287" s="5"/>
      <c r="N1287" s="5"/>
      <c r="O1287" s="4">
        <v>1</v>
      </c>
      <c r="P1287" s="4"/>
      <c r="Q1287" s="4">
        <v>2020</v>
      </c>
      <c r="R1287" s="4"/>
      <c r="S1287" s="4"/>
      <c r="T1287" s="4">
        <v>3</v>
      </c>
      <c r="U1287" s="4"/>
      <c r="V1287" s="4"/>
      <c r="W1287" s="5" t="s">
        <v>607</v>
      </c>
      <c r="X1287" s="5"/>
      <c r="Y1287" s="4">
        <v>8076.83</v>
      </c>
      <c r="Z1287" s="4"/>
      <c r="AA1287" s="4"/>
      <c r="AB1287" s="7">
        <v>-713.08</v>
      </c>
      <c r="AC1287" s="7"/>
    </row>
    <row r="1288" spans="1:29" ht="15" customHeight="1" x14ac:dyDescent="0.25">
      <c r="A1288" s="6"/>
      <c r="B1288" s="6"/>
      <c r="C1288" s="6"/>
      <c r="D1288" s="6"/>
      <c r="E1288" s="6"/>
      <c r="F1288" s="6"/>
      <c r="G1288" s="6" t="s">
        <v>676</v>
      </c>
      <c r="H1288" s="6"/>
      <c r="I1288" s="6"/>
      <c r="J1288" s="6"/>
      <c r="K1288" s="6"/>
      <c r="L1288" s="5" t="s">
        <v>19</v>
      </c>
      <c r="M1288" s="5"/>
      <c r="N1288" s="5"/>
      <c r="O1288" s="4">
        <v>1</v>
      </c>
      <c r="P1288" s="4"/>
      <c r="Q1288" s="4">
        <v>2020</v>
      </c>
      <c r="R1288" s="4"/>
      <c r="S1288" s="4"/>
      <c r="T1288" s="4">
        <v>3</v>
      </c>
      <c r="U1288" s="4"/>
      <c r="V1288" s="4"/>
      <c r="W1288" s="5" t="s">
        <v>607</v>
      </c>
      <c r="X1288" s="5"/>
      <c r="Y1288" s="4">
        <v>8076.83</v>
      </c>
      <c r="Z1288" s="4"/>
      <c r="AA1288" s="4"/>
      <c r="AB1288" s="7">
        <v>-1155.67</v>
      </c>
      <c r="AC1288" s="7"/>
    </row>
    <row r="1289" spans="1:29" ht="15" customHeight="1" x14ac:dyDescent="0.25">
      <c r="A1289" s="6"/>
      <c r="B1289" s="6"/>
      <c r="C1289" s="6"/>
      <c r="D1289" s="6"/>
      <c r="E1289" s="6"/>
      <c r="F1289" s="6"/>
      <c r="G1289" s="6" t="s">
        <v>676</v>
      </c>
      <c r="H1289" s="6"/>
      <c r="I1289" s="6"/>
      <c r="J1289" s="6"/>
      <c r="K1289" s="6"/>
      <c r="L1289" s="5" t="s">
        <v>16</v>
      </c>
      <c r="M1289" s="5"/>
      <c r="N1289" s="5"/>
      <c r="O1289" s="4">
        <v>1</v>
      </c>
      <c r="P1289" s="4"/>
      <c r="Q1289" s="4">
        <v>2020</v>
      </c>
      <c r="R1289" s="4"/>
      <c r="S1289" s="4"/>
      <c r="T1289" s="4">
        <v>3</v>
      </c>
      <c r="U1289" s="4"/>
      <c r="V1289" s="4"/>
      <c r="W1289" s="5" t="s">
        <v>607</v>
      </c>
      <c r="X1289" s="5"/>
      <c r="Y1289" s="4">
        <v>8076.83</v>
      </c>
      <c r="Z1289" s="4"/>
      <c r="AA1289" s="4"/>
      <c r="AB1289" s="7">
        <v>-40.380000000000003</v>
      </c>
      <c r="AC1289" s="7"/>
    </row>
    <row r="1290" spans="1:29" ht="15" customHeight="1" x14ac:dyDescent="0.25">
      <c r="A1290" s="6"/>
      <c r="B1290" s="6"/>
      <c r="C1290" s="6"/>
      <c r="D1290" s="6"/>
      <c r="E1290" s="6"/>
      <c r="F1290" s="6"/>
      <c r="G1290" s="6" t="s">
        <v>676</v>
      </c>
      <c r="H1290" s="6"/>
      <c r="I1290" s="5" t="s">
        <v>604</v>
      </c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5"/>
      <c r="W1290" s="5"/>
      <c r="X1290" s="5"/>
      <c r="Y1290" s="5"/>
      <c r="Z1290" s="5"/>
      <c r="AA1290" s="5"/>
      <c r="AB1290" s="7">
        <v>6086.93</v>
      </c>
      <c r="AC1290" s="7"/>
    </row>
    <row r="1291" spans="1:29" ht="15" customHeight="1" x14ac:dyDescent="0.25">
      <c r="A1291" s="8" t="s">
        <v>450</v>
      </c>
      <c r="B1291" s="8"/>
      <c r="C1291" s="8"/>
      <c r="D1291" s="8"/>
      <c r="E1291" s="8" t="s">
        <v>451</v>
      </c>
      <c r="F1291" s="8"/>
      <c r="G1291" s="8" t="s">
        <v>773</v>
      </c>
      <c r="H1291" s="8"/>
      <c r="I1291" s="8" t="s">
        <v>24</v>
      </c>
      <c r="J1291" s="8"/>
      <c r="K1291" s="8"/>
      <c r="L1291" s="5" t="s">
        <v>25</v>
      </c>
      <c r="M1291" s="5"/>
      <c r="N1291" s="5"/>
      <c r="O1291" s="4">
        <v>1</v>
      </c>
      <c r="P1291" s="4"/>
      <c r="Q1291" s="4">
        <v>2020</v>
      </c>
      <c r="R1291" s="4"/>
      <c r="S1291" s="4"/>
      <c r="T1291" s="4">
        <v>3</v>
      </c>
      <c r="U1291" s="4"/>
      <c r="V1291" s="4"/>
      <c r="W1291" s="5" t="s">
        <v>606</v>
      </c>
      <c r="X1291" s="5"/>
      <c r="Y1291" s="4">
        <v>6434.67</v>
      </c>
      <c r="Z1291" s="4"/>
      <c r="AA1291" s="4"/>
      <c r="AB1291" s="7">
        <v>6434.67</v>
      </c>
      <c r="AC1291" s="7"/>
    </row>
    <row r="1292" spans="1:29" ht="15" customHeight="1" x14ac:dyDescent="0.25">
      <c r="A1292" s="6"/>
      <c r="B1292" s="6"/>
      <c r="C1292" s="6"/>
      <c r="D1292" s="6"/>
      <c r="E1292" s="6"/>
      <c r="F1292" s="6"/>
      <c r="G1292" s="6" t="s">
        <v>676</v>
      </c>
      <c r="H1292" s="6"/>
      <c r="I1292" s="6"/>
      <c r="J1292" s="6"/>
      <c r="K1292" s="6"/>
      <c r="L1292" s="5" t="s">
        <v>326</v>
      </c>
      <c r="M1292" s="5"/>
      <c r="N1292" s="5"/>
      <c r="O1292" s="4">
        <v>1</v>
      </c>
      <c r="P1292" s="4"/>
      <c r="Q1292" s="4">
        <v>2020</v>
      </c>
      <c r="R1292" s="4"/>
      <c r="S1292" s="4"/>
      <c r="T1292" s="4">
        <v>3</v>
      </c>
      <c r="U1292" s="4"/>
      <c r="V1292" s="4"/>
      <c r="W1292" s="5" t="s">
        <v>606</v>
      </c>
      <c r="X1292" s="5"/>
      <c r="Y1292" s="4">
        <v>6434.67</v>
      </c>
      <c r="Z1292" s="4"/>
      <c r="AA1292" s="4"/>
      <c r="AB1292" s="7">
        <v>2895.6</v>
      </c>
      <c r="AC1292" s="7"/>
    </row>
    <row r="1293" spans="1:29" ht="15" customHeight="1" x14ac:dyDescent="0.25">
      <c r="A1293" s="6"/>
      <c r="B1293" s="6"/>
      <c r="C1293" s="6"/>
      <c r="D1293" s="6"/>
      <c r="E1293" s="6"/>
      <c r="F1293" s="6"/>
      <c r="G1293" s="6" t="s">
        <v>676</v>
      </c>
      <c r="H1293" s="6"/>
      <c r="I1293" s="6"/>
      <c r="J1293" s="6"/>
      <c r="K1293" s="6"/>
      <c r="L1293" s="5" t="s">
        <v>29</v>
      </c>
      <c r="M1293" s="5"/>
      <c r="N1293" s="5"/>
      <c r="O1293" s="4">
        <v>1</v>
      </c>
      <c r="P1293" s="4"/>
      <c r="Q1293" s="4">
        <v>2020</v>
      </c>
      <c r="R1293" s="4"/>
      <c r="S1293" s="4"/>
      <c r="T1293" s="4">
        <v>3</v>
      </c>
      <c r="U1293" s="4"/>
      <c r="V1293" s="4"/>
      <c r="W1293" s="5" t="s">
        <v>607</v>
      </c>
      <c r="X1293" s="5"/>
      <c r="Y1293" s="4">
        <v>6434.67</v>
      </c>
      <c r="Z1293" s="4"/>
      <c r="AA1293" s="4"/>
      <c r="AB1293" s="7">
        <v>-64.349999999999994</v>
      </c>
      <c r="AC1293" s="7"/>
    </row>
    <row r="1294" spans="1:29" ht="15" customHeight="1" x14ac:dyDescent="0.25">
      <c r="A1294" s="6"/>
      <c r="B1294" s="6"/>
      <c r="C1294" s="6"/>
      <c r="D1294" s="6"/>
      <c r="E1294" s="6"/>
      <c r="F1294" s="6"/>
      <c r="G1294" s="6" t="s">
        <v>676</v>
      </c>
      <c r="H1294" s="6"/>
      <c r="I1294" s="6"/>
      <c r="J1294" s="6"/>
      <c r="K1294" s="6"/>
      <c r="L1294" s="5" t="s">
        <v>30</v>
      </c>
      <c r="M1294" s="5"/>
      <c r="N1294" s="5"/>
      <c r="O1294" s="4">
        <v>1</v>
      </c>
      <c r="P1294" s="4"/>
      <c r="Q1294" s="4">
        <v>2020</v>
      </c>
      <c r="R1294" s="4"/>
      <c r="S1294" s="4"/>
      <c r="T1294" s="4">
        <v>3</v>
      </c>
      <c r="U1294" s="4"/>
      <c r="V1294" s="4"/>
      <c r="W1294" s="5" t="s">
        <v>607</v>
      </c>
      <c r="X1294" s="5"/>
      <c r="Y1294" s="4">
        <v>6434.67</v>
      </c>
      <c r="Z1294" s="4"/>
      <c r="AA1294" s="4"/>
      <c r="AB1294" s="7">
        <v>-1441.98</v>
      </c>
      <c r="AC1294" s="7"/>
    </row>
    <row r="1295" spans="1:29" ht="15" customHeight="1" x14ac:dyDescent="0.25">
      <c r="A1295" s="6"/>
      <c r="B1295" s="6"/>
      <c r="C1295" s="6"/>
      <c r="D1295" s="6"/>
      <c r="E1295" s="6"/>
      <c r="F1295" s="6"/>
      <c r="G1295" s="6" t="s">
        <v>676</v>
      </c>
      <c r="H1295" s="6"/>
      <c r="I1295" s="6"/>
      <c r="J1295" s="6"/>
      <c r="K1295" s="6"/>
      <c r="L1295" s="5" t="s">
        <v>69</v>
      </c>
      <c r="M1295" s="5"/>
      <c r="N1295" s="5"/>
      <c r="O1295" s="4">
        <v>1</v>
      </c>
      <c r="P1295" s="4"/>
      <c r="Q1295" s="4">
        <v>2020</v>
      </c>
      <c r="R1295" s="4"/>
      <c r="S1295" s="4"/>
      <c r="T1295" s="4">
        <v>3</v>
      </c>
      <c r="U1295" s="4"/>
      <c r="V1295" s="4"/>
      <c r="W1295" s="5" t="s">
        <v>607</v>
      </c>
      <c r="X1295" s="5"/>
      <c r="Y1295" s="4">
        <v>6434.67</v>
      </c>
      <c r="Z1295" s="4"/>
      <c r="AA1295" s="4"/>
      <c r="AB1295" s="7">
        <v>-475.98</v>
      </c>
      <c r="AC1295" s="7"/>
    </row>
    <row r="1296" spans="1:29" ht="15" customHeight="1" x14ac:dyDescent="0.25">
      <c r="A1296" s="6"/>
      <c r="B1296" s="6"/>
      <c r="C1296" s="6"/>
      <c r="D1296" s="6"/>
      <c r="E1296" s="6"/>
      <c r="F1296" s="6"/>
      <c r="G1296" s="6" t="s">
        <v>676</v>
      </c>
      <c r="H1296" s="6"/>
      <c r="I1296" s="6"/>
      <c r="J1296" s="6"/>
      <c r="K1296" s="6"/>
      <c r="L1296" s="5" t="s">
        <v>15</v>
      </c>
      <c r="M1296" s="5"/>
      <c r="N1296" s="5"/>
      <c r="O1296" s="4">
        <v>1</v>
      </c>
      <c r="P1296" s="4"/>
      <c r="Q1296" s="4">
        <v>2020</v>
      </c>
      <c r="R1296" s="4"/>
      <c r="S1296" s="4"/>
      <c r="T1296" s="4">
        <v>3</v>
      </c>
      <c r="U1296" s="4"/>
      <c r="V1296" s="4"/>
      <c r="W1296" s="5" t="s">
        <v>607</v>
      </c>
      <c r="X1296" s="5"/>
      <c r="Y1296" s="4">
        <v>6434.67</v>
      </c>
      <c r="Z1296" s="4"/>
      <c r="AA1296" s="4"/>
      <c r="AB1296" s="7">
        <v>-713.08</v>
      </c>
      <c r="AC1296" s="7"/>
    </row>
    <row r="1297" spans="1:29" ht="15" customHeight="1" x14ac:dyDescent="0.25">
      <c r="A1297" s="6"/>
      <c r="B1297" s="6"/>
      <c r="C1297" s="6"/>
      <c r="D1297" s="6"/>
      <c r="E1297" s="6"/>
      <c r="F1297" s="6"/>
      <c r="G1297" s="6" t="s">
        <v>676</v>
      </c>
      <c r="H1297" s="6"/>
      <c r="I1297" s="6"/>
      <c r="J1297" s="6"/>
      <c r="K1297" s="6"/>
      <c r="L1297" s="5" t="s">
        <v>19</v>
      </c>
      <c r="M1297" s="5"/>
      <c r="N1297" s="5"/>
      <c r="O1297" s="4">
        <v>1</v>
      </c>
      <c r="P1297" s="4"/>
      <c r="Q1297" s="4">
        <v>2020</v>
      </c>
      <c r="R1297" s="4"/>
      <c r="S1297" s="4"/>
      <c r="T1297" s="4">
        <v>3</v>
      </c>
      <c r="U1297" s="4"/>
      <c r="V1297" s="4"/>
      <c r="W1297" s="5" t="s">
        <v>607</v>
      </c>
      <c r="X1297" s="5"/>
      <c r="Y1297" s="4">
        <v>6434.67</v>
      </c>
      <c r="Z1297" s="4"/>
      <c r="AA1297" s="4"/>
      <c r="AB1297" s="7">
        <v>-1448.23</v>
      </c>
      <c r="AC1297" s="7"/>
    </row>
    <row r="1298" spans="1:29" ht="15" customHeight="1" x14ac:dyDescent="0.25">
      <c r="A1298" s="6"/>
      <c r="B1298" s="6"/>
      <c r="C1298" s="6"/>
      <c r="D1298" s="6"/>
      <c r="E1298" s="6"/>
      <c r="F1298" s="6"/>
      <c r="G1298" s="6" t="s">
        <v>676</v>
      </c>
      <c r="H1298" s="6"/>
      <c r="I1298" s="6"/>
      <c r="J1298" s="6"/>
      <c r="K1298" s="6"/>
      <c r="L1298" s="5" t="s">
        <v>31</v>
      </c>
      <c r="M1298" s="5"/>
      <c r="N1298" s="5"/>
      <c r="O1298" s="4">
        <v>1</v>
      </c>
      <c r="P1298" s="4"/>
      <c r="Q1298" s="4">
        <v>2020</v>
      </c>
      <c r="R1298" s="4"/>
      <c r="S1298" s="4"/>
      <c r="T1298" s="4">
        <v>3</v>
      </c>
      <c r="U1298" s="4"/>
      <c r="V1298" s="4"/>
      <c r="W1298" s="5" t="s">
        <v>607</v>
      </c>
      <c r="X1298" s="5"/>
      <c r="Y1298" s="4">
        <v>6434.67</v>
      </c>
      <c r="Z1298" s="4"/>
      <c r="AA1298" s="4"/>
      <c r="AB1298" s="7">
        <v>-10.74</v>
      </c>
      <c r="AC1298" s="7"/>
    </row>
    <row r="1299" spans="1:29" ht="15" customHeight="1" x14ac:dyDescent="0.25">
      <c r="A1299" s="6"/>
      <c r="B1299" s="6"/>
      <c r="C1299" s="6"/>
      <c r="D1299" s="6"/>
      <c r="E1299" s="6"/>
      <c r="F1299" s="6"/>
      <c r="G1299" s="6" t="s">
        <v>676</v>
      </c>
      <c r="H1299" s="6"/>
      <c r="I1299" s="6"/>
      <c r="J1299" s="6"/>
      <c r="K1299" s="6"/>
      <c r="L1299" s="5" t="s">
        <v>16</v>
      </c>
      <c r="M1299" s="5"/>
      <c r="N1299" s="5"/>
      <c r="O1299" s="4">
        <v>1</v>
      </c>
      <c r="P1299" s="4"/>
      <c r="Q1299" s="4">
        <v>2020</v>
      </c>
      <c r="R1299" s="4"/>
      <c r="S1299" s="4"/>
      <c r="T1299" s="4">
        <v>3</v>
      </c>
      <c r="U1299" s="4"/>
      <c r="V1299" s="4"/>
      <c r="W1299" s="5" t="s">
        <v>607</v>
      </c>
      <c r="X1299" s="5"/>
      <c r="Y1299" s="4">
        <v>6434.67</v>
      </c>
      <c r="Z1299" s="4"/>
      <c r="AA1299" s="4"/>
      <c r="AB1299" s="7">
        <v>-32.17</v>
      </c>
      <c r="AC1299" s="7"/>
    </row>
    <row r="1300" spans="1:29" ht="15" customHeight="1" x14ac:dyDescent="0.25">
      <c r="A1300" s="6"/>
      <c r="B1300" s="6"/>
      <c r="C1300" s="6"/>
      <c r="D1300" s="6"/>
      <c r="E1300" s="6"/>
      <c r="F1300" s="6"/>
      <c r="G1300" s="6" t="s">
        <v>676</v>
      </c>
      <c r="H1300" s="6"/>
      <c r="I1300" s="6"/>
      <c r="J1300" s="6"/>
      <c r="K1300" s="6"/>
      <c r="L1300" s="5" t="s">
        <v>51</v>
      </c>
      <c r="M1300" s="5"/>
      <c r="N1300" s="5"/>
      <c r="O1300" s="4">
        <v>1</v>
      </c>
      <c r="P1300" s="4"/>
      <c r="Q1300" s="4">
        <v>2020</v>
      </c>
      <c r="R1300" s="4"/>
      <c r="S1300" s="4"/>
      <c r="T1300" s="4">
        <v>3</v>
      </c>
      <c r="U1300" s="4"/>
      <c r="V1300" s="4"/>
      <c r="W1300" s="5" t="s">
        <v>607</v>
      </c>
      <c r="X1300" s="5"/>
      <c r="Y1300" s="4">
        <v>6434.67</v>
      </c>
      <c r="Z1300" s="4"/>
      <c r="AA1300" s="4"/>
      <c r="AB1300" s="7">
        <v>-139.94999999999999</v>
      </c>
      <c r="AC1300" s="7"/>
    </row>
    <row r="1301" spans="1:29" ht="15" customHeight="1" x14ac:dyDescent="0.25">
      <c r="A1301" s="6"/>
      <c r="B1301" s="6"/>
      <c r="C1301" s="6"/>
      <c r="D1301" s="6"/>
      <c r="E1301" s="6"/>
      <c r="F1301" s="6"/>
      <c r="G1301" s="6" t="s">
        <v>676</v>
      </c>
      <c r="H1301" s="6"/>
      <c r="I1301" s="6"/>
      <c r="J1301" s="6"/>
      <c r="K1301" s="6"/>
      <c r="L1301" s="5" t="s">
        <v>71</v>
      </c>
      <c r="M1301" s="5"/>
      <c r="N1301" s="5"/>
      <c r="O1301" s="4">
        <v>1</v>
      </c>
      <c r="P1301" s="4"/>
      <c r="Q1301" s="4">
        <v>2020</v>
      </c>
      <c r="R1301" s="4"/>
      <c r="S1301" s="4"/>
      <c r="T1301" s="4">
        <v>3</v>
      </c>
      <c r="U1301" s="4"/>
      <c r="V1301" s="4"/>
      <c r="W1301" s="5" t="s">
        <v>607</v>
      </c>
      <c r="X1301" s="5"/>
      <c r="Y1301" s="4">
        <v>6434.67</v>
      </c>
      <c r="Z1301" s="4"/>
      <c r="AA1301" s="4"/>
      <c r="AB1301" s="7">
        <v>-745.61</v>
      </c>
      <c r="AC1301" s="7"/>
    </row>
    <row r="1302" spans="1:29" ht="15" customHeight="1" x14ac:dyDescent="0.25">
      <c r="A1302" s="6"/>
      <c r="B1302" s="6"/>
      <c r="C1302" s="6"/>
      <c r="D1302" s="6"/>
      <c r="E1302" s="6"/>
      <c r="F1302" s="6"/>
      <c r="G1302" s="6" t="s">
        <v>676</v>
      </c>
      <c r="H1302" s="6"/>
      <c r="I1302" s="5" t="s">
        <v>604</v>
      </c>
      <c r="J1302" s="5"/>
      <c r="K1302" s="5"/>
      <c r="L1302" s="5"/>
      <c r="M1302" s="5"/>
      <c r="N1302" s="5"/>
      <c r="O1302" s="5"/>
      <c r="P1302" s="5"/>
      <c r="Q1302" s="5"/>
      <c r="R1302" s="5"/>
      <c r="S1302" s="5"/>
      <c r="T1302" s="5"/>
      <c r="U1302" s="5"/>
      <c r="V1302" s="5"/>
      <c r="W1302" s="5"/>
      <c r="X1302" s="5"/>
      <c r="Y1302" s="5"/>
      <c r="Z1302" s="5"/>
      <c r="AA1302" s="5"/>
      <c r="AB1302" s="7">
        <v>4258.18</v>
      </c>
      <c r="AC1302" s="7"/>
    </row>
    <row r="1303" spans="1:29" ht="15" customHeight="1" x14ac:dyDescent="0.25">
      <c r="A1303" s="8" t="s">
        <v>452</v>
      </c>
      <c r="B1303" s="8"/>
      <c r="C1303" s="8"/>
      <c r="D1303" s="8"/>
      <c r="E1303" s="8" t="s">
        <v>453</v>
      </c>
      <c r="F1303" s="8"/>
      <c r="G1303" s="8" t="s">
        <v>774</v>
      </c>
      <c r="H1303" s="8"/>
      <c r="I1303" s="8" t="s">
        <v>24</v>
      </c>
      <c r="J1303" s="8"/>
      <c r="K1303" s="8"/>
      <c r="L1303" s="5" t="s">
        <v>358</v>
      </c>
      <c r="M1303" s="5"/>
      <c r="N1303" s="5"/>
      <c r="O1303" s="4">
        <v>1</v>
      </c>
      <c r="P1303" s="4"/>
      <c r="Q1303" s="4">
        <v>2020</v>
      </c>
      <c r="R1303" s="4"/>
      <c r="S1303" s="4"/>
      <c r="T1303" s="4">
        <v>3</v>
      </c>
      <c r="U1303" s="4"/>
      <c r="V1303" s="4"/>
      <c r="W1303" s="5" t="s">
        <v>606</v>
      </c>
      <c r="X1303" s="5"/>
      <c r="Y1303" s="4">
        <v>18678.400000000001</v>
      </c>
      <c r="Z1303" s="4"/>
      <c r="AA1303" s="4"/>
      <c r="AB1303" s="7">
        <v>20781.099999999999</v>
      </c>
      <c r="AC1303" s="7"/>
    </row>
    <row r="1304" spans="1:29" ht="15" customHeight="1" x14ac:dyDescent="0.25">
      <c r="A1304" s="6"/>
      <c r="B1304" s="6"/>
      <c r="C1304" s="6"/>
      <c r="D1304" s="6"/>
      <c r="E1304" s="6"/>
      <c r="F1304" s="6"/>
      <c r="G1304" s="6" t="s">
        <v>676</v>
      </c>
      <c r="H1304" s="6"/>
      <c r="I1304" s="6"/>
      <c r="J1304" s="6"/>
      <c r="K1304" s="6"/>
      <c r="L1304" s="5" t="s">
        <v>29</v>
      </c>
      <c r="M1304" s="5"/>
      <c r="N1304" s="5"/>
      <c r="O1304" s="4">
        <v>1</v>
      </c>
      <c r="P1304" s="4"/>
      <c r="Q1304" s="4">
        <v>2020</v>
      </c>
      <c r="R1304" s="4"/>
      <c r="S1304" s="4"/>
      <c r="T1304" s="4">
        <v>3</v>
      </c>
      <c r="U1304" s="4"/>
      <c r="V1304" s="4"/>
      <c r="W1304" s="5" t="s">
        <v>607</v>
      </c>
      <c r="X1304" s="5"/>
      <c r="Y1304" s="4">
        <v>18678.400000000001</v>
      </c>
      <c r="Z1304" s="4"/>
      <c r="AA1304" s="4"/>
      <c r="AB1304" s="7">
        <v>-186.78</v>
      </c>
      <c r="AC1304" s="7"/>
    </row>
    <row r="1305" spans="1:29" ht="15" customHeight="1" x14ac:dyDescent="0.25">
      <c r="A1305" s="6"/>
      <c r="B1305" s="6"/>
      <c r="C1305" s="6"/>
      <c r="D1305" s="6"/>
      <c r="E1305" s="6"/>
      <c r="F1305" s="6"/>
      <c r="G1305" s="6" t="s">
        <v>676</v>
      </c>
      <c r="H1305" s="6"/>
      <c r="I1305" s="6"/>
      <c r="J1305" s="6"/>
      <c r="K1305" s="6"/>
      <c r="L1305" s="5" t="s">
        <v>30</v>
      </c>
      <c r="M1305" s="5"/>
      <c r="N1305" s="5"/>
      <c r="O1305" s="4">
        <v>1</v>
      </c>
      <c r="P1305" s="4"/>
      <c r="Q1305" s="4">
        <v>2020</v>
      </c>
      <c r="R1305" s="4"/>
      <c r="S1305" s="4"/>
      <c r="T1305" s="4">
        <v>3</v>
      </c>
      <c r="U1305" s="4"/>
      <c r="V1305" s="4"/>
      <c r="W1305" s="5" t="s">
        <v>607</v>
      </c>
      <c r="X1305" s="5"/>
      <c r="Y1305" s="4">
        <v>18678.400000000001</v>
      </c>
      <c r="Z1305" s="4"/>
      <c r="AA1305" s="4"/>
      <c r="AB1305" s="7">
        <v>-1922.64</v>
      </c>
      <c r="AC1305" s="7"/>
    </row>
    <row r="1306" spans="1:29" ht="15" customHeight="1" x14ac:dyDescent="0.25">
      <c r="A1306" s="6"/>
      <c r="B1306" s="6"/>
      <c r="C1306" s="6"/>
      <c r="D1306" s="6"/>
      <c r="E1306" s="6"/>
      <c r="F1306" s="6"/>
      <c r="G1306" s="6" t="s">
        <v>676</v>
      </c>
      <c r="H1306" s="6"/>
      <c r="I1306" s="6"/>
      <c r="J1306" s="6"/>
      <c r="K1306" s="6"/>
      <c r="L1306" s="5" t="s">
        <v>69</v>
      </c>
      <c r="M1306" s="5"/>
      <c r="N1306" s="5"/>
      <c r="O1306" s="4">
        <v>1</v>
      </c>
      <c r="P1306" s="4"/>
      <c r="Q1306" s="4">
        <v>2020</v>
      </c>
      <c r="R1306" s="4"/>
      <c r="S1306" s="4"/>
      <c r="T1306" s="4">
        <v>3</v>
      </c>
      <c r="U1306" s="4"/>
      <c r="V1306" s="4"/>
      <c r="W1306" s="5" t="s">
        <v>607</v>
      </c>
      <c r="X1306" s="5"/>
      <c r="Y1306" s="4">
        <v>18678.400000000001</v>
      </c>
      <c r="Z1306" s="4"/>
      <c r="AA1306" s="4"/>
      <c r="AB1306" s="7">
        <v>0</v>
      </c>
      <c r="AC1306" s="7"/>
    </row>
    <row r="1307" spans="1:29" ht="15" customHeight="1" x14ac:dyDescent="0.25">
      <c r="A1307" s="6"/>
      <c r="B1307" s="6"/>
      <c r="C1307" s="6"/>
      <c r="D1307" s="6"/>
      <c r="E1307" s="6"/>
      <c r="F1307" s="6"/>
      <c r="G1307" s="6" t="s">
        <v>676</v>
      </c>
      <c r="H1307" s="6"/>
      <c r="I1307" s="6"/>
      <c r="J1307" s="6"/>
      <c r="K1307" s="6"/>
      <c r="L1307" s="5" t="s">
        <v>79</v>
      </c>
      <c r="M1307" s="5"/>
      <c r="N1307" s="5"/>
      <c r="O1307" s="4">
        <v>1</v>
      </c>
      <c r="P1307" s="4"/>
      <c r="Q1307" s="4">
        <v>2020</v>
      </c>
      <c r="R1307" s="4"/>
      <c r="S1307" s="4"/>
      <c r="T1307" s="4">
        <v>3</v>
      </c>
      <c r="U1307" s="4"/>
      <c r="V1307" s="4"/>
      <c r="W1307" s="5" t="s">
        <v>607</v>
      </c>
      <c r="X1307" s="5"/>
      <c r="Y1307" s="4">
        <v>18678.400000000001</v>
      </c>
      <c r="Z1307" s="4"/>
      <c r="AA1307" s="4"/>
      <c r="AB1307" s="7">
        <v>-2420.6</v>
      </c>
      <c r="AC1307" s="7"/>
    </row>
    <row r="1308" spans="1:29" ht="15" customHeight="1" x14ac:dyDescent="0.25">
      <c r="A1308" s="6"/>
      <c r="B1308" s="6"/>
      <c r="C1308" s="6"/>
      <c r="D1308" s="6"/>
      <c r="E1308" s="6"/>
      <c r="F1308" s="6"/>
      <c r="G1308" s="6" t="s">
        <v>676</v>
      </c>
      <c r="H1308" s="6"/>
      <c r="I1308" s="6"/>
      <c r="J1308" s="6"/>
      <c r="K1308" s="6"/>
      <c r="L1308" s="5" t="s">
        <v>19</v>
      </c>
      <c r="M1308" s="5"/>
      <c r="N1308" s="5"/>
      <c r="O1308" s="4">
        <v>1</v>
      </c>
      <c r="P1308" s="4"/>
      <c r="Q1308" s="4">
        <v>2020</v>
      </c>
      <c r="R1308" s="4"/>
      <c r="S1308" s="4"/>
      <c r="T1308" s="4">
        <v>3</v>
      </c>
      <c r="U1308" s="4"/>
      <c r="V1308" s="4"/>
      <c r="W1308" s="5" t="s">
        <v>607</v>
      </c>
      <c r="X1308" s="5"/>
      <c r="Y1308" s="4">
        <v>18678.400000000001</v>
      </c>
      <c r="Z1308" s="4"/>
      <c r="AA1308" s="4"/>
      <c r="AB1308" s="7">
        <v>-4845.4399999999996</v>
      </c>
      <c r="AC1308" s="7"/>
    </row>
    <row r="1309" spans="1:29" ht="15" customHeight="1" x14ac:dyDescent="0.25">
      <c r="A1309" s="6"/>
      <c r="B1309" s="6"/>
      <c r="C1309" s="6"/>
      <c r="D1309" s="6"/>
      <c r="E1309" s="6"/>
      <c r="F1309" s="6"/>
      <c r="G1309" s="6" t="s">
        <v>676</v>
      </c>
      <c r="H1309" s="6"/>
      <c r="I1309" s="6"/>
      <c r="J1309" s="6"/>
      <c r="K1309" s="6"/>
      <c r="L1309" s="5" t="s">
        <v>31</v>
      </c>
      <c r="M1309" s="5"/>
      <c r="N1309" s="5"/>
      <c r="O1309" s="4">
        <v>1</v>
      </c>
      <c r="P1309" s="4"/>
      <c r="Q1309" s="4">
        <v>2020</v>
      </c>
      <c r="R1309" s="4"/>
      <c r="S1309" s="4"/>
      <c r="T1309" s="4">
        <v>3</v>
      </c>
      <c r="U1309" s="4"/>
      <c r="V1309" s="4"/>
      <c r="W1309" s="5" t="s">
        <v>607</v>
      </c>
      <c r="X1309" s="5"/>
      <c r="Y1309" s="4">
        <v>18678.400000000001</v>
      </c>
      <c r="Z1309" s="4"/>
      <c r="AA1309" s="4"/>
      <c r="AB1309" s="7">
        <v>-10.74</v>
      </c>
      <c r="AC1309" s="7"/>
    </row>
    <row r="1310" spans="1:29" ht="15" customHeight="1" x14ac:dyDescent="0.25">
      <c r="A1310" s="6"/>
      <c r="B1310" s="6"/>
      <c r="C1310" s="6"/>
      <c r="D1310" s="6"/>
      <c r="E1310" s="6"/>
      <c r="F1310" s="6"/>
      <c r="G1310" s="6" t="s">
        <v>676</v>
      </c>
      <c r="H1310" s="6"/>
      <c r="I1310" s="6"/>
      <c r="J1310" s="6"/>
      <c r="K1310" s="6"/>
      <c r="L1310" s="5" t="s">
        <v>16</v>
      </c>
      <c r="M1310" s="5"/>
      <c r="N1310" s="5"/>
      <c r="O1310" s="4">
        <v>1</v>
      </c>
      <c r="P1310" s="4"/>
      <c r="Q1310" s="4">
        <v>2020</v>
      </c>
      <c r="R1310" s="4"/>
      <c r="S1310" s="4"/>
      <c r="T1310" s="4">
        <v>3</v>
      </c>
      <c r="U1310" s="4"/>
      <c r="V1310" s="4"/>
      <c r="W1310" s="5" t="s">
        <v>607</v>
      </c>
      <c r="X1310" s="5"/>
      <c r="Y1310" s="4">
        <v>18678.400000000001</v>
      </c>
      <c r="Z1310" s="4"/>
      <c r="AA1310" s="4"/>
      <c r="AB1310" s="7">
        <v>-93.39</v>
      </c>
      <c r="AC1310" s="7"/>
    </row>
    <row r="1311" spans="1:29" ht="15" customHeight="1" x14ac:dyDescent="0.25">
      <c r="A1311" s="6"/>
      <c r="B1311" s="6"/>
      <c r="C1311" s="6"/>
      <c r="D1311" s="6"/>
      <c r="E1311" s="6"/>
      <c r="F1311" s="6"/>
      <c r="G1311" s="6" t="s">
        <v>676</v>
      </c>
      <c r="H1311" s="6"/>
      <c r="I1311" s="5" t="s">
        <v>604</v>
      </c>
      <c r="J1311" s="5"/>
      <c r="K1311" s="5"/>
      <c r="L1311" s="5"/>
      <c r="M1311" s="5"/>
      <c r="N1311" s="5"/>
      <c r="O1311" s="5"/>
      <c r="P1311" s="5"/>
      <c r="Q1311" s="5"/>
      <c r="R1311" s="5"/>
      <c r="S1311" s="5"/>
      <c r="T1311" s="5"/>
      <c r="U1311" s="5"/>
      <c r="V1311" s="5"/>
      <c r="W1311" s="5"/>
      <c r="X1311" s="5"/>
      <c r="Y1311" s="5"/>
      <c r="Z1311" s="5"/>
      <c r="AA1311" s="5"/>
      <c r="AB1311" s="7">
        <v>11301.51</v>
      </c>
      <c r="AC1311" s="7"/>
    </row>
    <row r="1312" spans="1:29" ht="15" customHeight="1" x14ac:dyDescent="0.25">
      <c r="A1312" s="8" t="s">
        <v>456</v>
      </c>
      <c r="B1312" s="8"/>
      <c r="C1312" s="8"/>
      <c r="D1312" s="8"/>
      <c r="E1312" s="8" t="s">
        <v>457</v>
      </c>
      <c r="F1312" s="8"/>
      <c r="G1312" s="8" t="s">
        <v>775</v>
      </c>
      <c r="H1312" s="8"/>
      <c r="I1312" s="8" t="s">
        <v>24</v>
      </c>
      <c r="J1312" s="8"/>
      <c r="K1312" s="8"/>
      <c r="L1312" s="5" t="s">
        <v>25</v>
      </c>
      <c r="M1312" s="5"/>
      <c r="N1312" s="5"/>
      <c r="O1312" s="4">
        <v>1</v>
      </c>
      <c r="P1312" s="4"/>
      <c r="Q1312" s="4">
        <v>2020</v>
      </c>
      <c r="R1312" s="4"/>
      <c r="S1312" s="4"/>
      <c r="T1312" s="4">
        <v>3</v>
      </c>
      <c r="U1312" s="4"/>
      <c r="V1312" s="4"/>
      <c r="W1312" s="5" t="s">
        <v>606</v>
      </c>
      <c r="X1312" s="5"/>
      <c r="Y1312" s="4">
        <v>19815.91</v>
      </c>
      <c r="Z1312" s="4"/>
      <c r="AA1312" s="4"/>
      <c r="AB1312" s="7">
        <v>19815.91</v>
      </c>
      <c r="AC1312" s="7"/>
    </row>
    <row r="1313" spans="1:29" ht="15" customHeight="1" x14ac:dyDescent="0.25">
      <c r="A1313" s="6"/>
      <c r="B1313" s="6"/>
      <c r="C1313" s="6"/>
      <c r="D1313" s="6"/>
      <c r="E1313" s="6"/>
      <c r="F1313" s="6"/>
      <c r="G1313" s="6" t="s">
        <v>676</v>
      </c>
      <c r="H1313" s="6"/>
      <c r="I1313" s="6"/>
      <c r="J1313" s="6"/>
      <c r="K1313" s="6"/>
      <c r="L1313" s="5" t="s">
        <v>26</v>
      </c>
      <c r="M1313" s="5"/>
      <c r="N1313" s="5"/>
      <c r="O1313" s="4">
        <v>1</v>
      </c>
      <c r="P1313" s="4"/>
      <c r="Q1313" s="4">
        <v>2020</v>
      </c>
      <c r="R1313" s="4"/>
      <c r="S1313" s="4"/>
      <c r="T1313" s="4">
        <v>3</v>
      </c>
      <c r="U1313" s="4"/>
      <c r="V1313" s="4"/>
      <c r="W1313" s="5" t="s">
        <v>606</v>
      </c>
      <c r="X1313" s="5"/>
      <c r="Y1313" s="4">
        <v>19815.91</v>
      </c>
      <c r="Z1313" s="4"/>
      <c r="AA1313" s="4"/>
      <c r="AB1313" s="7">
        <v>5944.77</v>
      </c>
      <c r="AC1313" s="7"/>
    </row>
    <row r="1314" spans="1:29" ht="15" customHeight="1" x14ac:dyDescent="0.25">
      <c r="A1314" s="6"/>
      <c r="B1314" s="6"/>
      <c r="C1314" s="6"/>
      <c r="D1314" s="6"/>
      <c r="E1314" s="6"/>
      <c r="F1314" s="6"/>
      <c r="G1314" s="6" t="s">
        <v>676</v>
      </c>
      <c r="H1314" s="6"/>
      <c r="I1314" s="6"/>
      <c r="J1314" s="6"/>
      <c r="K1314" s="6"/>
      <c r="L1314" s="5" t="s">
        <v>107</v>
      </c>
      <c r="M1314" s="5"/>
      <c r="N1314" s="5"/>
      <c r="O1314" s="4">
        <v>1</v>
      </c>
      <c r="P1314" s="4"/>
      <c r="Q1314" s="4">
        <v>2020</v>
      </c>
      <c r="R1314" s="4"/>
      <c r="S1314" s="4"/>
      <c r="T1314" s="4">
        <v>3</v>
      </c>
      <c r="U1314" s="4"/>
      <c r="V1314" s="4"/>
      <c r="W1314" s="5" t="s">
        <v>606</v>
      </c>
      <c r="X1314" s="5"/>
      <c r="Y1314" s="4">
        <v>19815.91</v>
      </c>
      <c r="Z1314" s="4"/>
      <c r="AA1314" s="4"/>
      <c r="AB1314" s="7">
        <v>1335.93</v>
      </c>
      <c r="AC1314" s="7"/>
    </row>
    <row r="1315" spans="1:29" ht="15" customHeight="1" x14ac:dyDescent="0.25">
      <c r="A1315" s="6"/>
      <c r="B1315" s="6"/>
      <c r="C1315" s="6"/>
      <c r="D1315" s="6"/>
      <c r="E1315" s="6"/>
      <c r="F1315" s="6"/>
      <c r="G1315" s="6" t="s">
        <v>676</v>
      </c>
      <c r="H1315" s="6"/>
      <c r="I1315" s="6"/>
      <c r="J1315" s="6"/>
      <c r="K1315" s="6"/>
      <c r="L1315" s="5" t="s">
        <v>29</v>
      </c>
      <c r="M1315" s="5"/>
      <c r="N1315" s="5"/>
      <c r="O1315" s="4">
        <v>1</v>
      </c>
      <c r="P1315" s="4"/>
      <c r="Q1315" s="4">
        <v>2020</v>
      </c>
      <c r="R1315" s="4"/>
      <c r="S1315" s="4"/>
      <c r="T1315" s="4">
        <v>3</v>
      </c>
      <c r="U1315" s="4"/>
      <c r="V1315" s="4"/>
      <c r="W1315" s="5" t="s">
        <v>607</v>
      </c>
      <c r="X1315" s="5"/>
      <c r="Y1315" s="4">
        <v>19815.91</v>
      </c>
      <c r="Z1315" s="4"/>
      <c r="AA1315" s="4"/>
      <c r="AB1315" s="7">
        <v>-198.16</v>
      </c>
      <c r="AC1315" s="7"/>
    </row>
    <row r="1316" spans="1:29" ht="15" customHeight="1" x14ac:dyDescent="0.25">
      <c r="A1316" s="6"/>
      <c r="B1316" s="6"/>
      <c r="C1316" s="6"/>
      <c r="D1316" s="6"/>
      <c r="E1316" s="6"/>
      <c r="F1316" s="6"/>
      <c r="G1316" s="6" t="s">
        <v>676</v>
      </c>
      <c r="H1316" s="6"/>
      <c r="I1316" s="6"/>
      <c r="J1316" s="6"/>
      <c r="K1316" s="6"/>
      <c r="L1316" s="5" t="s">
        <v>30</v>
      </c>
      <c r="M1316" s="5"/>
      <c r="N1316" s="5"/>
      <c r="O1316" s="4">
        <v>1</v>
      </c>
      <c r="P1316" s="4"/>
      <c r="Q1316" s="4">
        <v>2020</v>
      </c>
      <c r="R1316" s="4"/>
      <c r="S1316" s="4"/>
      <c r="T1316" s="4">
        <v>3</v>
      </c>
      <c r="U1316" s="4"/>
      <c r="V1316" s="4"/>
      <c r="W1316" s="5" t="s">
        <v>607</v>
      </c>
      <c r="X1316" s="5"/>
      <c r="Y1316" s="4">
        <v>19815.91</v>
      </c>
      <c r="Z1316" s="4"/>
      <c r="AA1316" s="4"/>
      <c r="AB1316" s="7">
        <v>-961.32</v>
      </c>
      <c r="AC1316" s="7"/>
    </row>
    <row r="1317" spans="1:29" ht="15" customHeight="1" x14ac:dyDescent="0.25">
      <c r="A1317" s="6"/>
      <c r="B1317" s="6"/>
      <c r="C1317" s="6"/>
      <c r="D1317" s="6"/>
      <c r="E1317" s="6"/>
      <c r="F1317" s="6"/>
      <c r="G1317" s="6" t="s">
        <v>676</v>
      </c>
      <c r="H1317" s="6"/>
      <c r="I1317" s="6"/>
      <c r="J1317" s="6"/>
      <c r="K1317" s="6"/>
      <c r="L1317" s="5" t="s">
        <v>69</v>
      </c>
      <c r="M1317" s="5"/>
      <c r="N1317" s="5"/>
      <c r="O1317" s="4">
        <v>1</v>
      </c>
      <c r="P1317" s="4"/>
      <c r="Q1317" s="4">
        <v>2020</v>
      </c>
      <c r="R1317" s="4"/>
      <c r="S1317" s="4"/>
      <c r="T1317" s="4">
        <v>3</v>
      </c>
      <c r="U1317" s="4"/>
      <c r="V1317" s="4"/>
      <c r="W1317" s="5" t="s">
        <v>607</v>
      </c>
      <c r="X1317" s="5"/>
      <c r="Y1317" s="4">
        <v>19815.91</v>
      </c>
      <c r="Z1317" s="4"/>
      <c r="AA1317" s="4"/>
      <c r="AB1317" s="7">
        <v>0</v>
      </c>
      <c r="AC1317" s="7"/>
    </row>
    <row r="1318" spans="1:29" ht="15" customHeight="1" x14ac:dyDescent="0.25">
      <c r="A1318" s="6"/>
      <c r="B1318" s="6"/>
      <c r="C1318" s="6"/>
      <c r="D1318" s="6"/>
      <c r="E1318" s="6"/>
      <c r="F1318" s="6"/>
      <c r="G1318" s="6" t="s">
        <v>676</v>
      </c>
      <c r="H1318" s="6"/>
      <c r="I1318" s="6"/>
      <c r="J1318" s="6"/>
      <c r="K1318" s="6"/>
      <c r="L1318" s="5" t="s">
        <v>15</v>
      </c>
      <c r="M1318" s="5"/>
      <c r="N1318" s="5"/>
      <c r="O1318" s="4">
        <v>1</v>
      </c>
      <c r="P1318" s="4"/>
      <c r="Q1318" s="4">
        <v>2020</v>
      </c>
      <c r="R1318" s="4"/>
      <c r="S1318" s="4"/>
      <c r="T1318" s="4">
        <v>3</v>
      </c>
      <c r="U1318" s="4"/>
      <c r="V1318" s="4"/>
      <c r="W1318" s="5" t="s">
        <v>607</v>
      </c>
      <c r="X1318" s="5"/>
      <c r="Y1318" s="4">
        <v>19815.91</v>
      </c>
      <c r="Z1318" s="4"/>
      <c r="AA1318" s="4"/>
      <c r="AB1318" s="7">
        <v>-713.08</v>
      </c>
      <c r="AC1318" s="7"/>
    </row>
    <row r="1319" spans="1:29" ht="15" customHeight="1" x14ac:dyDescent="0.25">
      <c r="A1319" s="6"/>
      <c r="B1319" s="6"/>
      <c r="C1319" s="6"/>
      <c r="D1319" s="6"/>
      <c r="E1319" s="6"/>
      <c r="F1319" s="6"/>
      <c r="G1319" s="6" t="s">
        <v>676</v>
      </c>
      <c r="H1319" s="6"/>
      <c r="I1319" s="6"/>
      <c r="J1319" s="6"/>
      <c r="K1319" s="6"/>
      <c r="L1319" s="5" t="s">
        <v>19</v>
      </c>
      <c r="M1319" s="5"/>
      <c r="N1319" s="5"/>
      <c r="O1319" s="4">
        <v>1</v>
      </c>
      <c r="P1319" s="4"/>
      <c r="Q1319" s="4">
        <v>2020</v>
      </c>
      <c r="R1319" s="4"/>
      <c r="S1319" s="4"/>
      <c r="T1319" s="4">
        <v>3</v>
      </c>
      <c r="U1319" s="4"/>
      <c r="V1319" s="4"/>
      <c r="W1319" s="5" t="s">
        <v>607</v>
      </c>
      <c r="X1319" s="5"/>
      <c r="Y1319" s="4">
        <v>19815.91</v>
      </c>
      <c r="Z1319" s="4"/>
      <c r="AA1319" s="4"/>
      <c r="AB1319" s="7">
        <v>-6333.97</v>
      </c>
      <c r="AC1319" s="7"/>
    </row>
    <row r="1320" spans="1:29" ht="15" customHeight="1" x14ac:dyDescent="0.25">
      <c r="A1320" s="6"/>
      <c r="B1320" s="6"/>
      <c r="C1320" s="6"/>
      <c r="D1320" s="6"/>
      <c r="E1320" s="6"/>
      <c r="F1320" s="6"/>
      <c r="G1320" s="6" t="s">
        <v>676</v>
      </c>
      <c r="H1320" s="6"/>
      <c r="I1320" s="6"/>
      <c r="J1320" s="6"/>
      <c r="K1320" s="6"/>
      <c r="L1320" s="5" t="s">
        <v>31</v>
      </c>
      <c r="M1320" s="5"/>
      <c r="N1320" s="5"/>
      <c r="O1320" s="4">
        <v>1</v>
      </c>
      <c r="P1320" s="4"/>
      <c r="Q1320" s="4">
        <v>2020</v>
      </c>
      <c r="R1320" s="4"/>
      <c r="S1320" s="4"/>
      <c r="T1320" s="4">
        <v>3</v>
      </c>
      <c r="U1320" s="4"/>
      <c r="V1320" s="4"/>
      <c r="W1320" s="5" t="s">
        <v>607</v>
      </c>
      <c r="X1320" s="5"/>
      <c r="Y1320" s="4">
        <v>19815.91</v>
      </c>
      <c r="Z1320" s="4"/>
      <c r="AA1320" s="4"/>
      <c r="AB1320" s="7">
        <v>-46.53</v>
      </c>
      <c r="AC1320" s="7"/>
    </row>
    <row r="1321" spans="1:29" ht="15" customHeight="1" x14ac:dyDescent="0.25">
      <c r="A1321" s="6"/>
      <c r="B1321" s="6"/>
      <c r="C1321" s="6"/>
      <c r="D1321" s="6"/>
      <c r="E1321" s="6"/>
      <c r="F1321" s="6"/>
      <c r="G1321" s="6" t="s">
        <v>676</v>
      </c>
      <c r="H1321" s="6"/>
      <c r="I1321" s="6"/>
      <c r="J1321" s="6"/>
      <c r="K1321" s="6"/>
      <c r="L1321" s="5" t="s">
        <v>16</v>
      </c>
      <c r="M1321" s="5"/>
      <c r="N1321" s="5"/>
      <c r="O1321" s="4">
        <v>1</v>
      </c>
      <c r="P1321" s="4"/>
      <c r="Q1321" s="4">
        <v>2020</v>
      </c>
      <c r="R1321" s="4"/>
      <c r="S1321" s="4"/>
      <c r="T1321" s="4">
        <v>3</v>
      </c>
      <c r="U1321" s="4"/>
      <c r="V1321" s="4"/>
      <c r="W1321" s="5" t="s">
        <v>607</v>
      </c>
      <c r="X1321" s="5"/>
      <c r="Y1321" s="4">
        <v>19815.91</v>
      </c>
      <c r="Z1321" s="4"/>
      <c r="AA1321" s="4"/>
      <c r="AB1321" s="7">
        <v>-99.08</v>
      </c>
      <c r="AC1321" s="7"/>
    </row>
    <row r="1322" spans="1:29" ht="15" customHeight="1" x14ac:dyDescent="0.25">
      <c r="A1322" s="6"/>
      <c r="B1322" s="6"/>
      <c r="C1322" s="6"/>
      <c r="D1322" s="6"/>
      <c r="E1322" s="6"/>
      <c r="F1322" s="6"/>
      <c r="G1322" s="6" t="s">
        <v>676</v>
      </c>
      <c r="H1322" s="6"/>
      <c r="I1322" s="5" t="s">
        <v>604</v>
      </c>
      <c r="J1322" s="5"/>
      <c r="K1322" s="5"/>
      <c r="L1322" s="5"/>
      <c r="M1322" s="5"/>
      <c r="N1322" s="5"/>
      <c r="O1322" s="5"/>
      <c r="P1322" s="5"/>
      <c r="Q1322" s="5"/>
      <c r="R1322" s="5"/>
      <c r="S1322" s="5"/>
      <c r="T1322" s="5"/>
      <c r="U1322" s="5"/>
      <c r="V1322" s="5"/>
      <c r="W1322" s="5"/>
      <c r="X1322" s="5"/>
      <c r="Y1322" s="5"/>
      <c r="Z1322" s="5"/>
      <c r="AA1322" s="5"/>
      <c r="AB1322" s="7">
        <v>18744.47</v>
      </c>
      <c r="AC1322" s="7"/>
    </row>
    <row r="1323" spans="1:29" ht="15" customHeight="1" x14ac:dyDescent="0.25">
      <c r="A1323" s="8" t="s">
        <v>458</v>
      </c>
      <c r="B1323" s="8"/>
      <c r="C1323" s="8"/>
      <c r="D1323" s="8"/>
      <c r="E1323" s="8" t="s">
        <v>459</v>
      </c>
      <c r="F1323" s="8"/>
      <c r="G1323" s="8" t="s">
        <v>776</v>
      </c>
      <c r="H1323" s="8"/>
      <c r="I1323" s="8" t="s">
        <v>24</v>
      </c>
      <c r="J1323" s="8"/>
      <c r="K1323" s="8"/>
      <c r="L1323" s="5" t="s">
        <v>25</v>
      </c>
      <c r="M1323" s="5"/>
      <c r="N1323" s="5"/>
      <c r="O1323" s="4">
        <v>1</v>
      </c>
      <c r="P1323" s="4"/>
      <c r="Q1323" s="4">
        <v>2020</v>
      </c>
      <c r="R1323" s="4"/>
      <c r="S1323" s="4"/>
      <c r="T1323" s="4">
        <v>3</v>
      </c>
      <c r="U1323" s="4"/>
      <c r="V1323" s="4"/>
      <c r="W1323" s="5" t="s">
        <v>606</v>
      </c>
      <c r="X1323" s="5"/>
      <c r="Y1323" s="4">
        <v>8076.83</v>
      </c>
      <c r="Z1323" s="4"/>
      <c r="AA1323" s="4"/>
      <c r="AB1323" s="7">
        <v>8076.83</v>
      </c>
      <c r="AC1323" s="7"/>
    </row>
    <row r="1324" spans="1:29" ht="15" customHeight="1" x14ac:dyDescent="0.25">
      <c r="A1324" s="6"/>
      <c r="B1324" s="6"/>
      <c r="C1324" s="6"/>
      <c r="D1324" s="6"/>
      <c r="E1324" s="6"/>
      <c r="F1324" s="6"/>
      <c r="G1324" s="6" t="s">
        <v>676</v>
      </c>
      <c r="H1324" s="6"/>
      <c r="I1324" s="6"/>
      <c r="J1324" s="6"/>
      <c r="K1324" s="6"/>
      <c r="L1324" s="5" t="s">
        <v>13</v>
      </c>
      <c r="M1324" s="5"/>
      <c r="N1324" s="5"/>
      <c r="O1324" s="4">
        <v>1</v>
      </c>
      <c r="P1324" s="4"/>
      <c r="Q1324" s="4">
        <v>2020</v>
      </c>
      <c r="R1324" s="4"/>
      <c r="S1324" s="4"/>
      <c r="T1324" s="4">
        <v>3</v>
      </c>
      <c r="U1324" s="4"/>
      <c r="V1324" s="4"/>
      <c r="W1324" s="5" t="s">
        <v>606</v>
      </c>
      <c r="X1324" s="5"/>
      <c r="Y1324" s="4">
        <v>8076.83</v>
      </c>
      <c r="Z1324" s="4"/>
      <c r="AA1324" s="4"/>
      <c r="AB1324" s="7">
        <v>4518.2</v>
      </c>
      <c r="AC1324" s="7"/>
    </row>
    <row r="1325" spans="1:29" ht="15" customHeight="1" x14ac:dyDescent="0.25">
      <c r="A1325" s="6"/>
      <c r="B1325" s="6"/>
      <c r="C1325" s="6"/>
      <c r="D1325" s="6"/>
      <c r="E1325" s="6"/>
      <c r="F1325" s="6"/>
      <c r="G1325" s="6" t="s">
        <v>676</v>
      </c>
      <c r="H1325" s="6"/>
      <c r="I1325" s="6"/>
      <c r="J1325" s="6"/>
      <c r="K1325" s="6"/>
      <c r="L1325" s="5" t="s">
        <v>29</v>
      </c>
      <c r="M1325" s="5"/>
      <c r="N1325" s="5"/>
      <c r="O1325" s="4">
        <v>1</v>
      </c>
      <c r="P1325" s="4"/>
      <c r="Q1325" s="4">
        <v>2020</v>
      </c>
      <c r="R1325" s="4"/>
      <c r="S1325" s="4"/>
      <c r="T1325" s="4">
        <v>3</v>
      </c>
      <c r="U1325" s="4"/>
      <c r="V1325" s="4"/>
      <c r="W1325" s="5" t="s">
        <v>607</v>
      </c>
      <c r="X1325" s="5"/>
      <c r="Y1325" s="4">
        <v>8076.83</v>
      </c>
      <c r="Z1325" s="4"/>
      <c r="AA1325" s="4"/>
      <c r="AB1325" s="7">
        <v>-80.77</v>
      </c>
      <c r="AC1325" s="7"/>
    </row>
    <row r="1326" spans="1:29" ht="15" customHeight="1" x14ac:dyDescent="0.25">
      <c r="A1326" s="6"/>
      <c r="B1326" s="6"/>
      <c r="C1326" s="6"/>
      <c r="D1326" s="6"/>
      <c r="E1326" s="6"/>
      <c r="F1326" s="6"/>
      <c r="G1326" s="6" t="s">
        <v>676</v>
      </c>
      <c r="H1326" s="6"/>
      <c r="I1326" s="6"/>
      <c r="J1326" s="6"/>
      <c r="K1326" s="6"/>
      <c r="L1326" s="5" t="s">
        <v>30</v>
      </c>
      <c r="M1326" s="5"/>
      <c r="N1326" s="5"/>
      <c r="O1326" s="4">
        <v>1</v>
      </c>
      <c r="P1326" s="4"/>
      <c r="Q1326" s="4">
        <v>2020</v>
      </c>
      <c r="R1326" s="4"/>
      <c r="S1326" s="4"/>
      <c r="T1326" s="4">
        <v>3</v>
      </c>
      <c r="U1326" s="4"/>
      <c r="V1326" s="4"/>
      <c r="W1326" s="5" t="s">
        <v>607</v>
      </c>
      <c r="X1326" s="5"/>
      <c r="Y1326" s="4">
        <v>8076.83</v>
      </c>
      <c r="Z1326" s="4"/>
      <c r="AA1326" s="4"/>
      <c r="AB1326" s="7">
        <v>-284.62</v>
      </c>
      <c r="AC1326" s="7"/>
    </row>
    <row r="1327" spans="1:29" ht="15" customHeight="1" x14ac:dyDescent="0.25">
      <c r="A1327" s="6"/>
      <c r="B1327" s="6"/>
      <c r="C1327" s="6"/>
      <c r="D1327" s="6"/>
      <c r="E1327" s="6"/>
      <c r="F1327" s="6"/>
      <c r="G1327" s="6" t="s">
        <v>676</v>
      </c>
      <c r="H1327" s="6"/>
      <c r="I1327" s="6"/>
      <c r="J1327" s="6"/>
      <c r="K1327" s="6"/>
      <c r="L1327" s="5" t="s">
        <v>69</v>
      </c>
      <c r="M1327" s="5"/>
      <c r="N1327" s="5"/>
      <c r="O1327" s="4">
        <v>1</v>
      </c>
      <c r="P1327" s="4"/>
      <c r="Q1327" s="4">
        <v>2020</v>
      </c>
      <c r="R1327" s="4"/>
      <c r="S1327" s="4"/>
      <c r="T1327" s="4">
        <v>3</v>
      </c>
      <c r="U1327" s="4"/>
      <c r="V1327" s="4"/>
      <c r="W1327" s="5" t="s">
        <v>607</v>
      </c>
      <c r="X1327" s="5"/>
      <c r="Y1327" s="4">
        <v>8076.83</v>
      </c>
      <c r="Z1327" s="4"/>
      <c r="AA1327" s="4"/>
      <c r="AB1327" s="7">
        <v>0</v>
      </c>
      <c r="AC1327" s="7"/>
    </row>
    <row r="1328" spans="1:29" ht="15" customHeight="1" x14ac:dyDescent="0.25">
      <c r="A1328" s="6"/>
      <c r="B1328" s="6"/>
      <c r="C1328" s="6"/>
      <c r="D1328" s="6"/>
      <c r="E1328" s="6"/>
      <c r="F1328" s="6"/>
      <c r="G1328" s="6" t="s">
        <v>676</v>
      </c>
      <c r="H1328" s="6"/>
      <c r="I1328" s="6"/>
      <c r="J1328" s="6"/>
      <c r="K1328" s="6"/>
      <c r="L1328" s="5" t="s">
        <v>15</v>
      </c>
      <c r="M1328" s="5"/>
      <c r="N1328" s="5"/>
      <c r="O1328" s="4">
        <v>1</v>
      </c>
      <c r="P1328" s="4"/>
      <c r="Q1328" s="4">
        <v>2020</v>
      </c>
      <c r="R1328" s="4"/>
      <c r="S1328" s="4"/>
      <c r="T1328" s="4">
        <v>3</v>
      </c>
      <c r="U1328" s="4"/>
      <c r="V1328" s="4"/>
      <c r="W1328" s="5" t="s">
        <v>607</v>
      </c>
      <c r="X1328" s="5"/>
      <c r="Y1328" s="4">
        <v>8076.83</v>
      </c>
      <c r="Z1328" s="4"/>
      <c r="AA1328" s="4"/>
      <c r="AB1328" s="7">
        <v>-713.08</v>
      </c>
      <c r="AC1328" s="7"/>
    </row>
    <row r="1329" spans="1:29" ht="15" customHeight="1" x14ac:dyDescent="0.25">
      <c r="A1329" s="6"/>
      <c r="B1329" s="6"/>
      <c r="C1329" s="6"/>
      <c r="D1329" s="6"/>
      <c r="E1329" s="6"/>
      <c r="F1329" s="6"/>
      <c r="G1329" s="6" t="s">
        <v>676</v>
      </c>
      <c r="H1329" s="6"/>
      <c r="I1329" s="6"/>
      <c r="J1329" s="6"/>
      <c r="K1329" s="6"/>
      <c r="L1329" s="5" t="s">
        <v>19</v>
      </c>
      <c r="M1329" s="5"/>
      <c r="N1329" s="5"/>
      <c r="O1329" s="4">
        <v>1</v>
      </c>
      <c r="P1329" s="4"/>
      <c r="Q1329" s="4">
        <v>2020</v>
      </c>
      <c r="R1329" s="4"/>
      <c r="S1329" s="4"/>
      <c r="T1329" s="4">
        <v>3</v>
      </c>
      <c r="U1329" s="4"/>
      <c r="V1329" s="4"/>
      <c r="W1329" s="5" t="s">
        <v>607</v>
      </c>
      <c r="X1329" s="5"/>
      <c r="Y1329" s="4">
        <v>8076.83</v>
      </c>
      <c r="Z1329" s="4"/>
      <c r="AA1329" s="4"/>
      <c r="AB1329" s="7">
        <v>-2398.17</v>
      </c>
      <c r="AC1329" s="7"/>
    </row>
    <row r="1330" spans="1:29" ht="15" customHeight="1" x14ac:dyDescent="0.25">
      <c r="A1330" s="6"/>
      <c r="B1330" s="6"/>
      <c r="C1330" s="6"/>
      <c r="D1330" s="6"/>
      <c r="E1330" s="6"/>
      <c r="F1330" s="6"/>
      <c r="G1330" s="6" t="s">
        <v>676</v>
      </c>
      <c r="H1330" s="6"/>
      <c r="I1330" s="6"/>
      <c r="J1330" s="6"/>
      <c r="K1330" s="6"/>
      <c r="L1330" s="5" t="s">
        <v>31</v>
      </c>
      <c r="M1330" s="5"/>
      <c r="N1330" s="5"/>
      <c r="O1330" s="4">
        <v>1</v>
      </c>
      <c r="P1330" s="4"/>
      <c r="Q1330" s="4">
        <v>2020</v>
      </c>
      <c r="R1330" s="4"/>
      <c r="S1330" s="4"/>
      <c r="T1330" s="4">
        <v>3</v>
      </c>
      <c r="U1330" s="4"/>
      <c r="V1330" s="4"/>
      <c r="W1330" s="5" t="s">
        <v>607</v>
      </c>
      <c r="X1330" s="5"/>
      <c r="Y1330" s="4">
        <v>8076.83</v>
      </c>
      <c r="Z1330" s="4"/>
      <c r="AA1330" s="4"/>
      <c r="AB1330" s="7">
        <v>-10.74</v>
      </c>
      <c r="AC1330" s="7"/>
    </row>
    <row r="1331" spans="1:29" ht="15" customHeight="1" x14ac:dyDescent="0.25">
      <c r="A1331" s="6"/>
      <c r="B1331" s="6"/>
      <c r="C1331" s="6"/>
      <c r="D1331" s="6"/>
      <c r="E1331" s="6"/>
      <c r="F1331" s="6"/>
      <c r="G1331" s="6" t="s">
        <v>676</v>
      </c>
      <c r="H1331" s="6"/>
      <c r="I1331" s="6"/>
      <c r="J1331" s="6"/>
      <c r="K1331" s="6"/>
      <c r="L1331" s="5" t="s">
        <v>16</v>
      </c>
      <c r="M1331" s="5"/>
      <c r="N1331" s="5"/>
      <c r="O1331" s="4">
        <v>1</v>
      </c>
      <c r="P1331" s="4"/>
      <c r="Q1331" s="4">
        <v>2020</v>
      </c>
      <c r="R1331" s="4"/>
      <c r="S1331" s="4"/>
      <c r="T1331" s="4">
        <v>3</v>
      </c>
      <c r="U1331" s="4"/>
      <c r="V1331" s="4"/>
      <c r="W1331" s="5" t="s">
        <v>607</v>
      </c>
      <c r="X1331" s="5"/>
      <c r="Y1331" s="4">
        <v>8076.83</v>
      </c>
      <c r="Z1331" s="4"/>
      <c r="AA1331" s="4"/>
      <c r="AB1331" s="7">
        <v>-40.380000000000003</v>
      </c>
      <c r="AC1331" s="7"/>
    </row>
    <row r="1332" spans="1:29" ht="15" customHeight="1" x14ac:dyDescent="0.25">
      <c r="A1332" s="6"/>
      <c r="B1332" s="6"/>
      <c r="C1332" s="6"/>
      <c r="D1332" s="6"/>
      <c r="E1332" s="6"/>
      <c r="F1332" s="6"/>
      <c r="G1332" s="6" t="s">
        <v>676</v>
      </c>
      <c r="H1332" s="6"/>
      <c r="I1332" s="5" t="s">
        <v>604</v>
      </c>
      <c r="J1332" s="5"/>
      <c r="K1332" s="5"/>
      <c r="L1332" s="5"/>
      <c r="M1332" s="5"/>
      <c r="N1332" s="5"/>
      <c r="O1332" s="5"/>
      <c r="P1332" s="5"/>
      <c r="Q1332" s="5"/>
      <c r="R1332" s="5"/>
      <c r="S1332" s="5"/>
      <c r="T1332" s="5"/>
      <c r="U1332" s="5"/>
      <c r="V1332" s="5"/>
      <c r="W1332" s="5"/>
      <c r="X1332" s="5"/>
      <c r="Y1332" s="5"/>
      <c r="Z1332" s="5"/>
      <c r="AA1332" s="5"/>
      <c r="AB1332" s="7">
        <v>9067.27</v>
      </c>
      <c r="AC1332" s="7"/>
    </row>
    <row r="1333" spans="1:29" ht="15" customHeight="1" x14ac:dyDescent="0.25">
      <c r="A1333" s="8" t="s">
        <v>462</v>
      </c>
      <c r="B1333" s="8"/>
      <c r="C1333" s="8"/>
      <c r="D1333" s="8"/>
      <c r="E1333" s="8" t="s">
        <v>463</v>
      </c>
      <c r="F1333" s="8"/>
      <c r="G1333" s="8" t="s">
        <v>777</v>
      </c>
      <c r="H1333" s="8"/>
      <c r="I1333" s="8" t="s">
        <v>24</v>
      </c>
      <c r="J1333" s="8"/>
      <c r="K1333" s="8"/>
      <c r="L1333" s="5" t="s">
        <v>25</v>
      </c>
      <c r="M1333" s="5"/>
      <c r="N1333" s="5"/>
      <c r="O1333" s="4">
        <v>1</v>
      </c>
      <c r="P1333" s="4"/>
      <c r="Q1333" s="4">
        <v>2020</v>
      </c>
      <c r="R1333" s="4"/>
      <c r="S1333" s="4"/>
      <c r="T1333" s="4">
        <v>3</v>
      </c>
      <c r="U1333" s="4"/>
      <c r="V1333" s="4"/>
      <c r="W1333" s="5" t="s">
        <v>606</v>
      </c>
      <c r="X1333" s="5"/>
      <c r="Y1333" s="4">
        <v>10310.129999999999</v>
      </c>
      <c r="Z1333" s="4"/>
      <c r="AA1333" s="4"/>
      <c r="AB1333" s="7">
        <v>0</v>
      </c>
      <c r="AC1333" s="7"/>
    </row>
    <row r="1334" spans="1:29" ht="15" customHeight="1" x14ac:dyDescent="0.25">
      <c r="A1334" s="6"/>
      <c r="B1334" s="6"/>
      <c r="C1334" s="6"/>
      <c r="D1334" s="6"/>
      <c r="E1334" s="6"/>
      <c r="F1334" s="6"/>
      <c r="G1334" s="6" t="s">
        <v>676</v>
      </c>
      <c r="H1334" s="6"/>
      <c r="I1334" s="6"/>
      <c r="J1334" s="6"/>
      <c r="K1334" s="6"/>
      <c r="L1334" s="5" t="s">
        <v>325</v>
      </c>
      <c r="M1334" s="5"/>
      <c r="N1334" s="5"/>
      <c r="O1334" s="4">
        <v>1</v>
      </c>
      <c r="P1334" s="4"/>
      <c r="Q1334" s="4">
        <v>2020</v>
      </c>
      <c r="R1334" s="4"/>
      <c r="S1334" s="4"/>
      <c r="T1334" s="4">
        <v>3</v>
      </c>
      <c r="U1334" s="4"/>
      <c r="V1334" s="4"/>
      <c r="W1334" s="5" t="s">
        <v>606</v>
      </c>
      <c r="X1334" s="5"/>
      <c r="Y1334" s="4">
        <v>10310.129999999999</v>
      </c>
      <c r="Z1334" s="4"/>
      <c r="AA1334" s="4"/>
      <c r="AB1334" s="7">
        <v>2712.7</v>
      </c>
      <c r="AC1334" s="7"/>
    </row>
    <row r="1335" spans="1:29" ht="15" customHeight="1" x14ac:dyDescent="0.25">
      <c r="A1335" s="6"/>
      <c r="B1335" s="6"/>
      <c r="C1335" s="6"/>
      <c r="D1335" s="6"/>
      <c r="E1335" s="6"/>
      <c r="F1335" s="6"/>
      <c r="G1335" s="6" t="s">
        <v>676</v>
      </c>
      <c r="H1335" s="6"/>
      <c r="I1335" s="6"/>
      <c r="J1335" s="6"/>
      <c r="K1335" s="6"/>
      <c r="L1335" s="5" t="s">
        <v>107</v>
      </c>
      <c r="M1335" s="5"/>
      <c r="N1335" s="5"/>
      <c r="O1335" s="4">
        <v>1</v>
      </c>
      <c r="P1335" s="4"/>
      <c r="Q1335" s="4">
        <v>2020</v>
      </c>
      <c r="R1335" s="4"/>
      <c r="S1335" s="4"/>
      <c r="T1335" s="4">
        <v>3</v>
      </c>
      <c r="U1335" s="4"/>
      <c r="V1335" s="4"/>
      <c r="W1335" s="5" t="s">
        <v>606</v>
      </c>
      <c r="X1335" s="5"/>
      <c r="Y1335" s="4">
        <v>10310.129999999999</v>
      </c>
      <c r="Z1335" s="4"/>
      <c r="AA1335" s="4"/>
      <c r="AB1335" s="7">
        <v>0</v>
      </c>
      <c r="AC1335" s="7"/>
    </row>
    <row r="1336" spans="1:29" ht="15" customHeight="1" x14ac:dyDescent="0.25">
      <c r="A1336" s="6"/>
      <c r="B1336" s="6"/>
      <c r="C1336" s="6"/>
      <c r="D1336" s="6"/>
      <c r="E1336" s="6"/>
      <c r="F1336" s="6"/>
      <c r="G1336" s="6" t="s">
        <v>676</v>
      </c>
      <c r="H1336" s="6"/>
      <c r="I1336" s="6"/>
      <c r="J1336" s="6"/>
      <c r="K1336" s="6"/>
      <c r="L1336" s="5" t="s">
        <v>59</v>
      </c>
      <c r="M1336" s="5"/>
      <c r="N1336" s="5"/>
      <c r="O1336" s="4">
        <v>1</v>
      </c>
      <c r="P1336" s="4"/>
      <c r="Q1336" s="4">
        <v>2020</v>
      </c>
      <c r="R1336" s="4"/>
      <c r="S1336" s="4"/>
      <c r="T1336" s="4">
        <v>3</v>
      </c>
      <c r="U1336" s="4"/>
      <c r="V1336" s="4"/>
      <c r="W1336" s="5" t="s">
        <v>606</v>
      </c>
      <c r="X1336" s="5"/>
      <c r="Y1336" s="4">
        <v>10310.129999999999</v>
      </c>
      <c r="Z1336" s="4"/>
      <c r="AA1336" s="4"/>
      <c r="AB1336" s="7">
        <v>11516.49</v>
      </c>
      <c r="AC1336" s="7"/>
    </row>
    <row r="1337" spans="1:29" ht="15" customHeight="1" x14ac:dyDescent="0.25">
      <c r="A1337" s="6"/>
      <c r="B1337" s="6"/>
      <c r="C1337" s="6"/>
      <c r="D1337" s="6"/>
      <c r="E1337" s="6"/>
      <c r="F1337" s="6"/>
      <c r="G1337" s="6" t="s">
        <v>676</v>
      </c>
      <c r="H1337" s="6"/>
      <c r="I1337" s="6"/>
      <c r="J1337" s="6"/>
      <c r="K1337" s="6"/>
      <c r="L1337" s="5" t="s">
        <v>60</v>
      </c>
      <c r="M1337" s="5"/>
      <c r="N1337" s="5"/>
      <c r="O1337" s="4">
        <v>1</v>
      </c>
      <c r="P1337" s="4"/>
      <c r="Q1337" s="4">
        <v>2020</v>
      </c>
      <c r="R1337" s="4"/>
      <c r="S1337" s="4"/>
      <c r="T1337" s="4">
        <v>3</v>
      </c>
      <c r="U1337" s="4"/>
      <c r="V1337" s="4"/>
      <c r="W1337" s="5" t="s">
        <v>606</v>
      </c>
      <c r="X1337" s="5"/>
      <c r="Y1337" s="4">
        <v>10310.129999999999</v>
      </c>
      <c r="Z1337" s="4"/>
      <c r="AA1337" s="4"/>
      <c r="AB1337" s="7">
        <v>3838.83</v>
      </c>
      <c r="AC1337" s="7"/>
    </row>
    <row r="1338" spans="1:29" ht="15" customHeight="1" x14ac:dyDescent="0.25">
      <c r="A1338" s="6"/>
      <c r="B1338" s="6"/>
      <c r="C1338" s="6"/>
      <c r="D1338" s="6"/>
      <c r="E1338" s="6"/>
      <c r="F1338" s="6"/>
      <c r="G1338" s="6" t="s">
        <v>676</v>
      </c>
      <c r="H1338" s="6"/>
      <c r="I1338" s="6"/>
      <c r="J1338" s="6"/>
      <c r="K1338" s="6"/>
      <c r="L1338" s="5" t="s">
        <v>616</v>
      </c>
      <c r="M1338" s="5"/>
      <c r="N1338" s="5"/>
      <c r="O1338" s="4">
        <v>1</v>
      </c>
      <c r="P1338" s="4"/>
      <c r="Q1338" s="4">
        <v>2020</v>
      </c>
      <c r="R1338" s="4"/>
      <c r="S1338" s="4"/>
      <c r="T1338" s="4">
        <v>3</v>
      </c>
      <c r="U1338" s="4"/>
      <c r="V1338" s="4"/>
      <c r="W1338" s="5" t="s">
        <v>606</v>
      </c>
      <c r="X1338" s="5"/>
      <c r="Y1338" s="4">
        <v>10310.129999999999</v>
      </c>
      <c r="Z1338" s="4"/>
      <c r="AA1338" s="4"/>
      <c r="AB1338" s="7">
        <v>236.7</v>
      </c>
      <c r="AC1338" s="7"/>
    </row>
    <row r="1339" spans="1:29" ht="15" customHeight="1" x14ac:dyDescent="0.25">
      <c r="A1339" s="6"/>
      <c r="B1339" s="6"/>
      <c r="C1339" s="6"/>
      <c r="D1339" s="6"/>
      <c r="E1339" s="6"/>
      <c r="F1339" s="6"/>
      <c r="G1339" s="6" t="s">
        <v>676</v>
      </c>
      <c r="H1339" s="6"/>
      <c r="I1339" s="6"/>
      <c r="J1339" s="6"/>
      <c r="K1339" s="6"/>
      <c r="L1339" s="5" t="s">
        <v>63</v>
      </c>
      <c r="M1339" s="5"/>
      <c r="N1339" s="5"/>
      <c r="O1339" s="4">
        <v>1</v>
      </c>
      <c r="P1339" s="4"/>
      <c r="Q1339" s="4">
        <v>2020</v>
      </c>
      <c r="R1339" s="4"/>
      <c r="S1339" s="4"/>
      <c r="T1339" s="4">
        <v>3</v>
      </c>
      <c r="U1339" s="4"/>
      <c r="V1339" s="4"/>
      <c r="W1339" s="5" t="s">
        <v>607</v>
      </c>
      <c r="X1339" s="5"/>
      <c r="Y1339" s="4">
        <v>10310.129999999999</v>
      </c>
      <c r="Z1339" s="4"/>
      <c r="AA1339" s="4"/>
      <c r="AB1339" s="7">
        <v>-11895.19</v>
      </c>
      <c r="AC1339" s="7"/>
    </row>
    <row r="1340" spans="1:29" ht="15" customHeight="1" x14ac:dyDescent="0.25">
      <c r="A1340" s="6"/>
      <c r="B1340" s="6"/>
      <c r="C1340" s="6"/>
      <c r="D1340" s="6"/>
      <c r="E1340" s="6"/>
      <c r="F1340" s="6"/>
      <c r="G1340" s="6" t="s">
        <v>676</v>
      </c>
      <c r="H1340" s="6"/>
      <c r="I1340" s="6"/>
      <c r="J1340" s="6"/>
      <c r="K1340" s="6"/>
      <c r="L1340" s="5" t="s">
        <v>29</v>
      </c>
      <c r="M1340" s="5"/>
      <c r="N1340" s="5"/>
      <c r="O1340" s="4">
        <v>1</v>
      </c>
      <c r="P1340" s="4"/>
      <c r="Q1340" s="4">
        <v>2020</v>
      </c>
      <c r="R1340" s="4"/>
      <c r="S1340" s="4"/>
      <c r="T1340" s="4">
        <v>3</v>
      </c>
      <c r="U1340" s="4"/>
      <c r="V1340" s="4"/>
      <c r="W1340" s="5" t="s">
        <v>607</v>
      </c>
      <c r="X1340" s="5"/>
      <c r="Y1340" s="4">
        <v>10310.129999999999</v>
      </c>
      <c r="Z1340" s="4"/>
      <c r="AA1340" s="4"/>
      <c r="AB1340" s="7">
        <v>-103.1</v>
      </c>
      <c r="AC1340" s="7"/>
    </row>
    <row r="1341" spans="1:29" ht="15" customHeight="1" x14ac:dyDescent="0.25">
      <c r="A1341" s="6"/>
      <c r="B1341" s="6"/>
      <c r="C1341" s="6"/>
      <c r="D1341" s="6"/>
      <c r="E1341" s="6"/>
      <c r="F1341" s="6"/>
      <c r="G1341" s="6" t="s">
        <v>676</v>
      </c>
      <c r="H1341" s="6"/>
      <c r="I1341" s="6"/>
      <c r="J1341" s="6"/>
      <c r="K1341" s="6"/>
      <c r="L1341" s="5" t="s">
        <v>30</v>
      </c>
      <c r="M1341" s="5"/>
      <c r="N1341" s="5"/>
      <c r="O1341" s="4">
        <v>1</v>
      </c>
      <c r="P1341" s="4"/>
      <c r="Q1341" s="4">
        <v>2020</v>
      </c>
      <c r="R1341" s="4"/>
      <c r="S1341" s="4"/>
      <c r="T1341" s="4">
        <v>3</v>
      </c>
      <c r="U1341" s="4"/>
      <c r="V1341" s="4"/>
      <c r="W1341" s="5" t="s">
        <v>607</v>
      </c>
      <c r="X1341" s="5"/>
      <c r="Y1341" s="4">
        <v>10310.129999999999</v>
      </c>
      <c r="Z1341" s="4"/>
      <c r="AA1341" s="4"/>
      <c r="AB1341" s="7">
        <v>-961.32</v>
      </c>
      <c r="AC1341" s="7"/>
    </row>
    <row r="1342" spans="1:29" ht="15" customHeight="1" x14ac:dyDescent="0.25">
      <c r="A1342" s="6"/>
      <c r="B1342" s="6"/>
      <c r="C1342" s="6"/>
      <c r="D1342" s="6"/>
      <c r="E1342" s="6"/>
      <c r="F1342" s="6"/>
      <c r="G1342" s="6" t="s">
        <v>676</v>
      </c>
      <c r="H1342" s="6"/>
      <c r="I1342" s="6"/>
      <c r="J1342" s="6"/>
      <c r="K1342" s="6"/>
      <c r="L1342" s="5" t="s">
        <v>69</v>
      </c>
      <c r="M1342" s="5"/>
      <c r="N1342" s="5"/>
      <c r="O1342" s="4">
        <v>1</v>
      </c>
      <c r="P1342" s="4"/>
      <c r="Q1342" s="4">
        <v>2020</v>
      </c>
      <c r="R1342" s="4"/>
      <c r="S1342" s="4"/>
      <c r="T1342" s="4">
        <v>3</v>
      </c>
      <c r="U1342" s="4"/>
      <c r="V1342" s="4"/>
      <c r="W1342" s="5" t="s">
        <v>607</v>
      </c>
      <c r="X1342" s="5"/>
      <c r="Y1342" s="4">
        <v>10310.129999999999</v>
      </c>
      <c r="Z1342" s="4"/>
      <c r="AA1342" s="4"/>
      <c r="AB1342" s="7">
        <v>0</v>
      </c>
      <c r="AC1342" s="7"/>
    </row>
    <row r="1343" spans="1:29" ht="15" customHeight="1" x14ac:dyDescent="0.25">
      <c r="A1343" s="6"/>
      <c r="B1343" s="6"/>
      <c r="C1343" s="6"/>
      <c r="D1343" s="6"/>
      <c r="E1343" s="6"/>
      <c r="F1343" s="6"/>
      <c r="G1343" s="6" t="s">
        <v>676</v>
      </c>
      <c r="H1343" s="6"/>
      <c r="I1343" s="6"/>
      <c r="J1343" s="6"/>
      <c r="K1343" s="6"/>
      <c r="L1343" s="5" t="s">
        <v>15</v>
      </c>
      <c r="M1343" s="5"/>
      <c r="N1343" s="5"/>
      <c r="O1343" s="4">
        <v>1</v>
      </c>
      <c r="P1343" s="4"/>
      <c r="Q1343" s="4">
        <v>2020</v>
      </c>
      <c r="R1343" s="4"/>
      <c r="S1343" s="4"/>
      <c r="T1343" s="4">
        <v>3</v>
      </c>
      <c r="U1343" s="4"/>
      <c r="V1343" s="4"/>
      <c r="W1343" s="5" t="s">
        <v>607</v>
      </c>
      <c r="X1343" s="5"/>
      <c r="Y1343" s="4">
        <v>10310.129999999999</v>
      </c>
      <c r="Z1343" s="4"/>
      <c r="AA1343" s="4"/>
      <c r="AB1343" s="7">
        <v>-41.97</v>
      </c>
      <c r="AC1343" s="7"/>
    </row>
    <row r="1344" spans="1:29" ht="15" customHeight="1" x14ac:dyDescent="0.25">
      <c r="A1344" s="6"/>
      <c r="B1344" s="6"/>
      <c r="C1344" s="6"/>
      <c r="D1344" s="6"/>
      <c r="E1344" s="6"/>
      <c r="F1344" s="6"/>
      <c r="G1344" s="6" t="s">
        <v>676</v>
      </c>
      <c r="H1344" s="6"/>
      <c r="I1344" s="6"/>
      <c r="J1344" s="6"/>
      <c r="K1344" s="6"/>
      <c r="L1344" s="5" t="s">
        <v>190</v>
      </c>
      <c r="M1344" s="5"/>
      <c r="N1344" s="5"/>
      <c r="O1344" s="4">
        <v>1</v>
      </c>
      <c r="P1344" s="4"/>
      <c r="Q1344" s="4">
        <v>2020</v>
      </c>
      <c r="R1344" s="4"/>
      <c r="S1344" s="4"/>
      <c r="T1344" s="4">
        <v>3</v>
      </c>
      <c r="U1344" s="4"/>
      <c r="V1344" s="4"/>
      <c r="W1344" s="5" t="s">
        <v>607</v>
      </c>
      <c r="X1344" s="5"/>
      <c r="Y1344" s="4">
        <v>10310.129999999999</v>
      </c>
      <c r="Z1344" s="4"/>
      <c r="AA1344" s="4"/>
      <c r="AB1344" s="7">
        <v>-3168.79</v>
      </c>
      <c r="AC1344" s="7"/>
    </row>
    <row r="1345" spans="1:29" ht="15" customHeight="1" x14ac:dyDescent="0.25">
      <c r="A1345" s="6"/>
      <c r="B1345" s="6"/>
      <c r="C1345" s="6"/>
      <c r="D1345" s="6"/>
      <c r="E1345" s="6"/>
      <c r="F1345" s="6"/>
      <c r="G1345" s="6" t="s">
        <v>676</v>
      </c>
      <c r="H1345" s="6"/>
      <c r="I1345" s="6"/>
      <c r="J1345" s="6"/>
      <c r="K1345" s="6"/>
      <c r="L1345" s="5" t="s">
        <v>64</v>
      </c>
      <c r="M1345" s="5"/>
      <c r="N1345" s="5"/>
      <c r="O1345" s="4">
        <v>1</v>
      </c>
      <c r="P1345" s="4"/>
      <c r="Q1345" s="4">
        <v>2020</v>
      </c>
      <c r="R1345" s="4"/>
      <c r="S1345" s="4"/>
      <c r="T1345" s="4">
        <v>3</v>
      </c>
      <c r="U1345" s="4"/>
      <c r="V1345" s="4"/>
      <c r="W1345" s="5" t="s">
        <v>607</v>
      </c>
      <c r="X1345" s="5"/>
      <c r="Y1345" s="4">
        <v>10310.129999999999</v>
      </c>
      <c r="Z1345" s="4"/>
      <c r="AA1345" s="4"/>
      <c r="AB1345" s="7">
        <v>-671.11</v>
      </c>
      <c r="AC1345" s="7"/>
    </row>
    <row r="1346" spans="1:29" ht="15" customHeight="1" x14ac:dyDescent="0.25">
      <c r="A1346" s="6"/>
      <c r="B1346" s="6"/>
      <c r="C1346" s="6"/>
      <c r="D1346" s="6"/>
      <c r="E1346" s="6"/>
      <c r="F1346" s="6"/>
      <c r="G1346" s="6" t="s">
        <v>676</v>
      </c>
      <c r="H1346" s="6"/>
      <c r="I1346" s="6"/>
      <c r="J1346" s="6"/>
      <c r="K1346" s="6"/>
      <c r="L1346" s="5" t="s">
        <v>31</v>
      </c>
      <c r="M1346" s="5"/>
      <c r="N1346" s="5"/>
      <c r="O1346" s="4">
        <v>1</v>
      </c>
      <c r="P1346" s="4"/>
      <c r="Q1346" s="4">
        <v>2020</v>
      </c>
      <c r="R1346" s="4"/>
      <c r="S1346" s="4"/>
      <c r="T1346" s="4">
        <v>3</v>
      </c>
      <c r="U1346" s="4"/>
      <c r="V1346" s="4"/>
      <c r="W1346" s="5" t="s">
        <v>607</v>
      </c>
      <c r="X1346" s="5"/>
      <c r="Y1346" s="4">
        <v>10310.129999999999</v>
      </c>
      <c r="Z1346" s="4"/>
      <c r="AA1346" s="4"/>
      <c r="AB1346" s="7">
        <v>-10.74</v>
      </c>
      <c r="AC1346" s="7"/>
    </row>
    <row r="1347" spans="1:29" ht="15" customHeight="1" x14ac:dyDescent="0.25">
      <c r="A1347" s="6"/>
      <c r="B1347" s="6"/>
      <c r="C1347" s="6"/>
      <c r="D1347" s="6"/>
      <c r="E1347" s="6"/>
      <c r="F1347" s="6"/>
      <c r="G1347" s="6" t="s">
        <v>676</v>
      </c>
      <c r="H1347" s="6"/>
      <c r="I1347" s="6"/>
      <c r="J1347" s="6"/>
      <c r="K1347" s="6"/>
      <c r="L1347" s="5" t="s">
        <v>16</v>
      </c>
      <c r="M1347" s="5"/>
      <c r="N1347" s="5"/>
      <c r="O1347" s="4">
        <v>1</v>
      </c>
      <c r="P1347" s="4"/>
      <c r="Q1347" s="4">
        <v>2020</v>
      </c>
      <c r="R1347" s="4"/>
      <c r="S1347" s="4"/>
      <c r="T1347" s="4">
        <v>3</v>
      </c>
      <c r="U1347" s="4"/>
      <c r="V1347" s="4"/>
      <c r="W1347" s="5" t="s">
        <v>607</v>
      </c>
      <c r="X1347" s="5"/>
      <c r="Y1347" s="4">
        <v>10310.129999999999</v>
      </c>
      <c r="Z1347" s="4"/>
      <c r="AA1347" s="4"/>
      <c r="AB1347" s="7">
        <v>-51.55</v>
      </c>
      <c r="AC1347" s="7"/>
    </row>
    <row r="1348" spans="1:29" ht="15" customHeight="1" x14ac:dyDescent="0.25">
      <c r="A1348" s="6"/>
      <c r="B1348" s="6"/>
      <c r="C1348" s="6"/>
      <c r="D1348" s="6"/>
      <c r="E1348" s="6"/>
      <c r="F1348" s="6"/>
      <c r="G1348" s="6" t="s">
        <v>676</v>
      </c>
      <c r="H1348" s="6"/>
      <c r="I1348" s="6"/>
      <c r="J1348" s="6"/>
      <c r="K1348" s="6"/>
      <c r="L1348" s="5" t="s">
        <v>71</v>
      </c>
      <c r="M1348" s="5"/>
      <c r="N1348" s="5"/>
      <c r="O1348" s="4">
        <v>1</v>
      </c>
      <c r="P1348" s="4"/>
      <c r="Q1348" s="4">
        <v>2020</v>
      </c>
      <c r="R1348" s="4"/>
      <c r="S1348" s="4"/>
      <c r="T1348" s="4">
        <v>3</v>
      </c>
      <c r="U1348" s="4"/>
      <c r="V1348" s="4"/>
      <c r="W1348" s="5" t="s">
        <v>607</v>
      </c>
      <c r="X1348" s="5"/>
      <c r="Y1348" s="4">
        <v>10310.129999999999</v>
      </c>
      <c r="Z1348" s="4"/>
      <c r="AA1348" s="4"/>
      <c r="AB1348" s="7">
        <v>-1400.95</v>
      </c>
      <c r="AC1348" s="7"/>
    </row>
    <row r="1349" spans="1:29" ht="15" customHeight="1" x14ac:dyDescent="0.25">
      <c r="A1349" s="6"/>
      <c r="B1349" s="6"/>
      <c r="C1349" s="6"/>
      <c r="D1349" s="6"/>
      <c r="E1349" s="6"/>
      <c r="F1349" s="6"/>
      <c r="G1349" s="6" t="s">
        <v>676</v>
      </c>
      <c r="H1349" s="6"/>
      <c r="I1349" s="5" t="s">
        <v>604</v>
      </c>
      <c r="J1349" s="5"/>
      <c r="K1349" s="5"/>
      <c r="L1349" s="5"/>
      <c r="M1349" s="5"/>
      <c r="N1349" s="5"/>
      <c r="O1349" s="5"/>
      <c r="P1349" s="5"/>
      <c r="Q1349" s="5"/>
      <c r="R1349" s="5"/>
      <c r="S1349" s="5"/>
      <c r="T1349" s="5"/>
      <c r="U1349" s="5"/>
      <c r="V1349" s="5"/>
      <c r="W1349" s="5"/>
      <c r="X1349" s="5"/>
      <c r="Y1349" s="5"/>
      <c r="Z1349" s="5"/>
      <c r="AA1349" s="5"/>
      <c r="AB1349" s="7">
        <v>0</v>
      </c>
      <c r="AC1349" s="7"/>
    </row>
    <row r="1350" spans="1:29" ht="15" customHeight="1" x14ac:dyDescent="0.25">
      <c r="A1350" s="8" t="s">
        <v>464</v>
      </c>
      <c r="B1350" s="8"/>
      <c r="C1350" s="8"/>
      <c r="D1350" s="8"/>
      <c r="E1350" s="8" t="s">
        <v>465</v>
      </c>
      <c r="F1350" s="8"/>
      <c r="G1350" s="8" t="s">
        <v>778</v>
      </c>
      <c r="H1350" s="8"/>
      <c r="I1350" s="8" t="s">
        <v>24</v>
      </c>
      <c r="J1350" s="8"/>
      <c r="K1350" s="8"/>
      <c r="L1350" s="5" t="s">
        <v>25</v>
      </c>
      <c r="M1350" s="5"/>
      <c r="N1350" s="5"/>
      <c r="O1350" s="4">
        <v>1</v>
      </c>
      <c r="P1350" s="4"/>
      <c r="Q1350" s="4">
        <v>2020</v>
      </c>
      <c r="R1350" s="4"/>
      <c r="S1350" s="4"/>
      <c r="T1350" s="4">
        <v>3</v>
      </c>
      <c r="U1350" s="4"/>
      <c r="V1350" s="4"/>
      <c r="W1350" s="5" t="s">
        <v>606</v>
      </c>
      <c r="X1350" s="5"/>
      <c r="Y1350" s="4">
        <v>8076.83</v>
      </c>
      <c r="Z1350" s="4"/>
      <c r="AA1350" s="4"/>
      <c r="AB1350" s="7">
        <v>4038.42</v>
      </c>
      <c r="AC1350" s="7"/>
    </row>
    <row r="1351" spans="1:29" ht="15" customHeight="1" x14ac:dyDescent="0.25">
      <c r="A1351" s="6"/>
      <c r="B1351" s="6"/>
      <c r="C1351" s="6"/>
      <c r="D1351" s="6"/>
      <c r="E1351" s="6"/>
      <c r="F1351" s="6"/>
      <c r="G1351" s="6" t="s">
        <v>676</v>
      </c>
      <c r="H1351" s="6"/>
      <c r="I1351" s="6"/>
      <c r="J1351" s="6"/>
      <c r="K1351" s="6"/>
      <c r="L1351" s="5" t="s">
        <v>26</v>
      </c>
      <c r="M1351" s="5"/>
      <c r="N1351" s="5"/>
      <c r="O1351" s="4">
        <v>1</v>
      </c>
      <c r="P1351" s="4"/>
      <c r="Q1351" s="4">
        <v>2020</v>
      </c>
      <c r="R1351" s="4"/>
      <c r="S1351" s="4"/>
      <c r="T1351" s="4">
        <v>3</v>
      </c>
      <c r="U1351" s="4"/>
      <c r="V1351" s="4"/>
      <c r="W1351" s="5" t="s">
        <v>606</v>
      </c>
      <c r="X1351" s="5"/>
      <c r="Y1351" s="4">
        <v>8076.83</v>
      </c>
      <c r="Z1351" s="4"/>
      <c r="AA1351" s="4"/>
      <c r="AB1351" s="7">
        <v>1211.53</v>
      </c>
      <c r="AC1351" s="7"/>
    </row>
    <row r="1352" spans="1:29" ht="15" customHeight="1" x14ac:dyDescent="0.25">
      <c r="A1352" s="6"/>
      <c r="B1352" s="6"/>
      <c r="C1352" s="6"/>
      <c r="D1352" s="6"/>
      <c r="E1352" s="6"/>
      <c r="F1352" s="6"/>
      <c r="G1352" s="6" t="s">
        <v>676</v>
      </c>
      <c r="H1352" s="6"/>
      <c r="I1352" s="6"/>
      <c r="J1352" s="6"/>
      <c r="K1352" s="6"/>
      <c r="L1352" s="5" t="s">
        <v>43</v>
      </c>
      <c r="M1352" s="5"/>
      <c r="N1352" s="5"/>
      <c r="O1352" s="4">
        <v>1</v>
      </c>
      <c r="P1352" s="4"/>
      <c r="Q1352" s="4">
        <v>2020</v>
      </c>
      <c r="R1352" s="4"/>
      <c r="S1352" s="4"/>
      <c r="T1352" s="4">
        <v>3</v>
      </c>
      <c r="U1352" s="4"/>
      <c r="V1352" s="4"/>
      <c r="W1352" s="5" t="s">
        <v>606</v>
      </c>
      <c r="X1352" s="5"/>
      <c r="Y1352" s="4">
        <v>8076.83</v>
      </c>
      <c r="Z1352" s="4"/>
      <c r="AA1352" s="4"/>
      <c r="AB1352" s="7">
        <v>309.83999999999997</v>
      </c>
      <c r="AC1352" s="7"/>
    </row>
    <row r="1353" spans="1:29" ht="15" customHeight="1" x14ac:dyDescent="0.25">
      <c r="A1353" s="6"/>
      <c r="B1353" s="6"/>
      <c r="C1353" s="6"/>
      <c r="D1353" s="6"/>
      <c r="E1353" s="6"/>
      <c r="F1353" s="6"/>
      <c r="G1353" s="6" t="s">
        <v>676</v>
      </c>
      <c r="H1353" s="6"/>
      <c r="I1353" s="6"/>
      <c r="J1353" s="6"/>
      <c r="K1353" s="6"/>
      <c r="L1353" s="5" t="s">
        <v>59</v>
      </c>
      <c r="M1353" s="5"/>
      <c r="N1353" s="5"/>
      <c r="O1353" s="4">
        <v>1</v>
      </c>
      <c r="P1353" s="4"/>
      <c r="Q1353" s="4">
        <v>2020</v>
      </c>
      <c r="R1353" s="4"/>
      <c r="S1353" s="4"/>
      <c r="T1353" s="4">
        <v>3</v>
      </c>
      <c r="U1353" s="4"/>
      <c r="V1353" s="4"/>
      <c r="W1353" s="5" t="s">
        <v>606</v>
      </c>
      <c r="X1353" s="5"/>
      <c r="Y1353" s="4">
        <v>8076.83</v>
      </c>
      <c r="Z1353" s="4"/>
      <c r="AA1353" s="4"/>
      <c r="AB1353" s="7">
        <v>6970.54</v>
      </c>
      <c r="AC1353" s="7"/>
    </row>
    <row r="1354" spans="1:29" ht="15" customHeight="1" x14ac:dyDescent="0.25">
      <c r="A1354" s="6"/>
      <c r="B1354" s="6"/>
      <c r="C1354" s="6"/>
      <c r="D1354" s="6"/>
      <c r="E1354" s="6"/>
      <c r="F1354" s="6"/>
      <c r="G1354" s="6" t="s">
        <v>676</v>
      </c>
      <c r="H1354" s="6"/>
      <c r="I1354" s="6"/>
      <c r="J1354" s="6"/>
      <c r="K1354" s="6"/>
      <c r="L1354" s="5" t="s">
        <v>60</v>
      </c>
      <c r="M1354" s="5"/>
      <c r="N1354" s="5"/>
      <c r="O1354" s="4">
        <v>1</v>
      </c>
      <c r="P1354" s="4"/>
      <c r="Q1354" s="4">
        <v>2020</v>
      </c>
      <c r="R1354" s="4"/>
      <c r="S1354" s="4"/>
      <c r="T1354" s="4">
        <v>3</v>
      </c>
      <c r="U1354" s="4"/>
      <c r="V1354" s="4"/>
      <c r="W1354" s="5" t="s">
        <v>606</v>
      </c>
      <c r="X1354" s="5"/>
      <c r="Y1354" s="4">
        <v>8076.83</v>
      </c>
      <c r="Z1354" s="4"/>
      <c r="AA1354" s="4"/>
      <c r="AB1354" s="7">
        <v>2323.5100000000002</v>
      </c>
      <c r="AC1354" s="7"/>
    </row>
    <row r="1355" spans="1:29" ht="15" customHeight="1" x14ac:dyDescent="0.25">
      <c r="A1355" s="6"/>
      <c r="B1355" s="6"/>
      <c r="C1355" s="6"/>
      <c r="D1355" s="6"/>
      <c r="E1355" s="6"/>
      <c r="F1355" s="6"/>
      <c r="G1355" s="6" t="s">
        <v>676</v>
      </c>
      <c r="H1355" s="6"/>
      <c r="I1355" s="6"/>
      <c r="J1355" s="6"/>
      <c r="K1355" s="6"/>
      <c r="L1355" s="5" t="s">
        <v>13</v>
      </c>
      <c r="M1355" s="5"/>
      <c r="N1355" s="5"/>
      <c r="O1355" s="4">
        <v>1</v>
      </c>
      <c r="P1355" s="4"/>
      <c r="Q1355" s="4">
        <v>2020</v>
      </c>
      <c r="R1355" s="4"/>
      <c r="S1355" s="4"/>
      <c r="T1355" s="4">
        <v>3</v>
      </c>
      <c r="U1355" s="4"/>
      <c r="V1355" s="4"/>
      <c r="W1355" s="5" t="s">
        <v>606</v>
      </c>
      <c r="X1355" s="5"/>
      <c r="Y1355" s="4">
        <v>8076.83</v>
      </c>
      <c r="Z1355" s="4"/>
      <c r="AA1355" s="4"/>
      <c r="AB1355" s="7">
        <v>1860.44</v>
      </c>
      <c r="AC1355" s="7"/>
    </row>
    <row r="1356" spans="1:29" ht="15" customHeight="1" x14ac:dyDescent="0.25">
      <c r="A1356" s="6"/>
      <c r="B1356" s="6"/>
      <c r="C1356" s="6"/>
      <c r="D1356" s="6"/>
      <c r="E1356" s="6"/>
      <c r="F1356" s="6"/>
      <c r="G1356" s="6" t="s">
        <v>676</v>
      </c>
      <c r="H1356" s="6"/>
      <c r="I1356" s="6"/>
      <c r="J1356" s="6"/>
      <c r="K1356" s="6"/>
      <c r="L1356" s="5" t="s">
        <v>63</v>
      </c>
      <c r="M1356" s="5"/>
      <c r="N1356" s="5"/>
      <c r="O1356" s="4">
        <v>1</v>
      </c>
      <c r="P1356" s="4"/>
      <c r="Q1356" s="4">
        <v>2020</v>
      </c>
      <c r="R1356" s="4"/>
      <c r="S1356" s="4"/>
      <c r="T1356" s="4">
        <v>3</v>
      </c>
      <c r="U1356" s="4"/>
      <c r="V1356" s="4"/>
      <c r="W1356" s="5" t="s">
        <v>607</v>
      </c>
      <c r="X1356" s="5"/>
      <c r="Y1356" s="4">
        <v>8076.83</v>
      </c>
      <c r="Z1356" s="4"/>
      <c r="AA1356" s="4"/>
      <c r="AB1356" s="7">
        <v>-6016.74</v>
      </c>
      <c r="AC1356" s="7"/>
    </row>
    <row r="1357" spans="1:29" ht="15" customHeight="1" x14ac:dyDescent="0.25">
      <c r="A1357" s="6"/>
      <c r="B1357" s="6"/>
      <c r="C1357" s="6"/>
      <c r="D1357" s="6"/>
      <c r="E1357" s="6"/>
      <c r="F1357" s="6"/>
      <c r="G1357" s="6" t="s">
        <v>676</v>
      </c>
      <c r="H1357" s="6"/>
      <c r="I1357" s="6"/>
      <c r="J1357" s="6"/>
      <c r="K1357" s="6"/>
      <c r="L1357" s="5" t="s">
        <v>29</v>
      </c>
      <c r="M1357" s="5"/>
      <c r="N1357" s="5"/>
      <c r="O1357" s="4">
        <v>1</v>
      </c>
      <c r="P1357" s="4"/>
      <c r="Q1357" s="4">
        <v>2020</v>
      </c>
      <c r="R1357" s="4"/>
      <c r="S1357" s="4"/>
      <c r="T1357" s="4">
        <v>3</v>
      </c>
      <c r="U1357" s="4"/>
      <c r="V1357" s="4"/>
      <c r="W1357" s="5" t="s">
        <v>607</v>
      </c>
      <c r="X1357" s="5"/>
      <c r="Y1357" s="4">
        <v>8076.83</v>
      </c>
      <c r="Z1357" s="4"/>
      <c r="AA1357" s="4"/>
      <c r="AB1357" s="7">
        <v>-80.77</v>
      </c>
      <c r="AC1357" s="7"/>
    </row>
    <row r="1358" spans="1:29" ht="15" customHeight="1" x14ac:dyDescent="0.25">
      <c r="A1358" s="6"/>
      <c r="B1358" s="6"/>
      <c r="C1358" s="6"/>
      <c r="D1358" s="6"/>
      <c r="E1358" s="6"/>
      <c r="F1358" s="6"/>
      <c r="G1358" s="6" t="s">
        <v>676</v>
      </c>
      <c r="H1358" s="6"/>
      <c r="I1358" s="6"/>
      <c r="J1358" s="6"/>
      <c r="K1358" s="6"/>
      <c r="L1358" s="5" t="s">
        <v>30</v>
      </c>
      <c r="M1358" s="5"/>
      <c r="N1358" s="5"/>
      <c r="O1358" s="4">
        <v>1</v>
      </c>
      <c r="P1358" s="4"/>
      <c r="Q1358" s="4">
        <v>2020</v>
      </c>
      <c r="R1358" s="4"/>
      <c r="S1358" s="4"/>
      <c r="T1358" s="4">
        <v>3</v>
      </c>
      <c r="U1358" s="4"/>
      <c r="V1358" s="4"/>
      <c r="W1358" s="5" t="s">
        <v>607</v>
      </c>
      <c r="X1358" s="5"/>
      <c r="Y1358" s="4">
        <v>8076.83</v>
      </c>
      <c r="Z1358" s="4"/>
      <c r="AA1358" s="4"/>
      <c r="AB1358" s="7">
        <v>-1073.82</v>
      </c>
      <c r="AC1358" s="7"/>
    </row>
    <row r="1359" spans="1:29" ht="15" customHeight="1" x14ac:dyDescent="0.25">
      <c r="A1359" s="6"/>
      <c r="B1359" s="6"/>
      <c r="C1359" s="6"/>
      <c r="D1359" s="6"/>
      <c r="E1359" s="6"/>
      <c r="F1359" s="6"/>
      <c r="G1359" s="6" t="s">
        <v>676</v>
      </c>
      <c r="H1359" s="6"/>
      <c r="I1359" s="6"/>
      <c r="J1359" s="6"/>
      <c r="K1359" s="6"/>
      <c r="L1359" s="5" t="s">
        <v>69</v>
      </c>
      <c r="M1359" s="5"/>
      <c r="N1359" s="5"/>
      <c r="O1359" s="4">
        <v>1</v>
      </c>
      <c r="P1359" s="4"/>
      <c r="Q1359" s="4">
        <v>2020</v>
      </c>
      <c r="R1359" s="4"/>
      <c r="S1359" s="4"/>
      <c r="T1359" s="4">
        <v>3</v>
      </c>
      <c r="U1359" s="4"/>
      <c r="V1359" s="4"/>
      <c r="W1359" s="5" t="s">
        <v>607</v>
      </c>
      <c r="X1359" s="5"/>
      <c r="Y1359" s="4">
        <v>8076.83</v>
      </c>
      <c r="Z1359" s="4"/>
      <c r="AA1359" s="4"/>
      <c r="AB1359" s="7">
        <v>0</v>
      </c>
      <c r="AC1359" s="7"/>
    </row>
    <row r="1360" spans="1:29" ht="15" customHeight="1" x14ac:dyDescent="0.25">
      <c r="A1360" s="6"/>
      <c r="B1360" s="6"/>
      <c r="C1360" s="6"/>
      <c r="D1360" s="6"/>
      <c r="E1360" s="6"/>
      <c r="F1360" s="6"/>
      <c r="G1360" s="6" t="s">
        <v>676</v>
      </c>
      <c r="H1360" s="6"/>
      <c r="I1360" s="6"/>
      <c r="J1360" s="6"/>
      <c r="K1360" s="6"/>
      <c r="L1360" s="5" t="s">
        <v>19</v>
      </c>
      <c r="M1360" s="5"/>
      <c r="N1360" s="5"/>
      <c r="O1360" s="4">
        <v>1</v>
      </c>
      <c r="P1360" s="4"/>
      <c r="Q1360" s="4">
        <v>2020</v>
      </c>
      <c r="R1360" s="4"/>
      <c r="S1360" s="4"/>
      <c r="T1360" s="4">
        <v>3</v>
      </c>
      <c r="U1360" s="4"/>
      <c r="V1360" s="4"/>
      <c r="W1360" s="5" t="s">
        <v>607</v>
      </c>
      <c r="X1360" s="5"/>
      <c r="Y1360" s="4">
        <v>8076.83</v>
      </c>
      <c r="Z1360" s="4"/>
      <c r="AA1360" s="4"/>
      <c r="AB1360" s="7">
        <v>-1085.99</v>
      </c>
      <c r="AC1360" s="7"/>
    </row>
    <row r="1361" spans="1:29" ht="15" customHeight="1" x14ac:dyDescent="0.25">
      <c r="A1361" s="6"/>
      <c r="B1361" s="6"/>
      <c r="C1361" s="6"/>
      <c r="D1361" s="6"/>
      <c r="E1361" s="6"/>
      <c r="F1361" s="6"/>
      <c r="G1361" s="6" t="s">
        <v>676</v>
      </c>
      <c r="H1361" s="6"/>
      <c r="I1361" s="6"/>
      <c r="J1361" s="6"/>
      <c r="K1361" s="6"/>
      <c r="L1361" s="5" t="s">
        <v>190</v>
      </c>
      <c r="M1361" s="5"/>
      <c r="N1361" s="5"/>
      <c r="O1361" s="4">
        <v>1</v>
      </c>
      <c r="P1361" s="4"/>
      <c r="Q1361" s="4">
        <v>2020</v>
      </c>
      <c r="R1361" s="4"/>
      <c r="S1361" s="4"/>
      <c r="T1361" s="4">
        <v>3</v>
      </c>
      <c r="U1361" s="4"/>
      <c r="V1361" s="4"/>
      <c r="W1361" s="5" t="s">
        <v>607</v>
      </c>
      <c r="X1361" s="5"/>
      <c r="Y1361" s="4">
        <v>8076.83</v>
      </c>
      <c r="Z1361" s="4"/>
      <c r="AA1361" s="4"/>
      <c r="AB1361" s="7">
        <v>-1490.4</v>
      </c>
      <c r="AC1361" s="7"/>
    </row>
    <row r="1362" spans="1:29" ht="15" customHeight="1" x14ac:dyDescent="0.25">
      <c r="A1362" s="6"/>
      <c r="B1362" s="6"/>
      <c r="C1362" s="6"/>
      <c r="D1362" s="6"/>
      <c r="E1362" s="6"/>
      <c r="F1362" s="6"/>
      <c r="G1362" s="6" t="s">
        <v>676</v>
      </c>
      <c r="H1362" s="6"/>
      <c r="I1362" s="6"/>
      <c r="J1362" s="6"/>
      <c r="K1362" s="6"/>
      <c r="L1362" s="5" t="s">
        <v>64</v>
      </c>
      <c r="M1362" s="5"/>
      <c r="N1362" s="5"/>
      <c r="O1362" s="4">
        <v>1</v>
      </c>
      <c r="P1362" s="4"/>
      <c r="Q1362" s="4">
        <v>2020</v>
      </c>
      <c r="R1362" s="4"/>
      <c r="S1362" s="4"/>
      <c r="T1362" s="4">
        <v>3</v>
      </c>
      <c r="U1362" s="4"/>
      <c r="V1362" s="4"/>
      <c r="W1362" s="5" t="s">
        <v>607</v>
      </c>
      <c r="X1362" s="5"/>
      <c r="Y1362" s="4">
        <v>8076.83</v>
      </c>
      <c r="Z1362" s="4"/>
      <c r="AA1362" s="4"/>
      <c r="AB1362" s="7">
        <v>-713.09</v>
      </c>
      <c r="AC1362" s="7"/>
    </row>
    <row r="1363" spans="1:29" ht="15" customHeight="1" x14ac:dyDescent="0.25">
      <c r="A1363" s="6"/>
      <c r="B1363" s="6"/>
      <c r="C1363" s="6"/>
      <c r="D1363" s="6"/>
      <c r="E1363" s="6"/>
      <c r="F1363" s="6"/>
      <c r="G1363" s="6" t="s">
        <v>676</v>
      </c>
      <c r="H1363" s="6"/>
      <c r="I1363" s="6"/>
      <c r="J1363" s="6"/>
      <c r="K1363" s="6"/>
      <c r="L1363" s="5" t="s">
        <v>16</v>
      </c>
      <c r="M1363" s="5"/>
      <c r="N1363" s="5"/>
      <c r="O1363" s="4">
        <v>1</v>
      </c>
      <c r="P1363" s="4"/>
      <c r="Q1363" s="4">
        <v>2020</v>
      </c>
      <c r="R1363" s="4"/>
      <c r="S1363" s="4"/>
      <c r="T1363" s="4">
        <v>3</v>
      </c>
      <c r="U1363" s="4"/>
      <c r="V1363" s="4"/>
      <c r="W1363" s="5" t="s">
        <v>607</v>
      </c>
      <c r="X1363" s="5"/>
      <c r="Y1363" s="4">
        <v>8076.83</v>
      </c>
      <c r="Z1363" s="4"/>
      <c r="AA1363" s="4"/>
      <c r="AB1363" s="7">
        <v>-40.380000000000003</v>
      </c>
      <c r="AC1363" s="7"/>
    </row>
    <row r="1364" spans="1:29" ht="15" customHeight="1" x14ac:dyDescent="0.25">
      <c r="A1364" s="6"/>
      <c r="B1364" s="6"/>
      <c r="C1364" s="6"/>
      <c r="D1364" s="6"/>
      <c r="E1364" s="6"/>
      <c r="F1364" s="6"/>
      <c r="G1364" s="6" t="s">
        <v>676</v>
      </c>
      <c r="H1364" s="6"/>
      <c r="I1364" s="6"/>
      <c r="J1364" s="6"/>
      <c r="K1364" s="6"/>
      <c r="L1364" s="5" t="s">
        <v>51</v>
      </c>
      <c r="M1364" s="5"/>
      <c r="N1364" s="5"/>
      <c r="O1364" s="4">
        <v>1</v>
      </c>
      <c r="P1364" s="4"/>
      <c r="Q1364" s="4">
        <v>2020</v>
      </c>
      <c r="R1364" s="4"/>
      <c r="S1364" s="4"/>
      <c r="T1364" s="4">
        <v>3</v>
      </c>
      <c r="U1364" s="4"/>
      <c r="V1364" s="4"/>
      <c r="W1364" s="5" t="s">
        <v>607</v>
      </c>
      <c r="X1364" s="5"/>
      <c r="Y1364" s="4">
        <v>8076.83</v>
      </c>
      <c r="Z1364" s="4"/>
      <c r="AA1364" s="4"/>
      <c r="AB1364" s="7">
        <v>-246.07</v>
      </c>
      <c r="AC1364" s="7"/>
    </row>
    <row r="1365" spans="1:29" ht="15" customHeight="1" x14ac:dyDescent="0.25">
      <c r="A1365" s="6"/>
      <c r="B1365" s="6"/>
      <c r="C1365" s="6"/>
      <c r="D1365" s="6"/>
      <c r="E1365" s="6"/>
      <c r="F1365" s="6"/>
      <c r="G1365" s="6" t="s">
        <v>676</v>
      </c>
      <c r="H1365" s="6"/>
      <c r="I1365" s="6"/>
      <c r="J1365" s="6"/>
      <c r="K1365" s="6"/>
      <c r="L1365" s="5" t="s">
        <v>71</v>
      </c>
      <c r="M1365" s="5"/>
      <c r="N1365" s="5"/>
      <c r="O1365" s="4">
        <v>1</v>
      </c>
      <c r="P1365" s="4"/>
      <c r="Q1365" s="4">
        <v>2020</v>
      </c>
      <c r="R1365" s="4"/>
      <c r="S1365" s="4"/>
      <c r="T1365" s="4">
        <v>3</v>
      </c>
      <c r="U1365" s="4"/>
      <c r="V1365" s="4"/>
      <c r="W1365" s="5" t="s">
        <v>607</v>
      </c>
      <c r="X1365" s="5"/>
      <c r="Y1365" s="4">
        <v>8076.83</v>
      </c>
      <c r="Z1365" s="4"/>
      <c r="AA1365" s="4"/>
      <c r="AB1365" s="7">
        <v>-833.63</v>
      </c>
      <c r="AC1365" s="7"/>
    </row>
    <row r="1366" spans="1:29" ht="15" customHeight="1" x14ac:dyDescent="0.25">
      <c r="A1366" s="6"/>
      <c r="B1366" s="6"/>
      <c r="C1366" s="6"/>
      <c r="D1366" s="6"/>
      <c r="E1366" s="6"/>
      <c r="F1366" s="6"/>
      <c r="G1366" s="6" t="s">
        <v>676</v>
      </c>
      <c r="H1366" s="6"/>
      <c r="I1366" s="5" t="s">
        <v>604</v>
      </c>
      <c r="J1366" s="5"/>
      <c r="K1366" s="5"/>
      <c r="L1366" s="5"/>
      <c r="M1366" s="5"/>
      <c r="N1366" s="5"/>
      <c r="O1366" s="5"/>
      <c r="P1366" s="5"/>
      <c r="Q1366" s="5"/>
      <c r="R1366" s="5"/>
      <c r="S1366" s="5"/>
      <c r="T1366" s="5"/>
      <c r="U1366" s="5"/>
      <c r="V1366" s="5"/>
      <c r="W1366" s="5"/>
      <c r="X1366" s="5"/>
      <c r="Y1366" s="5"/>
      <c r="Z1366" s="5"/>
      <c r="AA1366" s="5"/>
      <c r="AB1366" s="7">
        <v>5133.3900000000003</v>
      </c>
      <c r="AC1366" s="7"/>
    </row>
    <row r="1367" spans="1:29" ht="15" customHeight="1" x14ac:dyDescent="0.25">
      <c r="A1367" s="8" t="s">
        <v>468</v>
      </c>
      <c r="B1367" s="8"/>
      <c r="C1367" s="8"/>
      <c r="D1367" s="8"/>
      <c r="E1367" s="8" t="s">
        <v>469</v>
      </c>
      <c r="F1367" s="8"/>
      <c r="G1367" s="8" t="s">
        <v>779</v>
      </c>
      <c r="H1367" s="8"/>
      <c r="I1367" s="8" t="s">
        <v>24</v>
      </c>
      <c r="J1367" s="8"/>
      <c r="K1367" s="8"/>
      <c r="L1367" s="5" t="s">
        <v>25</v>
      </c>
      <c r="M1367" s="5"/>
      <c r="N1367" s="5"/>
      <c r="O1367" s="4">
        <v>1</v>
      </c>
      <c r="P1367" s="4"/>
      <c r="Q1367" s="4">
        <v>2020</v>
      </c>
      <c r="R1367" s="4"/>
      <c r="S1367" s="4"/>
      <c r="T1367" s="4">
        <v>3</v>
      </c>
      <c r="U1367" s="4"/>
      <c r="V1367" s="4"/>
      <c r="W1367" s="5" t="s">
        <v>606</v>
      </c>
      <c r="X1367" s="5"/>
      <c r="Y1367" s="4">
        <v>4454.4799999999996</v>
      </c>
      <c r="Z1367" s="4"/>
      <c r="AA1367" s="4"/>
      <c r="AB1367" s="7">
        <v>4454.4799999999996</v>
      </c>
      <c r="AC1367" s="7"/>
    </row>
    <row r="1368" spans="1:29" ht="15" customHeight="1" x14ac:dyDescent="0.25">
      <c r="A1368" s="6"/>
      <c r="B1368" s="6"/>
      <c r="C1368" s="6"/>
      <c r="D1368" s="6"/>
      <c r="E1368" s="6"/>
      <c r="F1368" s="6"/>
      <c r="G1368" s="6" t="s">
        <v>676</v>
      </c>
      <c r="H1368" s="6"/>
      <c r="I1368" s="6"/>
      <c r="J1368" s="6"/>
      <c r="K1368" s="6"/>
      <c r="L1368" s="5" t="s">
        <v>26</v>
      </c>
      <c r="M1368" s="5"/>
      <c r="N1368" s="5"/>
      <c r="O1368" s="4">
        <v>1</v>
      </c>
      <c r="P1368" s="4"/>
      <c r="Q1368" s="4">
        <v>2020</v>
      </c>
      <c r="R1368" s="4"/>
      <c r="S1368" s="4"/>
      <c r="T1368" s="4">
        <v>3</v>
      </c>
      <c r="U1368" s="4"/>
      <c r="V1368" s="4"/>
      <c r="W1368" s="5" t="s">
        <v>606</v>
      </c>
      <c r="X1368" s="5"/>
      <c r="Y1368" s="4">
        <v>4454.4799999999996</v>
      </c>
      <c r="Z1368" s="4"/>
      <c r="AA1368" s="4"/>
      <c r="AB1368" s="7">
        <v>1336.34</v>
      </c>
      <c r="AC1368" s="7"/>
    </row>
    <row r="1369" spans="1:29" ht="15" customHeight="1" x14ac:dyDescent="0.25">
      <c r="A1369" s="6"/>
      <c r="B1369" s="6"/>
      <c r="C1369" s="6"/>
      <c r="D1369" s="6"/>
      <c r="E1369" s="6"/>
      <c r="F1369" s="6"/>
      <c r="G1369" s="6" t="s">
        <v>676</v>
      </c>
      <c r="H1369" s="6"/>
      <c r="I1369" s="6"/>
      <c r="J1369" s="6"/>
      <c r="K1369" s="6"/>
      <c r="L1369" s="5" t="s">
        <v>43</v>
      </c>
      <c r="M1369" s="5"/>
      <c r="N1369" s="5"/>
      <c r="O1369" s="4">
        <v>1</v>
      </c>
      <c r="P1369" s="4"/>
      <c r="Q1369" s="4">
        <v>2020</v>
      </c>
      <c r="R1369" s="4"/>
      <c r="S1369" s="4"/>
      <c r="T1369" s="4">
        <v>3</v>
      </c>
      <c r="U1369" s="4"/>
      <c r="V1369" s="4"/>
      <c r="W1369" s="5" t="s">
        <v>606</v>
      </c>
      <c r="X1369" s="5"/>
      <c r="Y1369" s="4">
        <v>4454.4799999999996</v>
      </c>
      <c r="Z1369" s="4"/>
      <c r="AA1369" s="4"/>
      <c r="AB1369" s="7">
        <v>309.83999999999997</v>
      </c>
      <c r="AC1369" s="7"/>
    </row>
    <row r="1370" spans="1:29" ht="15" customHeight="1" x14ac:dyDescent="0.25">
      <c r="A1370" s="6"/>
      <c r="B1370" s="6"/>
      <c r="C1370" s="6"/>
      <c r="D1370" s="6"/>
      <c r="E1370" s="6"/>
      <c r="F1370" s="6"/>
      <c r="G1370" s="6" t="s">
        <v>676</v>
      </c>
      <c r="H1370" s="6"/>
      <c r="I1370" s="6"/>
      <c r="J1370" s="6"/>
      <c r="K1370" s="6"/>
      <c r="L1370" s="5" t="s">
        <v>13</v>
      </c>
      <c r="M1370" s="5"/>
      <c r="N1370" s="5"/>
      <c r="O1370" s="4">
        <v>1</v>
      </c>
      <c r="P1370" s="4"/>
      <c r="Q1370" s="4">
        <v>2020</v>
      </c>
      <c r="R1370" s="4"/>
      <c r="S1370" s="4"/>
      <c r="T1370" s="4">
        <v>3</v>
      </c>
      <c r="U1370" s="4"/>
      <c r="V1370" s="4"/>
      <c r="W1370" s="5" t="s">
        <v>606</v>
      </c>
      <c r="X1370" s="5"/>
      <c r="Y1370" s="4">
        <v>4454.4799999999996</v>
      </c>
      <c r="Z1370" s="4"/>
      <c r="AA1370" s="4"/>
      <c r="AB1370" s="7">
        <v>4518.2</v>
      </c>
      <c r="AC1370" s="7"/>
    </row>
    <row r="1371" spans="1:29" ht="15" customHeight="1" x14ac:dyDescent="0.25">
      <c r="A1371" s="6"/>
      <c r="B1371" s="6"/>
      <c r="C1371" s="6"/>
      <c r="D1371" s="6"/>
      <c r="E1371" s="6"/>
      <c r="F1371" s="6"/>
      <c r="G1371" s="6" t="s">
        <v>676</v>
      </c>
      <c r="H1371" s="6"/>
      <c r="I1371" s="6"/>
      <c r="J1371" s="6"/>
      <c r="K1371" s="6"/>
      <c r="L1371" s="5" t="s">
        <v>29</v>
      </c>
      <c r="M1371" s="5"/>
      <c r="N1371" s="5"/>
      <c r="O1371" s="4">
        <v>1</v>
      </c>
      <c r="P1371" s="4"/>
      <c r="Q1371" s="4">
        <v>2020</v>
      </c>
      <c r="R1371" s="4"/>
      <c r="S1371" s="4"/>
      <c r="T1371" s="4">
        <v>3</v>
      </c>
      <c r="U1371" s="4"/>
      <c r="V1371" s="4"/>
      <c r="W1371" s="5" t="s">
        <v>607</v>
      </c>
      <c r="X1371" s="5"/>
      <c r="Y1371" s="4">
        <v>4454.4799999999996</v>
      </c>
      <c r="Z1371" s="4"/>
      <c r="AA1371" s="4"/>
      <c r="AB1371" s="7">
        <v>-44.54</v>
      </c>
      <c r="AC1371" s="7"/>
    </row>
    <row r="1372" spans="1:29" ht="15" customHeight="1" x14ac:dyDescent="0.25">
      <c r="A1372" s="6"/>
      <c r="B1372" s="6"/>
      <c r="C1372" s="6"/>
      <c r="D1372" s="6"/>
      <c r="E1372" s="6"/>
      <c r="F1372" s="6"/>
      <c r="G1372" s="6" t="s">
        <v>676</v>
      </c>
      <c r="H1372" s="6"/>
      <c r="I1372" s="6"/>
      <c r="J1372" s="6"/>
      <c r="K1372" s="6"/>
      <c r="L1372" s="5" t="s">
        <v>30</v>
      </c>
      <c r="M1372" s="5"/>
      <c r="N1372" s="5"/>
      <c r="O1372" s="4">
        <v>1</v>
      </c>
      <c r="P1372" s="4"/>
      <c r="Q1372" s="4">
        <v>2020</v>
      </c>
      <c r="R1372" s="4"/>
      <c r="S1372" s="4"/>
      <c r="T1372" s="4">
        <v>3</v>
      </c>
      <c r="U1372" s="4"/>
      <c r="V1372" s="4"/>
      <c r="W1372" s="5" t="s">
        <v>607</v>
      </c>
      <c r="X1372" s="5"/>
      <c r="Y1372" s="4">
        <v>4454.4799999999996</v>
      </c>
      <c r="Z1372" s="4"/>
      <c r="AA1372" s="4"/>
      <c r="AB1372" s="7">
        <v>-853.86</v>
      </c>
      <c r="AC1372" s="7"/>
    </row>
    <row r="1373" spans="1:29" ht="15" customHeight="1" x14ac:dyDescent="0.25">
      <c r="A1373" s="6"/>
      <c r="B1373" s="6"/>
      <c r="C1373" s="6"/>
      <c r="D1373" s="6"/>
      <c r="E1373" s="6"/>
      <c r="F1373" s="6"/>
      <c r="G1373" s="6" t="s">
        <v>676</v>
      </c>
      <c r="H1373" s="6"/>
      <c r="I1373" s="6"/>
      <c r="J1373" s="6"/>
      <c r="K1373" s="6"/>
      <c r="L1373" s="5" t="s">
        <v>69</v>
      </c>
      <c r="M1373" s="5"/>
      <c r="N1373" s="5"/>
      <c r="O1373" s="4">
        <v>1</v>
      </c>
      <c r="P1373" s="4"/>
      <c r="Q1373" s="4">
        <v>2020</v>
      </c>
      <c r="R1373" s="4"/>
      <c r="S1373" s="4"/>
      <c r="T1373" s="4">
        <v>3</v>
      </c>
      <c r="U1373" s="4"/>
      <c r="V1373" s="4"/>
      <c r="W1373" s="5" t="s">
        <v>607</v>
      </c>
      <c r="X1373" s="5"/>
      <c r="Y1373" s="4">
        <v>4454.4799999999996</v>
      </c>
      <c r="Z1373" s="4"/>
      <c r="AA1373" s="4"/>
      <c r="AB1373" s="7">
        <v>-70</v>
      </c>
      <c r="AC1373" s="7"/>
    </row>
    <row r="1374" spans="1:29" ht="15" customHeight="1" x14ac:dyDescent="0.25">
      <c r="A1374" s="6"/>
      <c r="B1374" s="6"/>
      <c r="C1374" s="6"/>
      <c r="D1374" s="6"/>
      <c r="E1374" s="6"/>
      <c r="F1374" s="6"/>
      <c r="G1374" s="6" t="s">
        <v>676</v>
      </c>
      <c r="H1374" s="6"/>
      <c r="I1374" s="6"/>
      <c r="J1374" s="6"/>
      <c r="K1374" s="6"/>
      <c r="L1374" s="5" t="s">
        <v>79</v>
      </c>
      <c r="M1374" s="5"/>
      <c r="N1374" s="5"/>
      <c r="O1374" s="4">
        <v>1</v>
      </c>
      <c r="P1374" s="4"/>
      <c r="Q1374" s="4">
        <v>2020</v>
      </c>
      <c r="R1374" s="4"/>
      <c r="S1374" s="4"/>
      <c r="T1374" s="4">
        <v>3</v>
      </c>
      <c r="U1374" s="4"/>
      <c r="V1374" s="4"/>
      <c r="W1374" s="5" t="s">
        <v>607</v>
      </c>
      <c r="X1374" s="5"/>
      <c r="Y1374" s="4">
        <v>4454.4799999999996</v>
      </c>
      <c r="Z1374" s="4"/>
      <c r="AA1374" s="4"/>
      <c r="AB1374" s="7">
        <v>-400.45</v>
      </c>
      <c r="AC1374" s="7"/>
    </row>
    <row r="1375" spans="1:29" ht="15" customHeight="1" x14ac:dyDescent="0.25">
      <c r="A1375" s="6"/>
      <c r="B1375" s="6"/>
      <c r="C1375" s="6"/>
      <c r="D1375" s="6"/>
      <c r="E1375" s="6"/>
      <c r="F1375" s="6"/>
      <c r="G1375" s="6" t="s">
        <v>676</v>
      </c>
      <c r="H1375" s="6"/>
      <c r="I1375" s="6"/>
      <c r="J1375" s="6"/>
      <c r="K1375" s="6"/>
      <c r="L1375" s="5" t="s">
        <v>15</v>
      </c>
      <c r="M1375" s="5"/>
      <c r="N1375" s="5"/>
      <c r="O1375" s="4">
        <v>1</v>
      </c>
      <c r="P1375" s="4"/>
      <c r="Q1375" s="4">
        <v>2020</v>
      </c>
      <c r="R1375" s="4"/>
      <c r="S1375" s="4"/>
      <c r="T1375" s="4">
        <v>3</v>
      </c>
      <c r="U1375" s="4"/>
      <c r="V1375" s="4"/>
      <c r="W1375" s="5" t="s">
        <v>607</v>
      </c>
      <c r="X1375" s="5"/>
      <c r="Y1375" s="4">
        <v>4454.4799999999996</v>
      </c>
      <c r="Z1375" s="4"/>
      <c r="AA1375" s="4"/>
      <c r="AB1375" s="7">
        <v>-713.08</v>
      </c>
      <c r="AC1375" s="7"/>
    </row>
    <row r="1376" spans="1:29" ht="15" customHeight="1" x14ac:dyDescent="0.25">
      <c r="A1376" s="6"/>
      <c r="B1376" s="6"/>
      <c r="C1376" s="6"/>
      <c r="D1376" s="6"/>
      <c r="E1376" s="6"/>
      <c r="F1376" s="6"/>
      <c r="G1376" s="6" t="s">
        <v>676</v>
      </c>
      <c r="H1376" s="6"/>
      <c r="I1376" s="6"/>
      <c r="J1376" s="6"/>
      <c r="K1376" s="6"/>
      <c r="L1376" s="5" t="s">
        <v>19</v>
      </c>
      <c r="M1376" s="5"/>
      <c r="N1376" s="5"/>
      <c r="O1376" s="4">
        <v>1</v>
      </c>
      <c r="P1376" s="4"/>
      <c r="Q1376" s="4">
        <v>2020</v>
      </c>
      <c r="R1376" s="4"/>
      <c r="S1376" s="4"/>
      <c r="T1376" s="4">
        <v>3</v>
      </c>
      <c r="U1376" s="4"/>
      <c r="V1376" s="4"/>
      <c r="W1376" s="5" t="s">
        <v>607</v>
      </c>
      <c r="X1376" s="5"/>
      <c r="Y1376" s="4">
        <v>4454.4799999999996</v>
      </c>
      <c r="Z1376" s="4"/>
      <c r="AA1376" s="4"/>
      <c r="AB1376" s="7">
        <v>-1717.38</v>
      </c>
      <c r="AC1376" s="7"/>
    </row>
    <row r="1377" spans="1:29" ht="15" customHeight="1" x14ac:dyDescent="0.25">
      <c r="A1377" s="6"/>
      <c r="B1377" s="6"/>
      <c r="C1377" s="6"/>
      <c r="D1377" s="6"/>
      <c r="E1377" s="6"/>
      <c r="F1377" s="6"/>
      <c r="G1377" s="6" t="s">
        <v>676</v>
      </c>
      <c r="H1377" s="6"/>
      <c r="I1377" s="6"/>
      <c r="J1377" s="6"/>
      <c r="K1377" s="6"/>
      <c r="L1377" s="5" t="s">
        <v>16</v>
      </c>
      <c r="M1377" s="5"/>
      <c r="N1377" s="5"/>
      <c r="O1377" s="4">
        <v>1</v>
      </c>
      <c r="P1377" s="4"/>
      <c r="Q1377" s="4">
        <v>2020</v>
      </c>
      <c r="R1377" s="4"/>
      <c r="S1377" s="4"/>
      <c r="T1377" s="4">
        <v>3</v>
      </c>
      <c r="U1377" s="4"/>
      <c r="V1377" s="4"/>
      <c r="W1377" s="5" t="s">
        <v>607</v>
      </c>
      <c r="X1377" s="5"/>
      <c r="Y1377" s="4">
        <v>4454.4799999999996</v>
      </c>
      <c r="Z1377" s="4"/>
      <c r="AA1377" s="4"/>
      <c r="AB1377" s="7">
        <v>-22.27</v>
      </c>
      <c r="AC1377" s="7"/>
    </row>
    <row r="1378" spans="1:29" ht="15" customHeight="1" x14ac:dyDescent="0.25">
      <c r="A1378" s="6"/>
      <c r="B1378" s="6"/>
      <c r="C1378" s="6"/>
      <c r="D1378" s="6"/>
      <c r="E1378" s="6"/>
      <c r="F1378" s="6"/>
      <c r="G1378" s="6" t="s">
        <v>676</v>
      </c>
      <c r="H1378" s="6"/>
      <c r="I1378" s="6"/>
      <c r="J1378" s="6"/>
      <c r="K1378" s="6"/>
      <c r="L1378" s="5" t="s">
        <v>51</v>
      </c>
      <c r="M1378" s="5"/>
      <c r="N1378" s="5"/>
      <c r="O1378" s="4">
        <v>1</v>
      </c>
      <c r="P1378" s="4"/>
      <c r="Q1378" s="4">
        <v>2020</v>
      </c>
      <c r="R1378" s="4"/>
      <c r="S1378" s="4"/>
      <c r="T1378" s="4">
        <v>3</v>
      </c>
      <c r="U1378" s="4"/>
      <c r="V1378" s="4"/>
      <c r="W1378" s="5" t="s">
        <v>607</v>
      </c>
      <c r="X1378" s="5"/>
      <c r="Y1378" s="4">
        <v>4454.4799999999996</v>
      </c>
      <c r="Z1378" s="4"/>
      <c r="AA1378" s="4"/>
      <c r="AB1378" s="7">
        <v>-154.63999999999999</v>
      </c>
      <c r="AC1378" s="7"/>
    </row>
    <row r="1379" spans="1:29" ht="15" customHeight="1" x14ac:dyDescent="0.25">
      <c r="A1379" s="6"/>
      <c r="B1379" s="6"/>
      <c r="C1379" s="6"/>
      <c r="D1379" s="6"/>
      <c r="E1379" s="6"/>
      <c r="F1379" s="6"/>
      <c r="G1379" s="6" t="s">
        <v>676</v>
      </c>
      <c r="H1379" s="6"/>
      <c r="I1379" s="5" t="s">
        <v>604</v>
      </c>
      <c r="J1379" s="5"/>
      <c r="K1379" s="5"/>
      <c r="L1379" s="5"/>
      <c r="M1379" s="5"/>
      <c r="N1379" s="5"/>
      <c r="O1379" s="5"/>
      <c r="P1379" s="5"/>
      <c r="Q1379" s="5"/>
      <c r="R1379" s="5"/>
      <c r="S1379" s="5"/>
      <c r="T1379" s="5"/>
      <c r="U1379" s="5"/>
      <c r="V1379" s="5"/>
      <c r="W1379" s="5"/>
      <c r="X1379" s="5"/>
      <c r="Y1379" s="5"/>
      <c r="Z1379" s="5"/>
      <c r="AA1379" s="5"/>
      <c r="AB1379" s="7">
        <v>6642.64</v>
      </c>
      <c r="AC1379" s="7"/>
    </row>
    <row r="1380" spans="1:29" ht="15" customHeight="1" x14ac:dyDescent="0.25">
      <c r="A1380" s="8" t="s">
        <v>470</v>
      </c>
      <c r="B1380" s="8"/>
      <c r="C1380" s="8"/>
      <c r="D1380" s="8"/>
      <c r="E1380" s="8" t="s">
        <v>471</v>
      </c>
      <c r="F1380" s="8"/>
      <c r="G1380" s="8" t="s">
        <v>780</v>
      </c>
      <c r="H1380" s="8"/>
      <c r="I1380" s="8" t="s">
        <v>24</v>
      </c>
      <c r="J1380" s="8"/>
      <c r="K1380" s="8"/>
      <c r="L1380" s="5" t="s">
        <v>25</v>
      </c>
      <c r="M1380" s="5"/>
      <c r="N1380" s="5"/>
      <c r="O1380" s="4">
        <v>1</v>
      </c>
      <c r="P1380" s="4"/>
      <c r="Q1380" s="4">
        <v>2020</v>
      </c>
      <c r="R1380" s="4"/>
      <c r="S1380" s="4"/>
      <c r="T1380" s="4">
        <v>3</v>
      </c>
      <c r="U1380" s="4"/>
      <c r="V1380" s="4"/>
      <c r="W1380" s="5" t="s">
        <v>606</v>
      </c>
      <c r="X1380" s="5"/>
      <c r="Y1380" s="4">
        <v>7619.65</v>
      </c>
      <c r="Z1380" s="4"/>
      <c r="AA1380" s="4"/>
      <c r="AB1380" s="7">
        <v>7619.65</v>
      </c>
      <c r="AC1380" s="7"/>
    </row>
    <row r="1381" spans="1:29" ht="15" customHeight="1" x14ac:dyDescent="0.25">
      <c r="A1381" s="6"/>
      <c r="B1381" s="6"/>
      <c r="C1381" s="6"/>
      <c r="D1381" s="6"/>
      <c r="E1381" s="6"/>
      <c r="F1381" s="6"/>
      <c r="G1381" s="6" t="s">
        <v>676</v>
      </c>
      <c r="H1381" s="6"/>
      <c r="I1381" s="6"/>
      <c r="J1381" s="6"/>
      <c r="K1381" s="6"/>
      <c r="L1381" s="5" t="s">
        <v>43</v>
      </c>
      <c r="M1381" s="5"/>
      <c r="N1381" s="5"/>
      <c r="O1381" s="4">
        <v>1</v>
      </c>
      <c r="P1381" s="4"/>
      <c r="Q1381" s="4">
        <v>2020</v>
      </c>
      <c r="R1381" s="4"/>
      <c r="S1381" s="4"/>
      <c r="T1381" s="4">
        <v>3</v>
      </c>
      <c r="U1381" s="4"/>
      <c r="V1381" s="4"/>
      <c r="W1381" s="5" t="s">
        <v>606</v>
      </c>
      <c r="X1381" s="5"/>
      <c r="Y1381" s="4">
        <v>7619.65</v>
      </c>
      <c r="Z1381" s="4"/>
      <c r="AA1381" s="4"/>
      <c r="AB1381" s="7">
        <v>309.83999999999997</v>
      </c>
      <c r="AC1381" s="7"/>
    </row>
    <row r="1382" spans="1:29" ht="15" customHeight="1" x14ac:dyDescent="0.25">
      <c r="A1382" s="6"/>
      <c r="B1382" s="6"/>
      <c r="C1382" s="6"/>
      <c r="D1382" s="6"/>
      <c r="E1382" s="6"/>
      <c r="F1382" s="6"/>
      <c r="G1382" s="6" t="s">
        <v>676</v>
      </c>
      <c r="H1382" s="6"/>
      <c r="I1382" s="6"/>
      <c r="J1382" s="6"/>
      <c r="K1382" s="6"/>
      <c r="L1382" s="5" t="s">
        <v>29</v>
      </c>
      <c r="M1382" s="5"/>
      <c r="N1382" s="5"/>
      <c r="O1382" s="4">
        <v>1</v>
      </c>
      <c r="P1382" s="4"/>
      <c r="Q1382" s="4">
        <v>2020</v>
      </c>
      <c r="R1382" s="4"/>
      <c r="S1382" s="4"/>
      <c r="T1382" s="4">
        <v>3</v>
      </c>
      <c r="U1382" s="4"/>
      <c r="V1382" s="4"/>
      <c r="W1382" s="5" t="s">
        <v>607</v>
      </c>
      <c r="X1382" s="5"/>
      <c r="Y1382" s="4">
        <v>7619.65</v>
      </c>
      <c r="Z1382" s="4"/>
      <c r="AA1382" s="4"/>
      <c r="AB1382" s="7">
        <v>-76.2</v>
      </c>
      <c r="AC1382" s="7"/>
    </row>
    <row r="1383" spans="1:29" ht="15" customHeight="1" x14ac:dyDescent="0.25">
      <c r="A1383" s="6"/>
      <c r="B1383" s="6"/>
      <c r="C1383" s="6"/>
      <c r="D1383" s="6"/>
      <c r="E1383" s="6"/>
      <c r="F1383" s="6"/>
      <c r="G1383" s="6" t="s">
        <v>676</v>
      </c>
      <c r="H1383" s="6"/>
      <c r="I1383" s="6"/>
      <c r="J1383" s="6"/>
      <c r="K1383" s="6"/>
      <c r="L1383" s="5" t="s">
        <v>69</v>
      </c>
      <c r="M1383" s="5"/>
      <c r="N1383" s="5"/>
      <c r="O1383" s="4">
        <v>1</v>
      </c>
      <c r="P1383" s="4"/>
      <c r="Q1383" s="4">
        <v>2020</v>
      </c>
      <c r="R1383" s="4"/>
      <c r="S1383" s="4"/>
      <c r="T1383" s="4">
        <v>3</v>
      </c>
      <c r="U1383" s="4"/>
      <c r="V1383" s="4"/>
      <c r="W1383" s="5" t="s">
        <v>607</v>
      </c>
      <c r="X1383" s="5"/>
      <c r="Y1383" s="4">
        <v>7619.65</v>
      </c>
      <c r="Z1383" s="4"/>
      <c r="AA1383" s="4"/>
      <c r="AB1383" s="7">
        <v>0</v>
      </c>
      <c r="AC1383" s="7"/>
    </row>
    <row r="1384" spans="1:29" ht="15" customHeight="1" x14ac:dyDescent="0.25">
      <c r="A1384" s="6"/>
      <c r="B1384" s="6"/>
      <c r="C1384" s="6"/>
      <c r="D1384" s="6"/>
      <c r="E1384" s="6"/>
      <c r="F1384" s="6"/>
      <c r="G1384" s="6" t="s">
        <v>676</v>
      </c>
      <c r="H1384" s="6"/>
      <c r="I1384" s="6"/>
      <c r="J1384" s="6"/>
      <c r="K1384" s="6"/>
      <c r="L1384" s="5" t="s">
        <v>15</v>
      </c>
      <c r="M1384" s="5"/>
      <c r="N1384" s="5"/>
      <c r="O1384" s="4">
        <v>1</v>
      </c>
      <c r="P1384" s="4"/>
      <c r="Q1384" s="4">
        <v>2020</v>
      </c>
      <c r="R1384" s="4"/>
      <c r="S1384" s="4"/>
      <c r="T1384" s="4">
        <v>3</v>
      </c>
      <c r="U1384" s="4"/>
      <c r="V1384" s="4"/>
      <c r="W1384" s="5" t="s">
        <v>607</v>
      </c>
      <c r="X1384" s="5"/>
      <c r="Y1384" s="4">
        <v>7619.65</v>
      </c>
      <c r="Z1384" s="4"/>
      <c r="AA1384" s="4"/>
      <c r="AB1384" s="7">
        <v>-713.08</v>
      </c>
      <c r="AC1384" s="7"/>
    </row>
    <row r="1385" spans="1:29" ht="15" customHeight="1" x14ac:dyDescent="0.25">
      <c r="A1385" s="6"/>
      <c r="B1385" s="6"/>
      <c r="C1385" s="6"/>
      <c r="D1385" s="6"/>
      <c r="E1385" s="6"/>
      <c r="F1385" s="6"/>
      <c r="G1385" s="6" t="s">
        <v>676</v>
      </c>
      <c r="H1385" s="6"/>
      <c r="I1385" s="6"/>
      <c r="J1385" s="6"/>
      <c r="K1385" s="6"/>
      <c r="L1385" s="5" t="s">
        <v>19</v>
      </c>
      <c r="M1385" s="5"/>
      <c r="N1385" s="5"/>
      <c r="O1385" s="4">
        <v>1</v>
      </c>
      <c r="P1385" s="4"/>
      <c r="Q1385" s="4">
        <v>2020</v>
      </c>
      <c r="R1385" s="4"/>
      <c r="S1385" s="4"/>
      <c r="T1385" s="4">
        <v>3</v>
      </c>
      <c r="U1385" s="4"/>
      <c r="V1385" s="4"/>
      <c r="W1385" s="5" t="s">
        <v>607</v>
      </c>
      <c r="X1385" s="5"/>
      <c r="Y1385" s="4">
        <v>7619.65</v>
      </c>
      <c r="Z1385" s="4"/>
      <c r="AA1385" s="4"/>
      <c r="AB1385" s="7">
        <v>-1029.94</v>
      </c>
      <c r="AC1385" s="7"/>
    </row>
    <row r="1386" spans="1:29" ht="15" customHeight="1" x14ac:dyDescent="0.25">
      <c r="A1386" s="6"/>
      <c r="B1386" s="6"/>
      <c r="C1386" s="6"/>
      <c r="D1386" s="6"/>
      <c r="E1386" s="6"/>
      <c r="F1386" s="6"/>
      <c r="G1386" s="6" t="s">
        <v>676</v>
      </c>
      <c r="H1386" s="6"/>
      <c r="I1386" s="6"/>
      <c r="J1386" s="6"/>
      <c r="K1386" s="6"/>
      <c r="L1386" s="5" t="s">
        <v>16</v>
      </c>
      <c r="M1386" s="5"/>
      <c r="N1386" s="5"/>
      <c r="O1386" s="4">
        <v>1</v>
      </c>
      <c r="P1386" s="4"/>
      <c r="Q1386" s="4">
        <v>2020</v>
      </c>
      <c r="R1386" s="4"/>
      <c r="S1386" s="4"/>
      <c r="T1386" s="4">
        <v>3</v>
      </c>
      <c r="U1386" s="4"/>
      <c r="V1386" s="4"/>
      <c r="W1386" s="5" t="s">
        <v>607</v>
      </c>
      <c r="X1386" s="5"/>
      <c r="Y1386" s="4">
        <v>7619.65</v>
      </c>
      <c r="Z1386" s="4"/>
      <c r="AA1386" s="4"/>
      <c r="AB1386" s="7">
        <v>-38.1</v>
      </c>
      <c r="AC1386" s="7"/>
    </row>
    <row r="1387" spans="1:29" ht="15" customHeight="1" x14ac:dyDescent="0.25">
      <c r="A1387" s="6"/>
      <c r="B1387" s="6"/>
      <c r="C1387" s="6"/>
      <c r="D1387" s="6"/>
      <c r="E1387" s="6"/>
      <c r="F1387" s="6"/>
      <c r="G1387" s="6" t="s">
        <v>676</v>
      </c>
      <c r="H1387" s="6"/>
      <c r="I1387" s="6"/>
      <c r="J1387" s="6"/>
      <c r="K1387" s="6"/>
      <c r="L1387" s="5" t="s">
        <v>51</v>
      </c>
      <c r="M1387" s="5"/>
      <c r="N1387" s="5"/>
      <c r="O1387" s="4">
        <v>1</v>
      </c>
      <c r="P1387" s="4"/>
      <c r="Q1387" s="4">
        <v>2020</v>
      </c>
      <c r="R1387" s="4"/>
      <c r="S1387" s="4"/>
      <c r="T1387" s="4">
        <v>3</v>
      </c>
      <c r="U1387" s="4"/>
      <c r="V1387" s="4"/>
      <c r="W1387" s="5" t="s">
        <v>607</v>
      </c>
      <c r="X1387" s="5"/>
      <c r="Y1387" s="4">
        <v>7619.65</v>
      </c>
      <c r="Z1387" s="4"/>
      <c r="AA1387" s="4"/>
      <c r="AB1387" s="7">
        <v>-114.29</v>
      </c>
      <c r="AC1387" s="7"/>
    </row>
    <row r="1388" spans="1:29" ht="15" customHeight="1" x14ac:dyDescent="0.25">
      <c r="A1388" s="6"/>
      <c r="B1388" s="6"/>
      <c r="C1388" s="6"/>
      <c r="D1388" s="6"/>
      <c r="E1388" s="6"/>
      <c r="F1388" s="6"/>
      <c r="G1388" s="6" t="s">
        <v>676</v>
      </c>
      <c r="H1388" s="6"/>
      <c r="I1388" s="5" t="s">
        <v>604</v>
      </c>
      <c r="J1388" s="5"/>
      <c r="K1388" s="5"/>
      <c r="L1388" s="5"/>
      <c r="M1388" s="5"/>
      <c r="N1388" s="5"/>
      <c r="O1388" s="5"/>
      <c r="P1388" s="5"/>
      <c r="Q1388" s="5"/>
      <c r="R1388" s="5"/>
      <c r="S1388" s="5"/>
      <c r="T1388" s="5"/>
      <c r="U1388" s="5"/>
      <c r="V1388" s="5"/>
      <c r="W1388" s="5"/>
      <c r="X1388" s="5"/>
      <c r="Y1388" s="5"/>
      <c r="Z1388" s="5"/>
      <c r="AA1388" s="5"/>
      <c r="AB1388" s="7">
        <v>5957.88</v>
      </c>
      <c r="AC1388" s="7"/>
    </row>
    <row r="1389" spans="1:29" ht="15" customHeight="1" x14ac:dyDescent="0.25">
      <c r="A1389" s="8" t="s">
        <v>472</v>
      </c>
      <c r="B1389" s="8"/>
      <c r="C1389" s="8"/>
      <c r="D1389" s="8"/>
      <c r="E1389" s="8" t="s">
        <v>473</v>
      </c>
      <c r="F1389" s="8"/>
      <c r="G1389" s="8" t="s">
        <v>781</v>
      </c>
      <c r="H1389" s="8"/>
      <c r="I1389" s="8" t="s">
        <v>24</v>
      </c>
      <c r="J1389" s="8"/>
      <c r="K1389" s="8"/>
      <c r="L1389" s="5" t="s">
        <v>25</v>
      </c>
      <c r="M1389" s="5"/>
      <c r="N1389" s="5"/>
      <c r="O1389" s="4">
        <v>1</v>
      </c>
      <c r="P1389" s="4"/>
      <c r="Q1389" s="4">
        <v>2020</v>
      </c>
      <c r="R1389" s="4"/>
      <c r="S1389" s="4"/>
      <c r="T1389" s="4">
        <v>3</v>
      </c>
      <c r="U1389" s="4"/>
      <c r="V1389" s="4"/>
      <c r="W1389" s="5" t="s">
        <v>606</v>
      </c>
      <c r="X1389" s="5"/>
      <c r="Y1389" s="4">
        <v>10310.129999999999</v>
      </c>
      <c r="Z1389" s="4"/>
      <c r="AA1389" s="4"/>
      <c r="AB1389" s="7">
        <v>3436.71</v>
      </c>
      <c r="AC1389" s="7"/>
    </row>
    <row r="1390" spans="1:29" ht="15" customHeight="1" x14ac:dyDescent="0.25">
      <c r="A1390" s="6"/>
      <c r="B1390" s="6"/>
      <c r="C1390" s="6"/>
      <c r="D1390" s="6"/>
      <c r="E1390" s="6"/>
      <c r="F1390" s="6"/>
      <c r="G1390" s="6" t="s">
        <v>676</v>
      </c>
      <c r="H1390" s="6"/>
      <c r="I1390" s="6"/>
      <c r="J1390" s="6"/>
      <c r="K1390" s="6"/>
      <c r="L1390" s="5" t="s">
        <v>325</v>
      </c>
      <c r="M1390" s="5"/>
      <c r="N1390" s="5"/>
      <c r="O1390" s="4">
        <v>1</v>
      </c>
      <c r="P1390" s="4"/>
      <c r="Q1390" s="4">
        <v>2020</v>
      </c>
      <c r="R1390" s="4"/>
      <c r="S1390" s="4"/>
      <c r="T1390" s="4">
        <v>3</v>
      </c>
      <c r="U1390" s="4"/>
      <c r="V1390" s="4"/>
      <c r="W1390" s="5" t="s">
        <v>606</v>
      </c>
      <c r="X1390" s="5"/>
      <c r="Y1390" s="4">
        <v>10310.129999999999</v>
      </c>
      <c r="Z1390" s="4"/>
      <c r="AA1390" s="4"/>
      <c r="AB1390" s="7">
        <v>2009.7</v>
      </c>
      <c r="AC1390" s="7"/>
    </row>
    <row r="1391" spans="1:29" ht="15" customHeight="1" x14ac:dyDescent="0.25">
      <c r="A1391" s="6"/>
      <c r="B1391" s="6"/>
      <c r="C1391" s="6"/>
      <c r="D1391" s="6"/>
      <c r="E1391" s="6"/>
      <c r="F1391" s="6"/>
      <c r="G1391" s="6" t="s">
        <v>676</v>
      </c>
      <c r="H1391" s="6"/>
      <c r="I1391" s="6"/>
      <c r="J1391" s="6"/>
      <c r="K1391" s="6"/>
      <c r="L1391" s="5" t="s">
        <v>59</v>
      </c>
      <c r="M1391" s="5"/>
      <c r="N1391" s="5"/>
      <c r="O1391" s="4">
        <v>1</v>
      </c>
      <c r="P1391" s="4"/>
      <c r="Q1391" s="4">
        <v>2020</v>
      </c>
      <c r="R1391" s="4"/>
      <c r="S1391" s="4"/>
      <c r="T1391" s="4">
        <v>3</v>
      </c>
      <c r="U1391" s="4"/>
      <c r="V1391" s="4"/>
      <c r="W1391" s="5" t="s">
        <v>606</v>
      </c>
      <c r="X1391" s="5"/>
      <c r="Y1391" s="4">
        <v>10310.129999999999</v>
      </c>
      <c r="Z1391" s="4"/>
      <c r="AA1391" s="4"/>
      <c r="AB1391" s="7">
        <v>7600.87</v>
      </c>
      <c r="AC1391" s="7"/>
    </row>
    <row r="1392" spans="1:29" ht="15" customHeight="1" x14ac:dyDescent="0.25">
      <c r="A1392" s="6"/>
      <c r="B1392" s="6"/>
      <c r="C1392" s="6"/>
      <c r="D1392" s="6"/>
      <c r="E1392" s="6"/>
      <c r="F1392" s="6"/>
      <c r="G1392" s="6" t="s">
        <v>676</v>
      </c>
      <c r="H1392" s="6"/>
      <c r="I1392" s="6"/>
      <c r="J1392" s="6"/>
      <c r="K1392" s="6"/>
      <c r="L1392" s="5" t="s">
        <v>60</v>
      </c>
      <c r="M1392" s="5"/>
      <c r="N1392" s="5"/>
      <c r="O1392" s="4">
        <v>1</v>
      </c>
      <c r="P1392" s="4"/>
      <c r="Q1392" s="4">
        <v>2020</v>
      </c>
      <c r="R1392" s="4"/>
      <c r="S1392" s="4"/>
      <c r="T1392" s="4">
        <v>3</v>
      </c>
      <c r="U1392" s="4"/>
      <c r="V1392" s="4"/>
      <c r="W1392" s="5" t="s">
        <v>606</v>
      </c>
      <c r="X1392" s="5"/>
      <c r="Y1392" s="4">
        <v>10310.129999999999</v>
      </c>
      <c r="Z1392" s="4"/>
      <c r="AA1392" s="4"/>
      <c r="AB1392" s="7">
        <v>2533.62</v>
      </c>
      <c r="AC1392" s="7"/>
    </row>
    <row r="1393" spans="1:29" ht="15" customHeight="1" x14ac:dyDescent="0.25">
      <c r="A1393" s="6"/>
      <c r="B1393" s="6"/>
      <c r="C1393" s="6"/>
      <c r="D1393" s="6"/>
      <c r="E1393" s="6"/>
      <c r="F1393" s="6"/>
      <c r="G1393" s="6" t="s">
        <v>676</v>
      </c>
      <c r="H1393" s="6"/>
      <c r="I1393" s="6"/>
      <c r="J1393" s="6"/>
      <c r="K1393" s="6"/>
      <c r="L1393" s="5" t="s">
        <v>61</v>
      </c>
      <c r="M1393" s="5"/>
      <c r="N1393" s="5"/>
      <c r="O1393" s="4">
        <v>1</v>
      </c>
      <c r="P1393" s="4"/>
      <c r="Q1393" s="4">
        <v>2020</v>
      </c>
      <c r="R1393" s="4"/>
      <c r="S1393" s="4"/>
      <c r="T1393" s="4">
        <v>3</v>
      </c>
      <c r="U1393" s="4"/>
      <c r="V1393" s="4"/>
      <c r="W1393" s="5" t="s">
        <v>606</v>
      </c>
      <c r="X1393" s="5"/>
      <c r="Y1393" s="4">
        <v>10310.129999999999</v>
      </c>
      <c r="Z1393" s="4"/>
      <c r="AA1393" s="4"/>
      <c r="AB1393" s="7">
        <v>3800.44</v>
      </c>
      <c r="AC1393" s="7"/>
    </row>
    <row r="1394" spans="1:29" ht="15" customHeight="1" x14ac:dyDescent="0.25">
      <c r="A1394" s="6"/>
      <c r="B1394" s="6"/>
      <c r="C1394" s="6"/>
      <c r="D1394" s="6"/>
      <c r="E1394" s="6"/>
      <c r="F1394" s="6"/>
      <c r="G1394" s="6" t="s">
        <v>676</v>
      </c>
      <c r="H1394" s="6"/>
      <c r="I1394" s="6"/>
      <c r="J1394" s="6"/>
      <c r="K1394" s="6"/>
      <c r="L1394" s="5" t="s">
        <v>62</v>
      </c>
      <c r="M1394" s="5"/>
      <c r="N1394" s="5"/>
      <c r="O1394" s="4">
        <v>1</v>
      </c>
      <c r="P1394" s="4"/>
      <c r="Q1394" s="4">
        <v>2020</v>
      </c>
      <c r="R1394" s="4"/>
      <c r="S1394" s="4"/>
      <c r="T1394" s="4">
        <v>3</v>
      </c>
      <c r="U1394" s="4"/>
      <c r="V1394" s="4"/>
      <c r="W1394" s="5" t="s">
        <v>606</v>
      </c>
      <c r="X1394" s="5"/>
      <c r="Y1394" s="4">
        <v>10310.129999999999</v>
      </c>
      <c r="Z1394" s="4"/>
      <c r="AA1394" s="4"/>
      <c r="AB1394" s="7">
        <v>1266.81</v>
      </c>
      <c r="AC1394" s="7"/>
    </row>
    <row r="1395" spans="1:29" ht="15" customHeight="1" x14ac:dyDescent="0.25">
      <c r="A1395" s="6"/>
      <c r="B1395" s="6"/>
      <c r="C1395" s="6"/>
      <c r="D1395" s="6"/>
      <c r="E1395" s="6"/>
      <c r="F1395" s="6"/>
      <c r="G1395" s="6" t="s">
        <v>676</v>
      </c>
      <c r="H1395" s="6"/>
      <c r="I1395" s="6"/>
      <c r="J1395" s="6"/>
      <c r="K1395" s="6"/>
      <c r="L1395" s="5" t="s">
        <v>67</v>
      </c>
      <c r="M1395" s="5"/>
      <c r="N1395" s="5"/>
      <c r="O1395" s="4">
        <v>1</v>
      </c>
      <c r="P1395" s="4"/>
      <c r="Q1395" s="4">
        <v>2020</v>
      </c>
      <c r="R1395" s="4"/>
      <c r="S1395" s="4"/>
      <c r="T1395" s="4">
        <v>3</v>
      </c>
      <c r="U1395" s="4"/>
      <c r="V1395" s="4"/>
      <c r="W1395" s="5" t="s">
        <v>606</v>
      </c>
      <c r="X1395" s="5"/>
      <c r="Y1395" s="4">
        <v>10310.129999999999</v>
      </c>
      <c r="Z1395" s="4"/>
      <c r="AA1395" s="4"/>
      <c r="AB1395" s="7">
        <v>363.73</v>
      </c>
      <c r="AC1395" s="7"/>
    </row>
    <row r="1396" spans="1:29" ht="15" customHeight="1" x14ac:dyDescent="0.25">
      <c r="A1396" s="6"/>
      <c r="B1396" s="6"/>
      <c r="C1396" s="6"/>
      <c r="D1396" s="6"/>
      <c r="E1396" s="6"/>
      <c r="F1396" s="6"/>
      <c r="G1396" s="6" t="s">
        <v>676</v>
      </c>
      <c r="H1396" s="6"/>
      <c r="I1396" s="6"/>
      <c r="J1396" s="6"/>
      <c r="K1396" s="6"/>
      <c r="L1396" s="5" t="s">
        <v>63</v>
      </c>
      <c r="M1396" s="5"/>
      <c r="N1396" s="5"/>
      <c r="O1396" s="4">
        <v>1</v>
      </c>
      <c r="P1396" s="4"/>
      <c r="Q1396" s="4">
        <v>2020</v>
      </c>
      <c r="R1396" s="4"/>
      <c r="S1396" s="4"/>
      <c r="T1396" s="4">
        <v>3</v>
      </c>
      <c r="U1396" s="4"/>
      <c r="V1396" s="4"/>
      <c r="W1396" s="5" t="s">
        <v>607</v>
      </c>
      <c r="X1396" s="5"/>
      <c r="Y1396" s="4">
        <v>10310.129999999999</v>
      </c>
      <c r="Z1396" s="4"/>
      <c r="AA1396" s="4"/>
      <c r="AB1396" s="7">
        <v>-14080.58</v>
      </c>
      <c r="AC1396" s="7"/>
    </row>
    <row r="1397" spans="1:29" ht="15" customHeight="1" x14ac:dyDescent="0.25">
      <c r="A1397" s="6"/>
      <c r="B1397" s="6"/>
      <c r="C1397" s="6"/>
      <c r="D1397" s="6"/>
      <c r="E1397" s="6"/>
      <c r="F1397" s="6"/>
      <c r="G1397" s="6" t="s">
        <v>676</v>
      </c>
      <c r="H1397" s="6"/>
      <c r="I1397" s="6"/>
      <c r="J1397" s="6"/>
      <c r="K1397" s="6"/>
      <c r="L1397" s="5" t="s">
        <v>28</v>
      </c>
      <c r="M1397" s="5"/>
      <c r="N1397" s="5"/>
      <c r="O1397" s="4">
        <v>1</v>
      </c>
      <c r="P1397" s="4"/>
      <c r="Q1397" s="4">
        <v>2020</v>
      </c>
      <c r="R1397" s="4"/>
      <c r="S1397" s="4"/>
      <c r="T1397" s="4">
        <v>3</v>
      </c>
      <c r="U1397" s="4"/>
      <c r="V1397" s="4"/>
      <c r="W1397" s="5" t="s">
        <v>607</v>
      </c>
      <c r="X1397" s="5"/>
      <c r="Y1397" s="4">
        <v>10310.129999999999</v>
      </c>
      <c r="Z1397" s="4"/>
      <c r="AA1397" s="4"/>
      <c r="AB1397" s="7">
        <v>-17.18</v>
      </c>
      <c r="AC1397" s="7"/>
    </row>
    <row r="1398" spans="1:29" ht="15" customHeight="1" x14ac:dyDescent="0.25">
      <c r="A1398" s="6"/>
      <c r="B1398" s="6"/>
      <c r="C1398" s="6"/>
      <c r="D1398" s="6"/>
      <c r="E1398" s="6"/>
      <c r="F1398" s="6"/>
      <c r="G1398" s="6" t="s">
        <v>676</v>
      </c>
      <c r="H1398" s="6"/>
      <c r="I1398" s="6"/>
      <c r="J1398" s="6"/>
      <c r="K1398" s="6"/>
      <c r="L1398" s="5" t="s">
        <v>29</v>
      </c>
      <c r="M1398" s="5"/>
      <c r="N1398" s="5"/>
      <c r="O1398" s="4">
        <v>1</v>
      </c>
      <c r="P1398" s="4"/>
      <c r="Q1398" s="4">
        <v>2020</v>
      </c>
      <c r="R1398" s="4"/>
      <c r="S1398" s="4"/>
      <c r="T1398" s="4">
        <v>3</v>
      </c>
      <c r="U1398" s="4"/>
      <c r="V1398" s="4"/>
      <c r="W1398" s="5" t="s">
        <v>607</v>
      </c>
      <c r="X1398" s="5"/>
      <c r="Y1398" s="4">
        <v>10310.129999999999</v>
      </c>
      <c r="Z1398" s="4"/>
      <c r="AA1398" s="4"/>
      <c r="AB1398" s="7">
        <v>-103.1</v>
      </c>
      <c r="AC1398" s="7"/>
    </row>
    <row r="1399" spans="1:29" ht="15" customHeight="1" x14ac:dyDescent="0.25">
      <c r="A1399" s="6"/>
      <c r="B1399" s="6"/>
      <c r="C1399" s="6"/>
      <c r="D1399" s="6"/>
      <c r="E1399" s="6"/>
      <c r="F1399" s="6"/>
      <c r="G1399" s="6" t="s">
        <v>676</v>
      </c>
      <c r="H1399" s="6"/>
      <c r="I1399" s="6"/>
      <c r="J1399" s="6"/>
      <c r="K1399" s="6"/>
      <c r="L1399" s="5" t="s">
        <v>30</v>
      </c>
      <c r="M1399" s="5"/>
      <c r="N1399" s="5"/>
      <c r="O1399" s="4">
        <v>1</v>
      </c>
      <c r="P1399" s="4"/>
      <c r="Q1399" s="4">
        <v>2020</v>
      </c>
      <c r="R1399" s="4"/>
      <c r="S1399" s="4"/>
      <c r="T1399" s="4">
        <v>3</v>
      </c>
      <c r="U1399" s="4"/>
      <c r="V1399" s="4"/>
      <c r="W1399" s="5" t="s">
        <v>607</v>
      </c>
      <c r="X1399" s="5"/>
      <c r="Y1399" s="4">
        <v>10310.129999999999</v>
      </c>
      <c r="Z1399" s="4"/>
      <c r="AA1399" s="4"/>
      <c r="AB1399" s="7">
        <v>-853.86</v>
      </c>
      <c r="AC1399" s="7"/>
    </row>
    <row r="1400" spans="1:29" ht="15" customHeight="1" x14ac:dyDescent="0.25">
      <c r="A1400" s="6"/>
      <c r="B1400" s="6"/>
      <c r="C1400" s="6"/>
      <c r="D1400" s="6"/>
      <c r="E1400" s="6"/>
      <c r="F1400" s="6"/>
      <c r="G1400" s="6" t="s">
        <v>676</v>
      </c>
      <c r="H1400" s="6"/>
      <c r="I1400" s="6"/>
      <c r="J1400" s="6"/>
      <c r="K1400" s="6"/>
      <c r="L1400" s="5" t="s">
        <v>69</v>
      </c>
      <c r="M1400" s="5"/>
      <c r="N1400" s="5"/>
      <c r="O1400" s="4">
        <v>1</v>
      </c>
      <c r="P1400" s="4"/>
      <c r="Q1400" s="4">
        <v>2020</v>
      </c>
      <c r="R1400" s="4"/>
      <c r="S1400" s="4"/>
      <c r="T1400" s="4">
        <v>3</v>
      </c>
      <c r="U1400" s="4"/>
      <c r="V1400" s="4"/>
      <c r="W1400" s="5" t="s">
        <v>607</v>
      </c>
      <c r="X1400" s="5"/>
      <c r="Y1400" s="4">
        <v>10310.129999999999</v>
      </c>
      <c r="Z1400" s="4"/>
      <c r="AA1400" s="4"/>
      <c r="AB1400" s="7">
        <v>-565.16999999999996</v>
      </c>
      <c r="AC1400" s="7"/>
    </row>
    <row r="1401" spans="1:29" ht="15" customHeight="1" x14ac:dyDescent="0.25">
      <c r="A1401" s="6"/>
      <c r="B1401" s="6"/>
      <c r="C1401" s="6"/>
      <c r="D1401" s="6"/>
      <c r="E1401" s="6"/>
      <c r="F1401" s="6"/>
      <c r="G1401" s="6" t="s">
        <v>676</v>
      </c>
      <c r="H1401" s="6"/>
      <c r="I1401" s="6"/>
      <c r="J1401" s="6"/>
      <c r="K1401" s="6"/>
      <c r="L1401" s="5" t="s">
        <v>15</v>
      </c>
      <c r="M1401" s="5"/>
      <c r="N1401" s="5"/>
      <c r="O1401" s="4">
        <v>1</v>
      </c>
      <c r="P1401" s="4"/>
      <c r="Q1401" s="4">
        <v>2020</v>
      </c>
      <c r="R1401" s="4"/>
      <c r="S1401" s="4"/>
      <c r="T1401" s="4">
        <v>3</v>
      </c>
      <c r="U1401" s="4"/>
      <c r="V1401" s="4"/>
      <c r="W1401" s="5" t="s">
        <v>607</v>
      </c>
      <c r="X1401" s="5"/>
      <c r="Y1401" s="4">
        <v>10310.129999999999</v>
      </c>
      <c r="Z1401" s="4"/>
      <c r="AA1401" s="4"/>
      <c r="AB1401" s="7">
        <v>-41.97</v>
      </c>
      <c r="AC1401" s="7"/>
    </row>
    <row r="1402" spans="1:29" ht="15" customHeight="1" x14ac:dyDescent="0.25">
      <c r="A1402" s="6"/>
      <c r="B1402" s="6"/>
      <c r="C1402" s="6"/>
      <c r="D1402" s="6"/>
      <c r="E1402" s="6"/>
      <c r="F1402" s="6"/>
      <c r="G1402" s="6" t="s">
        <v>676</v>
      </c>
      <c r="H1402" s="6"/>
      <c r="I1402" s="6"/>
      <c r="J1402" s="6"/>
      <c r="K1402" s="6"/>
      <c r="L1402" s="5" t="s">
        <v>19</v>
      </c>
      <c r="M1402" s="5"/>
      <c r="N1402" s="5"/>
      <c r="O1402" s="4">
        <v>1</v>
      </c>
      <c r="P1402" s="4"/>
      <c r="Q1402" s="4">
        <v>2020</v>
      </c>
      <c r="R1402" s="4"/>
      <c r="S1402" s="4"/>
      <c r="T1402" s="4">
        <v>3</v>
      </c>
      <c r="U1402" s="4"/>
      <c r="V1402" s="4"/>
      <c r="W1402" s="5" t="s">
        <v>607</v>
      </c>
      <c r="X1402" s="5"/>
      <c r="Y1402" s="4">
        <v>10310.129999999999</v>
      </c>
      <c r="Z1402" s="4"/>
      <c r="AA1402" s="4"/>
      <c r="AB1402" s="7">
        <v>-209.52</v>
      </c>
      <c r="AC1402" s="7"/>
    </row>
    <row r="1403" spans="1:29" ht="15" customHeight="1" x14ac:dyDescent="0.25">
      <c r="A1403" s="6"/>
      <c r="B1403" s="6"/>
      <c r="C1403" s="6"/>
      <c r="D1403" s="6"/>
      <c r="E1403" s="6"/>
      <c r="F1403" s="6"/>
      <c r="G1403" s="6" t="s">
        <v>676</v>
      </c>
      <c r="H1403" s="6"/>
      <c r="I1403" s="6"/>
      <c r="J1403" s="6"/>
      <c r="K1403" s="6"/>
      <c r="L1403" s="5" t="s">
        <v>190</v>
      </c>
      <c r="M1403" s="5"/>
      <c r="N1403" s="5"/>
      <c r="O1403" s="4">
        <v>1</v>
      </c>
      <c r="P1403" s="4"/>
      <c r="Q1403" s="4">
        <v>2020</v>
      </c>
      <c r="R1403" s="4"/>
      <c r="S1403" s="4"/>
      <c r="T1403" s="4">
        <v>3</v>
      </c>
      <c r="U1403" s="4"/>
      <c r="V1403" s="4"/>
      <c r="W1403" s="5" t="s">
        <v>607</v>
      </c>
      <c r="X1403" s="5"/>
      <c r="Y1403" s="4">
        <v>10310.129999999999</v>
      </c>
      <c r="Z1403" s="4"/>
      <c r="AA1403" s="4"/>
      <c r="AB1403" s="7">
        <v>-1733.06</v>
      </c>
      <c r="AC1403" s="7"/>
    </row>
    <row r="1404" spans="1:29" ht="15" customHeight="1" x14ac:dyDescent="0.25">
      <c r="A1404" s="6"/>
      <c r="B1404" s="6"/>
      <c r="C1404" s="6"/>
      <c r="D1404" s="6"/>
      <c r="E1404" s="6"/>
      <c r="F1404" s="6"/>
      <c r="G1404" s="6" t="s">
        <v>676</v>
      </c>
      <c r="H1404" s="6"/>
      <c r="I1404" s="6"/>
      <c r="J1404" s="6"/>
      <c r="K1404" s="6"/>
      <c r="L1404" s="5" t="s">
        <v>64</v>
      </c>
      <c r="M1404" s="5"/>
      <c r="N1404" s="5"/>
      <c r="O1404" s="4">
        <v>1</v>
      </c>
      <c r="P1404" s="4"/>
      <c r="Q1404" s="4">
        <v>2020</v>
      </c>
      <c r="R1404" s="4"/>
      <c r="S1404" s="4"/>
      <c r="T1404" s="4">
        <v>3</v>
      </c>
      <c r="U1404" s="4"/>
      <c r="V1404" s="4"/>
      <c r="W1404" s="5" t="s">
        <v>607</v>
      </c>
      <c r="X1404" s="5"/>
      <c r="Y1404" s="4">
        <v>10310.129999999999</v>
      </c>
      <c r="Z1404" s="4"/>
      <c r="AA1404" s="4"/>
      <c r="AB1404" s="7">
        <v>-671.11</v>
      </c>
      <c r="AC1404" s="7"/>
    </row>
    <row r="1405" spans="1:29" ht="15" customHeight="1" x14ac:dyDescent="0.25">
      <c r="A1405" s="6"/>
      <c r="B1405" s="6"/>
      <c r="C1405" s="6"/>
      <c r="D1405" s="6"/>
      <c r="E1405" s="6"/>
      <c r="F1405" s="6"/>
      <c r="G1405" s="6" t="s">
        <v>676</v>
      </c>
      <c r="H1405" s="6"/>
      <c r="I1405" s="6"/>
      <c r="J1405" s="6"/>
      <c r="K1405" s="6"/>
      <c r="L1405" s="5" t="s">
        <v>16</v>
      </c>
      <c r="M1405" s="5"/>
      <c r="N1405" s="5"/>
      <c r="O1405" s="4">
        <v>1</v>
      </c>
      <c r="P1405" s="4"/>
      <c r="Q1405" s="4">
        <v>2020</v>
      </c>
      <c r="R1405" s="4"/>
      <c r="S1405" s="4"/>
      <c r="T1405" s="4">
        <v>3</v>
      </c>
      <c r="U1405" s="4"/>
      <c r="V1405" s="4"/>
      <c r="W1405" s="5" t="s">
        <v>607</v>
      </c>
      <c r="X1405" s="5"/>
      <c r="Y1405" s="4">
        <v>10310.129999999999</v>
      </c>
      <c r="Z1405" s="4"/>
      <c r="AA1405" s="4"/>
      <c r="AB1405" s="7">
        <v>-51.55</v>
      </c>
      <c r="AC1405" s="7"/>
    </row>
    <row r="1406" spans="1:29" ht="15" customHeight="1" x14ac:dyDescent="0.25">
      <c r="A1406" s="6"/>
      <c r="B1406" s="6"/>
      <c r="C1406" s="6"/>
      <c r="D1406" s="6"/>
      <c r="E1406" s="6"/>
      <c r="F1406" s="6"/>
      <c r="G1406" s="6" t="s">
        <v>676</v>
      </c>
      <c r="H1406" s="6"/>
      <c r="I1406" s="6"/>
      <c r="J1406" s="6"/>
      <c r="K1406" s="6"/>
      <c r="L1406" s="5" t="s">
        <v>51</v>
      </c>
      <c r="M1406" s="5"/>
      <c r="N1406" s="5"/>
      <c r="O1406" s="4">
        <v>1</v>
      </c>
      <c r="P1406" s="4"/>
      <c r="Q1406" s="4">
        <v>2020</v>
      </c>
      <c r="R1406" s="4"/>
      <c r="S1406" s="4"/>
      <c r="T1406" s="4">
        <v>3</v>
      </c>
      <c r="U1406" s="4"/>
      <c r="V1406" s="4"/>
      <c r="W1406" s="5" t="s">
        <v>607</v>
      </c>
      <c r="X1406" s="5"/>
      <c r="Y1406" s="4">
        <v>10310.129999999999</v>
      </c>
      <c r="Z1406" s="4"/>
      <c r="AA1406" s="4"/>
      <c r="AB1406" s="7">
        <v>-239.17</v>
      </c>
      <c r="AC1406" s="7"/>
    </row>
    <row r="1407" spans="1:29" ht="15" customHeight="1" x14ac:dyDescent="0.25">
      <c r="A1407" s="6"/>
      <c r="B1407" s="6"/>
      <c r="C1407" s="6"/>
      <c r="D1407" s="6"/>
      <c r="E1407" s="6"/>
      <c r="F1407" s="6"/>
      <c r="G1407" s="6" t="s">
        <v>676</v>
      </c>
      <c r="H1407" s="6"/>
      <c r="I1407" s="6"/>
      <c r="J1407" s="6"/>
      <c r="K1407" s="6"/>
      <c r="L1407" s="5" t="s">
        <v>71</v>
      </c>
      <c r="M1407" s="5"/>
      <c r="N1407" s="5"/>
      <c r="O1407" s="4">
        <v>1</v>
      </c>
      <c r="P1407" s="4"/>
      <c r="Q1407" s="4">
        <v>2020</v>
      </c>
      <c r="R1407" s="4"/>
      <c r="S1407" s="4"/>
      <c r="T1407" s="4">
        <v>3</v>
      </c>
      <c r="U1407" s="4"/>
      <c r="V1407" s="4"/>
      <c r="W1407" s="5" t="s">
        <v>607</v>
      </c>
      <c r="X1407" s="5"/>
      <c r="Y1407" s="4">
        <v>10310.129999999999</v>
      </c>
      <c r="Z1407" s="4"/>
      <c r="AA1407" s="4"/>
      <c r="AB1407" s="7">
        <v>-1361.9</v>
      </c>
      <c r="AC1407" s="7"/>
    </row>
    <row r="1408" spans="1:29" ht="15" customHeight="1" x14ac:dyDescent="0.25">
      <c r="A1408" s="6"/>
      <c r="B1408" s="6"/>
      <c r="C1408" s="6"/>
      <c r="D1408" s="6"/>
      <c r="E1408" s="6"/>
      <c r="F1408" s="6"/>
      <c r="G1408" s="6" t="s">
        <v>676</v>
      </c>
      <c r="H1408" s="6"/>
      <c r="I1408" s="5" t="s">
        <v>604</v>
      </c>
      <c r="J1408" s="5"/>
      <c r="K1408" s="5"/>
      <c r="L1408" s="5"/>
      <c r="M1408" s="5"/>
      <c r="N1408" s="5"/>
      <c r="O1408" s="5"/>
      <c r="P1408" s="5"/>
      <c r="Q1408" s="5"/>
      <c r="R1408" s="5"/>
      <c r="S1408" s="5"/>
      <c r="T1408" s="5"/>
      <c r="U1408" s="5"/>
      <c r="V1408" s="5"/>
      <c r="W1408" s="5"/>
      <c r="X1408" s="5"/>
      <c r="Y1408" s="5"/>
      <c r="Z1408" s="5"/>
      <c r="AA1408" s="5"/>
      <c r="AB1408" s="7">
        <v>1083.71</v>
      </c>
      <c r="AC1408" s="7"/>
    </row>
    <row r="1409" spans="1:29" ht="15" customHeight="1" x14ac:dyDescent="0.25">
      <c r="A1409" s="8" t="s">
        <v>480</v>
      </c>
      <c r="B1409" s="8"/>
      <c r="C1409" s="8"/>
      <c r="D1409" s="8"/>
      <c r="E1409" s="8" t="s">
        <v>481</v>
      </c>
      <c r="F1409" s="8"/>
      <c r="G1409" s="8" t="s">
        <v>782</v>
      </c>
      <c r="H1409" s="8"/>
      <c r="I1409" s="8" t="s">
        <v>24</v>
      </c>
      <c r="J1409" s="8"/>
      <c r="K1409" s="8"/>
      <c r="L1409" s="5" t="s">
        <v>25</v>
      </c>
      <c r="M1409" s="5"/>
      <c r="N1409" s="5"/>
      <c r="O1409" s="4">
        <v>1</v>
      </c>
      <c r="P1409" s="4"/>
      <c r="Q1409" s="4">
        <v>2020</v>
      </c>
      <c r="R1409" s="4"/>
      <c r="S1409" s="4"/>
      <c r="T1409" s="4">
        <v>3</v>
      </c>
      <c r="U1409" s="4"/>
      <c r="V1409" s="4"/>
      <c r="W1409" s="5" t="s">
        <v>606</v>
      </c>
      <c r="X1409" s="5"/>
      <c r="Y1409" s="4">
        <v>19815.91</v>
      </c>
      <c r="Z1409" s="4"/>
      <c r="AA1409" s="4"/>
      <c r="AB1409" s="7">
        <v>19815.91</v>
      </c>
      <c r="AC1409" s="7"/>
    </row>
    <row r="1410" spans="1:29" ht="15" customHeight="1" x14ac:dyDescent="0.25">
      <c r="A1410" s="6"/>
      <c r="B1410" s="6"/>
      <c r="C1410" s="6"/>
      <c r="D1410" s="6"/>
      <c r="E1410" s="6"/>
      <c r="F1410" s="6"/>
      <c r="G1410" s="6" t="s">
        <v>676</v>
      </c>
      <c r="H1410" s="6"/>
      <c r="I1410" s="6"/>
      <c r="J1410" s="6"/>
      <c r="K1410" s="6"/>
      <c r="L1410" s="5" t="s">
        <v>379</v>
      </c>
      <c r="M1410" s="5"/>
      <c r="N1410" s="5"/>
      <c r="O1410" s="4">
        <v>1</v>
      </c>
      <c r="P1410" s="4"/>
      <c r="Q1410" s="4">
        <v>2020</v>
      </c>
      <c r="R1410" s="4"/>
      <c r="S1410" s="4"/>
      <c r="T1410" s="4">
        <v>3</v>
      </c>
      <c r="U1410" s="4"/>
      <c r="V1410" s="4"/>
      <c r="W1410" s="5" t="s">
        <v>606</v>
      </c>
      <c r="X1410" s="5"/>
      <c r="Y1410" s="4">
        <v>19815.91</v>
      </c>
      <c r="Z1410" s="4"/>
      <c r="AA1410" s="4"/>
      <c r="AB1410" s="7">
        <v>5116.8</v>
      </c>
      <c r="AC1410" s="7"/>
    </row>
    <row r="1411" spans="1:29" ht="15" customHeight="1" x14ac:dyDescent="0.25">
      <c r="A1411" s="6"/>
      <c r="B1411" s="6"/>
      <c r="C1411" s="6"/>
      <c r="D1411" s="6"/>
      <c r="E1411" s="6"/>
      <c r="F1411" s="6"/>
      <c r="G1411" s="6" t="s">
        <v>676</v>
      </c>
      <c r="H1411" s="6"/>
      <c r="I1411" s="6"/>
      <c r="J1411" s="6"/>
      <c r="K1411" s="6"/>
      <c r="L1411" s="5" t="s">
        <v>67</v>
      </c>
      <c r="M1411" s="5"/>
      <c r="N1411" s="5"/>
      <c r="O1411" s="4">
        <v>1</v>
      </c>
      <c r="P1411" s="4"/>
      <c r="Q1411" s="4">
        <v>2020</v>
      </c>
      <c r="R1411" s="4"/>
      <c r="S1411" s="4"/>
      <c r="T1411" s="4">
        <v>3</v>
      </c>
      <c r="U1411" s="4"/>
      <c r="V1411" s="4"/>
      <c r="W1411" s="5" t="s">
        <v>606</v>
      </c>
      <c r="X1411" s="5"/>
      <c r="Y1411" s="4">
        <v>19815.91</v>
      </c>
      <c r="Z1411" s="4"/>
      <c r="AA1411" s="4"/>
      <c r="AB1411" s="7">
        <v>2637.74</v>
      </c>
      <c r="AC1411" s="7"/>
    </row>
    <row r="1412" spans="1:29" ht="15" customHeight="1" x14ac:dyDescent="0.25">
      <c r="A1412" s="6"/>
      <c r="B1412" s="6"/>
      <c r="C1412" s="6"/>
      <c r="D1412" s="6"/>
      <c r="E1412" s="6"/>
      <c r="F1412" s="6"/>
      <c r="G1412" s="6" t="s">
        <v>676</v>
      </c>
      <c r="H1412" s="6"/>
      <c r="I1412" s="6"/>
      <c r="J1412" s="6"/>
      <c r="K1412" s="6"/>
      <c r="L1412" s="5" t="s">
        <v>29</v>
      </c>
      <c r="M1412" s="5"/>
      <c r="N1412" s="5"/>
      <c r="O1412" s="4">
        <v>1</v>
      </c>
      <c r="P1412" s="4"/>
      <c r="Q1412" s="4">
        <v>2020</v>
      </c>
      <c r="R1412" s="4"/>
      <c r="S1412" s="4"/>
      <c r="T1412" s="4">
        <v>3</v>
      </c>
      <c r="U1412" s="4"/>
      <c r="V1412" s="4"/>
      <c r="W1412" s="5" t="s">
        <v>607</v>
      </c>
      <c r="X1412" s="5"/>
      <c r="Y1412" s="4">
        <v>19815.91</v>
      </c>
      <c r="Z1412" s="4"/>
      <c r="AA1412" s="4"/>
      <c r="AB1412" s="7">
        <v>-198.16</v>
      </c>
      <c r="AC1412" s="7"/>
    </row>
    <row r="1413" spans="1:29" ht="15" customHeight="1" x14ac:dyDescent="0.25">
      <c r="A1413" s="6"/>
      <c r="B1413" s="6"/>
      <c r="C1413" s="6"/>
      <c r="D1413" s="6"/>
      <c r="E1413" s="6"/>
      <c r="F1413" s="6"/>
      <c r="G1413" s="6" t="s">
        <v>676</v>
      </c>
      <c r="H1413" s="6"/>
      <c r="I1413" s="6"/>
      <c r="J1413" s="6"/>
      <c r="K1413" s="6"/>
      <c r="L1413" s="5" t="s">
        <v>30</v>
      </c>
      <c r="M1413" s="5"/>
      <c r="N1413" s="5"/>
      <c r="O1413" s="4">
        <v>1</v>
      </c>
      <c r="P1413" s="4"/>
      <c r="Q1413" s="4">
        <v>2020</v>
      </c>
      <c r="R1413" s="4"/>
      <c r="S1413" s="4"/>
      <c r="T1413" s="4">
        <v>3</v>
      </c>
      <c r="U1413" s="4"/>
      <c r="V1413" s="4"/>
      <c r="W1413" s="5" t="s">
        <v>607</v>
      </c>
      <c r="X1413" s="5"/>
      <c r="Y1413" s="4">
        <v>19815.91</v>
      </c>
      <c r="Z1413" s="4"/>
      <c r="AA1413" s="4"/>
      <c r="AB1413" s="7">
        <v>-961.32</v>
      </c>
      <c r="AC1413" s="7"/>
    </row>
    <row r="1414" spans="1:29" ht="15" customHeight="1" x14ac:dyDescent="0.25">
      <c r="A1414" s="6"/>
      <c r="B1414" s="6"/>
      <c r="C1414" s="6"/>
      <c r="D1414" s="6"/>
      <c r="E1414" s="6"/>
      <c r="F1414" s="6"/>
      <c r="G1414" s="6" t="s">
        <v>676</v>
      </c>
      <c r="H1414" s="6"/>
      <c r="I1414" s="6"/>
      <c r="J1414" s="6"/>
      <c r="K1414" s="6"/>
      <c r="L1414" s="5" t="s">
        <v>69</v>
      </c>
      <c r="M1414" s="5"/>
      <c r="N1414" s="5"/>
      <c r="O1414" s="4">
        <v>1</v>
      </c>
      <c r="P1414" s="4"/>
      <c r="Q1414" s="4">
        <v>2020</v>
      </c>
      <c r="R1414" s="4"/>
      <c r="S1414" s="4"/>
      <c r="T1414" s="4">
        <v>3</v>
      </c>
      <c r="U1414" s="4"/>
      <c r="V1414" s="4"/>
      <c r="W1414" s="5" t="s">
        <v>607</v>
      </c>
      <c r="X1414" s="5"/>
      <c r="Y1414" s="4">
        <v>19815.91</v>
      </c>
      <c r="Z1414" s="4"/>
      <c r="AA1414" s="4"/>
      <c r="AB1414" s="7">
        <v>0</v>
      </c>
      <c r="AC1414" s="7"/>
    </row>
    <row r="1415" spans="1:29" ht="15" customHeight="1" x14ac:dyDescent="0.25">
      <c r="A1415" s="6"/>
      <c r="B1415" s="6"/>
      <c r="C1415" s="6"/>
      <c r="D1415" s="6"/>
      <c r="E1415" s="6"/>
      <c r="F1415" s="6"/>
      <c r="G1415" s="6" t="s">
        <v>676</v>
      </c>
      <c r="H1415" s="6"/>
      <c r="I1415" s="6"/>
      <c r="J1415" s="6"/>
      <c r="K1415" s="6"/>
      <c r="L1415" s="5" t="s">
        <v>79</v>
      </c>
      <c r="M1415" s="5"/>
      <c r="N1415" s="5"/>
      <c r="O1415" s="4">
        <v>1</v>
      </c>
      <c r="P1415" s="4"/>
      <c r="Q1415" s="4">
        <v>2020</v>
      </c>
      <c r="R1415" s="4"/>
      <c r="S1415" s="4"/>
      <c r="T1415" s="4">
        <v>3</v>
      </c>
      <c r="U1415" s="4"/>
      <c r="V1415" s="4"/>
      <c r="W1415" s="5" t="s">
        <v>607</v>
      </c>
      <c r="X1415" s="5"/>
      <c r="Y1415" s="4">
        <v>19815.91</v>
      </c>
      <c r="Z1415" s="4"/>
      <c r="AA1415" s="4"/>
      <c r="AB1415" s="7">
        <v>-2493.27</v>
      </c>
      <c r="AC1415" s="7"/>
    </row>
    <row r="1416" spans="1:29" ht="15" customHeight="1" x14ac:dyDescent="0.25">
      <c r="A1416" s="6"/>
      <c r="B1416" s="6"/>
      <c r="C1416" s="6"/>
      <c r="D1416" s="6"/>
      <c r="E1416" s="6"/>
      <c r="F1416" s="6"/>
      <c r="G1416" s="6" t="s">
        <v>676</v>
      </c>
      <c r="H1416" s="6"/>
      <c r="I1416" s="6"/>
      <c r="J1416" s="6"/>
      <c r="K1416" s="6"/>
      <c r="L1416" s="5" t="s">
        <v>15</v>
      </c>
      <c r="M1416" s="5"/>
      <c r="N1416" s="5"/>
      <c r="O1416" s="4">
        <v>1</v>
      </c>
      <c r="P1416" s="4"/>
      <c r="Q1416" s="4">
        <v>2020</v>
      </c>
      <c r="R1416" s="4"/>
      <c r="S1416" s="4"/>
      <c r="T1416" s="4">
        <v>3</v>
      </c>
      <c r="U1416" s="4"/>
      <c r="V1416" s="4"/>
      <c r="W1416" s="5" t="s">
        <v>607</v>
      </c>
      <c r="X1416" s="5"/>
      <c r="Y1416" s="4">
        <v>19815.91</v>
      </c>
      <c r="Z1416" s="4"/>
      <c r="AA1416" s="4"/>
      <c r="AB1416" s="7">
        <v>-713.08</v>
      </c>
      <c r="AC1416" s="7"/>
    </row>
    <row r="1417" spans="1:29" ht="15" customHeight="1" x14ac:dyDescent="0.25">
      <c r="A1417" s="6"/>
      <c r="B1417" s="6"/>
      <c r="C1417" s="6"/>
      <c r="D1417" s="6"/>
      <c r="E1417" s="6"/>
      <c r="F1417" s="6"/>
      <c r="G1417" s="6" t="s">
        <v>676</v>
      </c>
      <c r="H1417" s="6"/>
      <c r="I1417" s="6"/>
      <c r="J1417" s="6"/>
      <c r="K1417" s="6"/>
      <c r="L1417" s="5" t="s">
        <v>19</v>
      </c>
      <c r="M1417" s="5"/>
      <c r="N1417" s="5"/>
      <c r="O1417" s="4">
        <v>1</v>
      </c>
      <c r="P1417" s="4"/>
      <c r="Q1417" s="4">
        <v>2020</v>
      </c>
      <c r="R1417" s="4"/>
      <c r="S1417" s="4"/>
      <c r="T1417" s="4">
        <v>3</v>
      </c>
      <c r="U1417" s="4"/>
      <c r="V1417" s="4"/>
      <c r="W1417" s="5" t="s">
        <v>607</v>
      </c>
      <c r="X1417" s="5"/>
      <c r="Y1417" s="4">
        <v>19815.91</v>
      </c>
      <c r="Z1417" s="4"/>
      <c r="AA1417" s="4"/>
      <c r="AB1417" s="7">
        <v>-6516.41</v>
      </c>
      <c r="AC1417" s="7"/>
    </row>
    <row r="1418" spans="1:29" ht="15" customHeight="1" x14ac:dyDescent="0.25">
      <c r="A1418" s="6"/>
      <c r="B1418" s="6"/>
      <c r="C1418" s="6"/>
      <c r="D1418" s="6"/>
      <c r="E1418" s="6"/>
      <c r="F1418" s="6"/>
      <c r="G1418" s="6" t="s">
        <v>676</v>
      </c>
      <c r="H1418" s="6"/>
      <c r="I1418" s="6"/>
      <c r="J1418" s="6"/>
      <c r="K1418" s="6"/>
      <c r="L1418" s="5" t="s">
        <v>31</v>
      </c>
      <c r="M1418" s="5"/>
      <c r="N1418" s="5"/>
      <c r="O1418" s="4">
        <v>1</v>
      </c>
      <c r="P1418" s="4"/>
      <c r="Q1418" s="4">
        <v>2020</v>
      </c>
      <c r="R1418" s="4"/>
      <c r="S1418" s="4"/>
      <c r="T1418" s="4">
        <v>3</v>
      </c>
      <c r="U1418" s="4"/>
      <c r="V1418" s="4"/>
      <c r="W1418" s="5" t="s">
        <v>607</v>
      </c>
      <c r="X1418" s="5"/>
      <c r="Y1418" s="4">
        <v>19815.91</v>
      </c>
      <c r="Z1418" s="4"/>
      <c r="AA1418" s="4"/>
      <c r="AB1418" s="7">
        <v>-10.74</v>
      </c>
      <c r="AC1418" s="7"/>
    </row>
    <row r="1419" spans="1:29" ht="15" customHeight="1" x14ac:dyDescent="0.25">
      <c r="A1419" s="6"/>
      <c r="B1419" s="6"/>
      <c r="C1419" s="6"/>
      <c r="D1419" s="6"/>
      <c r="E1419" s="6"/>
      <c r="F1419" s="6"/>
      <c r="G1419" s="6" t="s">
        <v>676</v>
      </c>
      <c r="H1419" s="6"/>
      <c r="I1419" s="6"/>
      <c r="J1419" s="6"/>
      <c r="K1419" s="6"/>
      <c r="L1419" s="5" t="s">
        <v>16</v>
      </c>
      <c r="M1419" s="5"/>
      <c r="N1419" s="5"/>
      <c r="O1419" s="4">
        <v>1</v>
      </c>
      <c r="P1419" s="4"/>
      <c r="Q1419" s="4">
        <v>2020</v>
      </c>
      <c r="R1419" s="4"/>
      <c r="S1419" s="4"/>
      <c r="T1419" s="4">
        <v>3</v>
      </c>
      <c r="U1419" s="4"/>
      <c r="V1419" s="4"/>
      <c r="W1419" s="5" t="s">
        <v>607</v>
      </c>
      <c r="X1419" s="5"/>
      <c r="Y1419" s="4">
        <v>19815.91</v>
      </c>
      <c r="Z1419" s="4"/>
      <c r="AA1419" s="4"/>
      <c r="AB1419" s="7">
        <v>-99.08</v>
      </c>
      <c r="AC1419" s="7"/>
    </row>
    <row r="1420" spans="1:29" ht="15" customHeight="1" x14ac:dyDescent="0.25">
      <c r="A1420" s="6"/>
      <c r="B1420" s="6"/>
      <c r="C1420" s="6"/>
      <c r="D1420" s="6"/>
      <c r="E1420" s="6"/>
      <c r="F1420" s="6"/>
      <c r="G1420" s="6" t="s">
        <v>676</v>
      </c>
      <c r="H1420" s="6"/>
      <c r="I1420" s="6"/>
      <c r="J1420" s="6"/>
      <c r="K1420" s="6"/>
      <c r="L1420" s="5" t="s">
        <v>51</v>
      </c>
      <c r="M1420" s="5"/>
      <c r="N1420" s="5"/>
      <c r="O1420" s="4">
        <v>1</v>
      </c>
      <c r="P1420" s="4"/>
      <c r="Q1420" s="4">
        <v>2020</v>
      </c>
      <c r="R1420" s="4"/>
      <c r="S1420" s="4"/>
      <c r="T1420" s="4">
        <v>3</v>
      </c>
      <c r="U1420" s="4"/>
      <c r="V1420" s="4"/>
      <c r="W1420" s="5" t="s">
        <v>607</v>
      </c>
      <c r="X1420" s="5"/>
      <c r="Y1420" s="4">
        <v>19815.91</v>
      </c>
      <c r="Z1420" s="4"/>
      <c r="AA1420" s="4"/>
      <c r="AB1420" s="7">
        <v>-413.56</v>
      </c>
      <c r="AC1420" s="7"/>
    </row>
    <row r="1421" spans="1:29" ht="15" customHeight="1" x14ac:dyDescent="0.25">
      <c r="A1421" s="6"/>
      <c r="B1421" s="6"/>
      <c r="C1421" s="6"/>
      <c r="D1421" s="6"/>
      <c r="E1421" s="6"/>
      <c r="F1421" s="6"/>
      <c r="G1421" s="6" t="s">
        <v>676</v>
      </c>
      <c r="H1421" s="6"/>
      <c r="I1421" s="5" t="s">
        <v>604</v>
      </c>
      <c r="J1421" s="5"/>
      <c r="K1421" s="5"/>
      <c r="L1421" s="5"/>
      <c r="M1421" s="5"/>
      <c r="N1421" s="5"/>
      <c r="O1421" s="5"/>
      <c r="P1421" s="5"/>
      <c r="Q1421" s="5"/>
      <c r="R1421" s="5"/>
      <c r="S1421" s="5"/>
      <c r="T1421" s="5"/>
      <c r="U1421" s="5"/>
      <c r="V1421" s="5"/>
      <c r="W1421" s="5"/>
      <c r="X1421" s="5"/>
      <c r="Y1421" s="5"/>
      <c r="Z1421" s="5"/>
      <c r="AA1421" s="5"/>
      <c r="AB1421" s="7">
        <v>16164.83</v>
      </c>
      <c r="AC1421" s="7"/>
    </row>
    <row r="1422" spans="1:29" ht="15" customHeight="1" x14ac:dyDescent="0.25">
      <c r="A1422" s="8" t="s">
        <v>488</v>
      </c>
      <c r="B1422" s="8"/>
      <c r="C1422" s="8"/>
      <c r="D1422" s="8"/>
      <c r="E1422" s="8" t="s">
        <v>489</v>
      </c>
      <c r="F1422" s="8"/>
      <c r="G1422" s="8" t="s">
        <v>783</v>
      </c>
      <c r="H1422" s="8"/>
      <c r="I1422" s="8" t="s">
        <v>24</v>
      </c>
      <c r="J1422" s="8"/>
      <c r="K1422" s="8"/>
      <c r="L1422" s="5" t="s">
        <v>25</v>
      </c>
      <c r="M1422" s="5"/>
      <c r="N1422" s="5"/>
      <c r="O1422" s="4">
        <v>1</v>
      </c>
      <c r="P1422" s="4"/>
      <c r="Q1422" s="4">
        <v>2020</v>
      </c>
      <c r="R1422" s="4"/>
      <c r="S1422" s="4"/>
      <c r="T1422" s="4">
        <v>3</v>
      </c>
      <c r="U1422" s="4"/>
      <c r="V1422" s="4"/>
      <c r="W1422" s="5" t="s">
        <v>606</v>
      </c>
      <c r="X1422" s="5"/>
      <c r="Y1422" s="4">
        <v>19815.91</v>
      </c>
      <c r="Z1422" s="4"/>
      <c r="AA1422" s="4"/>
      <c r="AB1422" s="7">
        <v>19815.91</v>
      </c>
      <c r="AC1422" s="7"/>
    </row>
    <row r="1423" spans="1:29" ht="15" customHeight="1" x14ac:dyDescent="0.25">
      <c r="A1423" s="6"/>
      <c r="B1423" s="6"/>
      <c r="C1423" s="6"/>
      <c r="D1423" s="6"/>
      <c r="E1423" s="6"/>
      <c r="F1423" s="6"/>
      <c r="G1423" s="6" t="s">
        <v>676</v>
      </c>
      <c r="H1423" s="6"/>
      <c r="I1423" s="6"/>
      <c r="J1423" s="6"/>
      <c r="K1423" s="6"/>
      <c r="L1423" s="5" t="s">
        <v>107</v>
      </c>
      <c r="M1423" s="5"/>
      <c r="N1423" s="5"/>
      <c r="O1423" s="4">
        <v>1</v>
      </c>
      <c r="P1423" s="4"/>
      <c r="Q1423" s="4">
        <v>2020</v>
      </c>
      <c r="R1423" s="4"/>
      <c r="S1423" s="4"/>
      <c r="T1423" s="4">
        <v>3</v>
      </c>
      <c r="U1423" s="4"/>
      <c r="V1423" s="4"/>
      <c r="W1423" s="5" t="s">
        <v>606</v>
      </c>
      <c r="X1423" s="5"/>
      <c r="Y1423" s="4">
        <v>19815.91</v>
      </c>
      <c r="Z1423" s="4"/>
      <c r="AA1423" s="4"/>
      <c r="AB1423" s="7">
        <v>5116.47</v>
      </c>
      <c r="AC1423" s="7"/>
    </row>
    <row r="1424" spans="1:29" ht="15" customHeight="1" x14ac:dyDescent="0.25">
      <c r="A1424" s="6"/>
      <c r="B1424" s="6"/>
      <c r="C1424" s="6"/>
      <c r="D1424" s="6"/>
      <c r="E1424" s="6"/>
      <c r="F1424" s="6"/>
      <c r="G1424" s="6" t="s">
        <v>676</v>
      </c>
      <c r="H1424" s="6"/>
      <c r="I1424" s="6"/>
      <c r="J1424" s="6"/>
      <c r="K1424" s="6"/>
      <c r="L1424" s="5" t="s">
        <v>67</v>
      </c>
      <c r="M1424" s="5"/>
      <c r="N1424" s="5"/>
      <c r="O1424" s="4">
        <v>1</v>
      </c>
      <c r="P1424" s="4"/>
      <c r="Q1424" s="4">
        <v>2020</v>
      </c>
      <c r="R1424" s="4"/>
      <c r="S1424" s="4"/>
      <c r="T1424" s="4">
        <v>3</v>
      </c>
      <c r="U1424" s="4"/>
      <c r="V1424" s="4"/>
      <c r="W1424" s="5" t="s">
        <v>606</v>
      </c>
      <c r="X1424" s="5"/>
      <c r="Y1424" s="4">
        <v>19815.91</v>
      </c>
      <c r="Z1424" s="4"/>
      <c r="AA1424" s="4"/>
      <c r="AB1424" s="7">
        <v>1366.8</v>
      </c>
      <c r="AC1424" s="7"/>
    </row>
    <row r="1425" spans="1:29" ht="15" customHeight="1" x14ac:dyDescent="0.25">
      <c r="A1425" s="6"/>
      <c r="B1425" s="6"/>
      <c r="C1425" s="6"/>
      <c r="D1425" s="6"/>
      <c r="E1425" s="6"/>
      <c r="F1425" s="6"/>
      <c r="G1425" s="6" t="s">
        <v>676</v>
      </c>
      <c r="H1425" s="6"/>
      <c r="I1425" s="6"/>
      <c r="J1425" s="6"/>
      <c r="K1425" s="6"/>
      <c r="L1425" s="5" t="s">
        <v>128</v>
      </c>
      <c r="M1425" s="5"/>
      <c r="N1425" s="5"/>
      <c r="O1425" s="4">
        <v>1</v>
      </c>
      <c r="P1425" s="4"/>
      <c r="Q1425" s="4">
        <v>2020</v>
      </c>
      <c r="R1425" s="4"/>
      <c r="S1425" s="4"/>
      <c r="T1425" s="4">
        <v>3</v>
      </c>
      <c r="U1425" s="4"/>
      <c r="V1425" s="4"/>
      <c r="W1425" s="5" t="s">
        <v>607</v>
      </c>
      <c r="X1425" s="5"/>
      <c r="Y1425" s="4">
        <v>19815.91</v>
      </c>
      <c r="Z1425" s="4"/>
      <c r="AA1425" s="4"/>
      <c r="AB1425" s="7">
        <v>-8727.76</v>
      </c>
      <c r="AC1425" s="7"/>
    </row>
    <row r="1426" spans="1:29" ht="15" customHeight="1" x14ac:dyDescent="0.25">
      <c r="A1426" s="6"/>
      <c r="B1426" s="6"/>
      <c r="C1426" s="6"/>
      <c r="D1426" s="6"/>
      <c r="E1426" s="6"/>
      <c r="F1426" s="6"/>
      <c r="G1426" s="6" t="s">
        <v>676</v>
      </c>
      <c r="H1426" s="6"/>
      <c r="I1426" s="6"/>
      <c r="J1426" s="6"/>
      <c r="K1426" s="6"/>
      <c r="L1426" s="5" t="s">
        <v>29</v>
      </c>
      <c r="M1426" s="5"/>
      <c r="N1426" s="5"/>
      <c r="O1426" s="4">
        <v>1</v>
      </c>
      <c r="P1426" s="4"/>
      <c r="Q1426" s="4">
        <v>2020</v>
      </c>
      <c r="R1426" s="4"/>
      <c r="S1426" s="4"/>
      <c r="T1426" s="4">
        <v>3</v>
      </c>
      <c r="U1426" s="4"/>
      <c r="V1426" s="4"/>
      <c r="W1426" s="5" t="s">
        <v>607</v>
      </c>
      <c r="X1426" s="5"/>
      <c r="Y1426" s="4">
        <v>19815.91</v>
      </c>
      <c r="Z1426" s="4"/>
      <c r="AA1426" s="4"/>
      <c r="AB1426" s="7">
        <v>-198.16</v>
      </c>
      <c r="AC1426" s="7"/>
    </row>
    <row r="1427" spans="1:29" ht="15" customHeight="1" x14ac:dyDescent="0.25">
      <c r="A1427" s="6"/>
      <c r="B1427" s="6"/>
      <c r="C1427" s="6"/>
      <c r="D1427" s="6"/>
      <c r="E1427" s="6"/>
      <c r="F1427" s="6"/>
      <c r="G1427" s="6" t="s">
        <v>676</v>
      </c>
      <c r="H1427" s="6"/>
      <c r="I1427" s="6"/>
      <c r="J1427" s="6"/>
      <c r="K1427" s="6"/>
      <c r="L1427" s="5" t="s">
        <v>30</v>
      </c>
      <c r="M1427" s="5"/>
      <c r="N1427" s="5"/>
      <c r="O1427" s="4">
        <v>1</v>
      </c>
      <c r="P1427" s="4"/>
      <c r="Q1427" s="4">
        <v>2020</v>
      </c>
      <c r="R1427" s="4"/>
      <c r="S1427" s="4"/>
      <c r="T1427" s="4">
        <v>3</v>
      </c>
      <c r="U1427" s="4"/>
      <c r="V1427" s="4"/>
      <c r="W1427" s="5" t="s">
        <v>607</v>
      </c>
      <c r="X1427" s="5"/>
      <c r="Y1427" s="4">
        <v>19815.91</v>
      </c>
      <c r="Z1427" s="4"/>
      <c r="AA1427" s="4"/>
      <c r="AB1427" s="7">
        <v>-1441.98</v>
      </c>
      <c r="AC1427" s="7"/>
    </row>
    <row r="1428" spans="1:29" ht="15" customHeight="1" x14ac:dyDescent="0.25">
      <c r="A1428" s="6"/>
      <c r="B1428" s="6"/>
      <c r="C1428" s="6"/>
      <c r="D1428" s="6"/>
      <c r="E1428" s="6"/>
      <c r="F1428" s="6"/>
      <c r="G1428" s="6" t="s">
        <v>676</v>
      </c>
      <c r="H1428" s="6"/>
      <c r="I1428" s="6"/>
      <c r="J1428" s="6"/>
      <c r="K1428" s="6"/>
      <c r="L1428" s="5" t="s">
        <v>69</v>
      </c>
      <c r="M1428" s="5"/>
      <c r="N1428" s="5"/>
      <c r="O1428" s="4">
        <v>1</v>
      </c>
      <c r="P1428" s="4"/>
      <c r="Q1428" s="4">
        <v>2020</v>
      </c>
      <c r="R1428" s="4"/>
      <c r="S1428" s="4"/>
      <c r="T1428" s="4">
        <v>3</v>
      </c>
      <c r="U1428" s="4"/>
      <c r="V1428" s="4"/>
      <c r="W1428" s="5" t="s">
        <v>607</v>
      </c>
      <c r="X1428" s="5"/>
      <c r="Y1428" s="4">
        <v>19815.91</v>
      </c>
      <c r="Z1428" s="4"/>
      <c r="AA1428" s="4"/>
      <c r="AB1428" s="7">
        <v>0</v>
      </c>
      <c r="AC1428" s="7"/>
    </row>
    <row r="1429" spans="1:29" ht="15" customHeight="1" x14ac:dyDescent="0.25">
      <c r="A1429" s="6"/>
      <c r="B1429" s="6"/>
      <c r="C1429" s="6"/>
      <c r="D1429" s="6"/>
      <c r="E1429" s="6"/>
      <c r="F1429" s="6"/>
      <c r="G1429" s="6" t="s">
        <v>676</v>
      </c>
      <c r="H1429" s="6"/>
      <c r="I1429" s="6"/>
      <c r="J1429" s="6"/>
      <c r="K1429" s="6"/>
      <c r="L1429" s="5" t="s">
        <v>15</v>
      </c>
      <c r="M1429" s="5"/>
      <c r="N1429" s="5"/>
      <c r="O1429" s="4">
        <v>1</v>
      </c>
      <c r="P1429" s="4"/>
      <c r="Q1429" s="4">
        <v>2020</v>
      </c>
      <c r="R1429" s="4"/>
      <c r="S1429" s="4"/>
      <c r="T1429" s="4">
        <v>3</v>
      </c>
      <c r="U1429" s="4"/>
      <c r="V1429" s="4"/>
      <c r="W1429" s="5" t="s">
        <v>607</v>
      </c>
      <c r="X1429" s="5"/>
      <c r="Y1429" s="4">
        <v>19815.91</v>
      </c>
      <c r="Z1429" s="4"/>
      <c r="AA1429" s="4"/>
      <c r="AB1429" s="7">
        <v>-713.08</v>
      </c>
      <c r="AC1429" s="7"/>
    </row>
    <row r="1430" spans="1:29" ht="15" customHeight="1" x14ac:dyDescent="0.25">
      <c r="A1430" s="6"/>
      <c r="B1430" s="6"/>
      <c r="C1430" s="6"/>
      <c r="D1430" s="6"/>
      <c r="E1430" s="6"/>
      <c r="F1430" s="6"/>
      <c r="G1430" s="6" t="s">
        <v>676</v>
      </c>
      <c r="H1430" s="6"/>
      <c r="I1430" s="6"/>
      <c r="J1430" s="6"/>
      <c r="K1430" s="6"/>
      <c r="L1430" s="5" t="s">
        <v>19</v>
      </c>
      <c r="M1430" s="5"/>
      <c r="N1430" s="5"/>
      <c r="O1430" s="4">
        <v>1</v>
      </c>
      <c r="P1430" s="4"/>
      <c r="Q1430" s="4">
        <v>2020</v>
      </c>
      <c r="R1430" s="4"/>
      <c r="S1430" s="4"/>
      <c r="T1430" s="4">
        <v>3</v>
      </c>
      <c r="U1430" s="4"/>
      <c r="V1430" s="4"/>
      <c r="W1430" s="5" t="s">
        <v>607</v>
      </c>
      <c r="X1430" s="5"/>
      <c r="Y1430" s="4">
        <v>19815.91</v>
      </c>
      <c r="Z1430" s="4"/>
      <c r="AA1430" s="4"/>
      <c r="AB1430" s="7">
        <v>-3766.68</v>
      </c>
      <c r="AC1430" s="7"/>
    </row>
    <row r="1431" spans="1:29" ht="15" customHeight="1" x14ac:dyDescent="0.25">
      <c r="A1431" s="6"/>
      <c r="B1431" s="6"/>
      <c r="C1431" s="6"/>
      <c r="D1431" s="6"/>
      <c r="E1431" s="6"/>
      <c r="F1431" s="6"/>
      <c r="G1431" s="6" t="s">
        <v>676</v>
      </c>
      <c r="H1431" s="6"/>
      <c r="I1431" s="6"/>
      <c r="J1431" s="6"/>
      <c r="K1431" s="6"/>
      <c r="L1431" s="5" t="s">
        <v>31</v>
      </c>
      <c r="M1431" s="5"/>
      <c r="N1431" s="5"/>
      <c r="O1431" s="4">
        <v>1</v>
      </c>
      <c r="P1431" s="4"/>
      <c r="Q1431" s="4">
        <v>2020</v>
      </c>
      <c r="R1431" s="4"/>
      <c r="S1431" s="4"/>
      <c r="T1431" s="4">
        <v>3</v>
      </c>
      <c r="U1431" s="4"/>
      <c r="V1431" s="4"/>
      <c r="W1431" s="5" t="s">
        <v>607</v>
      </c>
      <c r="X1431" s="5"/>
      <c r="Y1431" s="4">
        <v>19815.91</v>
      </c>
      <c r="Z1431" s="4"/>
      <c r="AA1431" s="4"/>
      <c r="AB1431" s="7">
        <v>-10.74</v>
      </c>
      <c r="AC1431" s="7"/>
    </row>
    <row r="1432" spans="1:29" ht="15" customHeight="1" x14ac:dyDescent="0.25">
      <c r="A1432" s="6"/>
      <c r="B1432" s="6"/>
      <c r="C1432" s="6"/>
      <c r="D1432" s="6"/>
      <c r="E1432" s="6"/>
      <c r="F1432" s="6"/>
      <c r="G1432" s="6" t="s">
        <v>676</v>
      </c>
      <c r="H1432" s="6"/>
      <c r="I1432" s="6"/>
      <c r="J1432" s="6"/>
      <c r="K1432" s="6"/>
      <c r="L1432" s="5" t="s">
        <v>16</v>
      </c>
      <c r="M1432" s="5"/>
      <c r="N1432" s="5"/>
      <c r="O1432" s="4">
        <v>1</v>
      </c>
      <c r="P1432" s="4"/>
      <c r="Q1432" s="4">
        <v>2020</v>
      </c>
      <c r="R1432" s="4"/>
      <c r="S1432" s="4"/>
      <c r="T1432" s="4">
        <v>3</v>
      </c>
      <c r="U1432" s="4"/>
      <c r="V1432" s="4"/>
      <c r="W1432" s="5" t="s">
        <v>607</v>
      </c>
      <c r="X1432" s="5"/>
      <c r="Y1432" s="4">
        <v>19815.91</v>
      </c>
      <c r="Z1432" s="4"/>
      <c r="AA1432" s="4"/>
      <c r="AB1432" s="7">
        <v>-99.08</v>
      </c>
      <c r="AC1432" s="7"/>
    </row>
    <row r="1433" spans="1:29" ht="15" customHeight="1" x14ac:dyDescent="0.25">
      <c r="A1433" s="6"/>
      <c r="B1433" s="6"/>
      <c r="C1433" s="6"/>
      <c r="D1433" s="6"/>
      <c r="E1433" s="6"/>
      <c r="F1433" s="6"/>
      <c r="G1433" s="6" t="s">
        <v>676</v>
      </c>
      <c r="H1433" s="6"/>
      <c r="I1433" s="5" t="s">
        <v>604</v>
      </c>
      <c r="J1433" s="5"/>
      <c r="K1433" s="5"/>
      <c r="L1433" s="5"/>
      <c r="M1433" s="5"/>
      <c r="N1433" s="5"/>
      <c r="O1433" s="5"/>
      <c r="P1433" s="5"/>
      <c r="Q1433" s="5"/>
      <c r="R1433" s="5"/>
      <c r="S1433" s="5"/>
      <c r="T1433" s="5"/>
      <c r="U1433" s="5"/>
      <c r="V1433" s="5"/>
      <c r="W1433" s="5"/>
      <c r="X1433" s="5"/>
      <c r="Y1433" s="5"/>
      <c r="Z1433" s="5"/>
      <c r="AA1433" s="5"/>
      <c r="AB1433" s="7">
        <v>11341.7</v>
      </c>
      <c r="AC1433" s="7"/>
    </row>
    <row r="1434" spans="1:29" ht="15" customHeight="1" x14ac:dyDescent="0.25">
      <c r="A1434" s="8" t="s">
        <v>494</v>
      </c>
      <c r="B1434" s="8"/>
      <c r="C1434" s="8"/>
      <c r="D1434" s="8"/>
      <c r="E1434" s="8" t="s">
        <v>495</v>
      </c>
      <c r="F1434" s="8"/>
      <c r="G1434" s="8" t="s">
        <v>784</v>
      </c>
      <c r="H1434" s="8"/>
      <c r="I1434" s="8" t="s">
        <v>24</v>
      </c>
      <c r="J1434" s="8"/>
      <c r="K1434" s="8"/>
      <c r="L1434" s="5" t="s">
        <v>25</v>
      </c>
      <c r="M1434" s="5"/>
      <c r="N1434" s="5"/>
      <c r="O1434" s="4">
        <v>1</v>
      </c>
      <c r="P1434" s="4"/>
      <c r="Q1434" s="4">
        <v>2020</v>
      </c>
      <c r="R1434" s="4"/>
      <c r="S1434" s="4"/>
      <c r="T1434" s="4">
        <v>3</v>
      </c>
      <c r="U1434" s="4"/>
      <c r="V1434" s="4"/>
      <c r="W1434" s="5" t="s">
        <v>606</v>
      </c>
      <c r="X1434" s="5"/>
      <c r="Y1434" s="4">
        <v>2780.09</v>
      </c>
      <c r="Z1434" s="4"/>
      <c r="AA1434" s="4"/>
      <c r="AB1434" s="7">
        <v>2780.09</v>
      </c>
      <c r="AC1434" s="7"/>
    </row>
    <row r="1435" spans="1:29" ht="15" customHeight="1" x14ac:dyDescent="0.25">
      <c r="A1435" s="6"/>
      <c r="B1435" s="6"/>
      <c r="C1435" s="6"/>
      <c r="D1435" s="6"/>
      <c r="E1435" s="6"/>
      <c r="F1435" s="6"/>
      <c r="G1435" s="6" t="s">
        <v>676</v>
      </c>
      <c r="H1435" s="6"/>
      <c r="I1435" s="6"/>
      <c r="J1435" s="6"/>
      <c r="K1435" s="6"/>
      <c r="L1435" s="5" t="s">
        <v>13</v>
      </c>
      <c r="M1435" s="5"/>
      <c r="N1435" s="5"/>
      <c r="O1435" s="4">
        <v>1</v>
      </c>
      <c r="P1435" s="4"/>
      <c r="Q1435" s="4">
        <v>2020</v>
      </c>
      <c r="R1435" s="4"/>
      <c r="S1435" s="4"/>
      <c r="T1435" s="4">
        <v>3</v>
      </c>
      <c r="U1435" s="4"/>
      <c r="V1435" s="4"/>
      <c r="W1435" s="5" t="s">
        <v>606</v>
      </c>
      <c r="X1435" s="5"/>
      <c r="Y1435" s="4">
        <v>2780.09</v>
      </c>
      <c r="Z1435" s="4"/>
      <c r="AA1435" s="4"/>
      <c r="AB1435" s="7">
        <v>2657.77</v>
      </c>
      <c r="AC1435" s="7"/>
    </row>
    <row r="1436" spans="1:29" ht="15" customHeight="1" x14ac:dyDescent="0.25">
      <c r="A1436" s="6"/>
      <c r="B1436" s="6"/>
      <c r="C1436" s="6"/>
      <c r="D1436" s="6"/>
      <c r="E1436" s="6"/>
      <c r="F1436" s="6"/>
      <c r="G1436" s="6" t="s">
        <v>676</v>
      </c>
      <c r="H1436" s="6"/>
      <c r="I1436" s="6"/>
      <c r="J1436" s="6"/>
      <c r="K1436" s="6"/>
      <c r="L1436" s="5" t="s">
        <v>84</v>
      </c>
      <c r="M1436" s="5"/>
      <c r="N1436" s="5"/>
      <c r="O1436" s="4">
        <v>1</v>
      </c>
      <c r="P1436" s="4"/>
      <c r="Q1436" s="4">
        <v>2020</v>
      </c>
      <c r="R1436" s="4"/>
      <c r="S1436" s="4"/>
      <c r="T1436" s="4">
        <v>3</v>
      </c>
      <c r="U1436" s="4"/>
      <c r="V1436" s="4"/>
      <c r="W1436" s="5" t="s">
        <v>606</v>
      </c>
      <c r="X1436" s="5"/>
      <c r="Y1436" s="4">
        <v>2780.09</v>
      </c>
      <c r="Z1436" s="4"/>
      <c r="AA1436" s="4"/>
      <c r="AB1436" s="7">
        <v>288</v>
      </c>
      <c r="AC1436" s="7"/>
    </row>
    <row r="1437" spans="1:29" ht="15" customHeight="1" x14ac:dyDescent="0.25">
      <c r="A1437" s="6"/>
      <c r="B1437" s="6"/>
      <c r="C1437" s="6"/>
      <c r="D1437" s="6"/>
      <c r="E1437" s="6"/>
      <c r="F1437" s="6"/>
      <c r="G1437" s="6" t="s">
        <v>676</v>
      </c>
      <c r="H1437" s="6"/>
      <c r="I1437" s="6"/>
      <c r="J1437" s="6"/>
      <c r="K1437" s="6"/>
      <c r="L1437" s="5" t="s">
        <v>29</v>
      </c>
      <c r="M1437" s="5"/>
      <c r="N1437" s="5"/>
      <c r="O1437" s="4">
        <v>1</v>
      </c>
      <c r="P1437" s="4"/>
      <c r="Q1437" s="4">
        <v>2020</v>
      </c>
      <c r="R1437" s="4"/>
      <c r="S1437" s="4"/>
      <c r="T1437" s="4">
        <v>3</v>
      </c>
      <c r="U1437" s="4"/>
      <c r="V1437" s="4"/>
      <c r="W1437" s="5" t="s">
        <v>607</v>
      </c>
      <c r="X1437" s="5"/>
      <c r="Y1437" s="4">
        <v>2780.09</v>
      </c>
      <c r="Z1437" s="4"/>
      <c r="AA1437" s="4"/>
      <c r="AB1437" s="7">
        <v>-27.8</v>
      </c>
      <c r="AC1437" s="7"/>
    </row>
    <row r="1438" spans="1:29" ht="15" customHeight="1" x14ac:dyDescent="0.25">
      <c r="A1438" s="6"/>
      <c r="B1438" s="6"/>
      <c r="C1438" s="6"/>
      <c r="D1438" s="6"/>
      <c r="E1438" s="6"/>
      <c r="F1438" s="6"/>
      <c r="G1438" s="6" t="s">
        <v>676</v>
      </c>
      <c r="H1438" s="6"/>
      <c r="I1438" s="6"/>
      <c r="J1438" s="6"/>
      <c r="K1438" s="6"/>
      <c r="L1438" s="5" t="s">
        <v>69</v>
      </c>
      <c r="M1438" s="5"/>
      <c r="N1438" s="5"/>
      <c r="O1438" s="4">
        <v>1</v>
      </c>
      <c r="P1438" s="4"/>
      <c r="Q1438" s="4">
        <v>2020</v>
      </c>
      <c r="R1438" s="4"/>
      <c r="S1438" s="4"/>
      <c r="T1438" s="4">
        <v>3</v>
      </c>
      <c r="U1438" s="4"/>
      <c r="V1438" s="4"/>
      <c r="W1438" s="5" t="s">
        <v>607</v>
      </c>
      <c r="X1438" s="5"/>
      <c r="Y1438" s="4">
        <v>2780.09</v>
      </c>
      <c r="Z1438" s="4"/>
      <c r="AA1438" s="4"/>
      <c r="AB1438" s="7">
        <v>-35</v>
      </c>
      <c r="AC1438" s="7"/>
    </row>
    <row r="1439" spans="1:29" ht="15" customHeight="1" x14ac:dyDescent="0.25">
      <c r="A1439" s="6"/>
      <c r="B1439" s="6"/>
      <c r="C1439" s="6"/>
      <c r="D1439" s="6"/>
      <c r="E1439" s="6"/>
      <c r="F1439" s="6"/>
      <c r="G1439" s="6" t="s">
        <v>676</v>
      </c>
      <c r="H1439" s="6"/>
      <c r="I1439" s="6"/>
      <c r="J1439" s="6"/>
      <c r="K1439" s="6"/>
      <c r="L1439" s="5" t="s">
        <v>79</v>
      </c>
      <c r="M1439" s="5"/>
      <c r="N1439" s="5"/>
      <c r="O1439" s="4">
        <v>1</v>
      </c>
      <c r="P1439" s="4"/>
      <c r="Q1439" s="4">
        <v>2020</v>
      </c>
      <c r="R1439" s="4"/>
      <c r="S1439" s="4"/>
      <c r="T1439" s="4">
        <v>3</v>
      </c>
      <c r="U1439" s="4"/>
      <c r="V1439" s="4"/>
      <c r="W1439" s="5" t="s">
        <v>607</v>
      </c>
      <c r="X1439" s="5"/>
      <c r="Y1439" s="4">
        <v>2780.09</v>
      </c>
      <c r="Z1439" s="4"/>
      <c r="AA1439" s="4"/>
      <c r="AB1439" s="7">
        <v>-235.78</v>
      </c>
      <c r="AC1439" s="7"/>
    </row>
    <row r="1440" spans="1:29" ht="15" customHeight="1" x14ac:dyDescent="0.25">
      <c r="A1440" s="6"/>
      <c r="B1440" s="6"/>
      <c r="C1440" s="6"/>
      <c r="D1440" s="6"/>
      <c r="E1440" s="6"/>
      <c r="F1440" s="6"/>
      <c r="G1440" s="6" t="s">
        <v>676</v>
      </c>
      <c r="H1440" s="6"/>
      <c r="I1440" s="6"/>
      <c r="J1440" s="6"/>
      <c r="K1440" s="6"/>
      <c r="L1440" s="5" t="s">
        <v>15</v>
      </c>
      <c r="M1440" s="5"/>
      <c r="N1440" s="5"/>
      <c r="O1440" s="4">
        <v>1</v>
      </c>
      <c r="P1440" s="4"/>
      <c r="Q1440" s="4">
        <v>2020</v>
      </c>
      <c r="R1440" s="4"/>
      <c r="S1440" s="4"/>
      <c r="T1440" s="4">
        <v>3</v>
      </c>
      <c r="U1440" s="4"/>
      <c r="V1440" s="4"/>
      <c r="W1440" s="5" t="s">
        <v>607</v>
      </c>
      <c r="X1440" s="5"/>
      <c r="Y1440" s="4">
        <v>2780.09</v>
      </c>
      <c r="Z1440" s="4"/>
      <c r="AA1440" s="4"/>
      <c r="AB1440" s="7">
        <v>-620.23</v>
      </c>
      <c r="AC1440" s="7"/>
    </row>
    <row r="1441" spans="1:29" ht="15" customHeight="1" x14ac:dyDescent="0.25">
      <c r="A1441" s="6"/>
      <c r="B1441" s="6"/>
      <c r="C1441" s="6"/>
      <c r="D1441" s="6"/>
      <c r="E1441" s="6"/>
      <c r="F1441" s="6"/>
      <c r="G1441" s="6" t="s">
        <v>676</v>
      </c>
      <c r="H1441" s="6"/>
      <c r="I1441" s="6"/>
      <c r="J1441" s="6"/>
      <c r="K1441" s="6"/>
      <c r="L1441" s="5" t="s">
        <v>19</v>
      </c>
      <c r="M1441" s="5"/>
      <c r="N1441" s="5"/>
      <c r="O1441" s="4">
        <v>1</v>
      </c>
      <c r="P1441" s="4"/>
      <c r="Q1441" s="4">
        <v>2020</v>
      </c>
      <c r="R1441" s="4"/>
      <c r="S1441" s="4"/>
      <c r="T1441" s="4">
        <v>3</v>
      </c>
      <c r="U1441" s="4"/>
      <c r="V1441" s="4"/>
      <c r="W1441" s="5" t="s">
        <v>607</v>
      </c>
      <c r="X1441" s="5"/>
      <c r="Y1441" s="4">
        <v>2780.09</v>
      </c>
      <c r="Z1441" s="4"/>
      <c r="AA1441" s="4"/>
      <c r="AB1441" s="7">
        <v>-455.48</v>
      </c>
      <c r="AC1441" s="7"/>
    </row>
    <row r="1442" spans="1:29" ht="15" customHeight="1" x14ac:dyDescent="0.25">
      <c r="A1442" s="6"/>
      <c r="B1442" s="6"/>
      <c r="C1442" s="6"/>
      <c r="D1442" s="6"/>
      <c r="E1442" s="6"/>
      <c r="F1442" s="6"/>
      <c r="G1442" s="6" t="s">
        <v>676</v>
      </c>
      <c r="H1442" s="6"/>
      <c r="I1442" s="6"/>
      <c r="J1442" s="6"/>
      <c r="K1442" s="6"/>
      <c r="L1442" s="5" t="s">
        <v>31</v>
      </c>
      <c r="M1442" s="5"/>
      <c r="N1442" s="5"/>
      <c r="O1442" s="4">
        <v>1</v>
      </c>
      <c r="P1442" s="4"/>
      <c r="Q1442" s="4">
        <v>2020</v>
      </c>
      <c r="R1442" s="4"/>
      <c r="S1442" s="4"/>
      <c r="T1442" s="4">
        <v>3</v>
      </c>
      <c r="U1442" s="4"/>
      <c r="V1442" s="4"/>
      <c r="W1442" s="5" t="s">
        <v>607</v>
      </c>
      <c r="X1442" s="5"/>
      <c r="Y1442" s="4">
        <v>2780.09</v>
      </c>
      <c r="Z1442" s="4"/>
      <c r="AA1442" s="4"/>
      <c r="AB1442" s="7">
        <v>-10.74</v>
      </c>
      <c r="AC1442" s="7"/>
    </row>
    <row r="1443" spans="1:29" ht="15" customHeight="1" x14ac:dyDescent="0.25">
      <c r="A1443" s="6"/>
      <c r="B1443" s="6"/>
      <c r="C1443" s="6"/>
      <c r="D1443" s="6"/>
      <c r="E1443" s="6"/>
      <c r="F1443" s="6"/>
      <c r="G1443" s="6" t="s">
        <v>676</v>
      </c>
      <c r="H1443" s="6"/>
      <c r="I1443" s="6"/>
      <c r="J1443" s="6"/>
      <c r="K1443" s="6"/>
      <c r="L1443" s="5" t="s">
        <v>16</v>
      </c>
      <c r="M1443" s="5"/>
      <c r="N1443" s="5"/>
      <c r="O1443" s="4">
        <v>1</v>
      </c>
      <c r="P1443" s="4"/>
      <c r="Q1443" s="4">
        <v>2020</v>
      </c>
      <c r="R1443" s="4"/>
      <c r="S1443" s="4"/>
      <c r="T1443" s="4">
        <v>3</v>
      </c>
      <c r="U1443" s="4"/>
      <c r="V1443" s="4"/>
      <c r="W1443" s="5" t="s">
        <v>607</v>
      </c>
      <c r="X1443" s="5"/>
      <c r="Y1443" s="4">
        <v>2780.09</v>
      </c>
      <c r="Z1443" s="4"/>
      <c r="AA1443" s="4"/>
      <c r="AB1443" s="7">
        <v>-13.9</v>
      </c>
      <c r="AC1443" s="7"/>
    </row>
    <row r="1444" spans="1:29" ht="15" customHeight="1" x14ac:dyDescent="0.25">
      <c r="A1444" s="6"/>
      <c r="B1444" s="6"/>
      <c r="C1444" s="6"/>
      <c r="D1444" s="6"/>
      <c r="E1444" s="6"/>
      <c r="F1444" s="6"/>
      <c r="G1444" s="6" t="s">
        <v>676</v>
      </c>
      <c r="H1444" s="6"/>
      <c r="I1444" s="5" t="s">
        <v>604</v>
      </c>
      <c r="J1444" s="5"/>
      <c r="K1444" s="5"/>
      <c r="L1444" s="5"/>
      <c r="M1444" s="5"/>
      <c r="N1444" s="5"/>
      <c r="O1444" s="5"/>
      <c r="P1444" s="5"/>
      <c r="Q1444" s="5"/>
      <c r="R1444" s="5"/>
      <c r="S1444" s="5"/>
      <c r="T1444" s="5"/>
      <c r="U1444" s="5"/>
      <c r="V1444" s="5"/>
      <c r="W1444" s="5"/>
      <c r="X1444" s="5"/>
      <c r="Y1444" s="5"/>
      <c r="Z1444" s="5"/>
      <c r="AA1444" s="5"/>
      <c r="AB1444" s="7">
        <v>4326.93</v>
      </c>
      <c r="AC1444" s="7"/>
    </row>
    <row r="1445" spans="1:29" ht="15" customHeight="1" x14ac:dyDescent="0.25">
      <c r="A1445" s="8" t="s">
        <v>510</v>
      </c>
      <c r="B1445" s="8"/>
      <c r="C1445" s="8"/>
      <c r="D1445" s="8"/>
      <c r="E1445" s="8" t="s">
        <v>511</v>
      </c>
      <c r="F1445" s="8"/>
      <c r="G1445" s="8" t="s">
        <v>785</v>
      </c>
      <c r="H1445" s="8"/>
      <c r="I1445" s="8" t="s">
        <v>24</v>
      </c>
      <c r="J1445" s="8"/>
      <c r="K1445" s="8"/>
      <c r="L1445" s="5" t="s">
        <v>25</v>
      </c>
      <c r="M1445" s="5"/>
      <c r="N1445" s="5"/>
      <c r="O1445" s="4">
        <v>1</v>
      </c>
      <c r="P1445" s="4"/>
      <c r="Q1445" s="4">
        <v>2020</v>
      </c>
      <c r="R1445" s="4"/>
      <c r="S1445" s="4"/>
      <c r="T1445" s="4">
        <v>3</v>
      </c>
      <c r="U1445" s="4"/>
      <c r="V1445" s="4"/>
      <c r="W1445" s="5" t="s">
        <v>606</v>
      </c>
      <c r="X1445" s="5"/>
      <c r="Y1445" s="4">
        <v>2780.09</v>
      </c>
      <c r="Z1445" s="4"/>
      <c r="AA1445" s="4"/>
      <c r="AB1445" s="7">
        <v>2780.09</v>
      </c>
      <c r="AC1445" s="7"/>
    </row>
    <row r="1446" spans="1:29" ht="15" customHeight="1" x14ac:dyDescent="0.25">
      <c r="A1446" s="6"/>
      <c r="B1446" s="6"/>
      <c r="C1446" s="6"/>
      <c r="D1446" s="6"/>
      <c r="E1446" s="6"/>
      <c r="F1446" s="6"/>
      <c r="G1446" s="6" t="s">
        <v>676</v>
      </c>
      <c r="H1446" s="6"/>
      <c r="I1446" s="6"/>
      <c r="J1446" s="6"/>
      <c r="K1446" s="6"/>
      <c r="L1446" s="5" t="s">
        <v>38</v>
      </c>
      <c r="M1446" s="5"/>
      <c r="N1446" s="5"/>
      <c r="O1446" s="4">
        <v>1</v>
      </c>
      <c r="P1446" s="4"/>
      <c r="Q1446" s="4">
        <v>2020</v>
      </c>
      <c r="R1446" s="4"/>
      <c r="S1446" s="4"/>
      <c r="T1446" s="4">
        <v>3</v>
      </c>
      <c r="U1446" s="4"/>
      <c r="V1446" s="4"/>
      <c r="W1446" s="5" t="s">
        <v>606</v>
      </c>
      <c r="X1446" s="5"/>
      <c r="Y1446" s="4">
        <v>2780.09</v>
      </c>
      <c r="Z1446" s="4"/>
      <c r="AA1446" s="4"/>
      <c r="AB1446" s="7">
        <v>239.25</v>
      </c>
      <c r="AC1446" s="7"/>
    </row>
    <row r="1447" spans="1:29" ht="15" customHeight="1" x14ac:dyDescent="0.25">
      <c r="A1447" s="6"/>
      <c r="B1447" s="6"/>
      <c r="C1447" s="6"/>
      <c r="D1447" s="6"/>
      <c r="E1447" s="6"/>
      <c r="F1447" s="6"/>
      <c r="G1447" s="6" t="s">
        <v>676</v>
      </c>
      <c r="H1447" s="6"/>
      <c r="I1447" s="6"/>
      <c r="J1447" s="6"/>
      <c r="K1447" s="6"/>
      <c r="L1447" s="5" t="s">
        <v>26</v>
      </c>
      <c r="M1447" s="5"/>
      <c r="N1447" s="5"/>
      <c r="O1447" s="4">
        <v>1</v>
      </c>
      <c r="P1447" s="4"/>
      <c r="Q1447" s="4">
        <v>2020</v>
      </c>
      <c r="R1447" s="4"/>
      <c r="S1447" s="4"/>
      <c r="T1447" s="4">
        <v>3</v>
      </c>
      <c r="U1447" s="4"/>
      <c r="V1447" s="4"/>
      <c r="W1447" s="5" t="s">
        <v>606</v>
      </c>
      <c r="X1447" s="5"/>
      <c r="Y1447" s="4">
        <v>2780.09</v>
      </c>
      <c r="Z1447" s="4"/>
      <c r="AA1447" s="4"/>
      <c r="AB1447" s="7">
        <v>834.03</v>
      </c>
      <c r="AC1447" s="7"/>
    </row>
    <row r="1448" spans="1:29" ht="15" customHeight="1" x14ac:dyDescent="0.25">
      <c r="A1448" s="6"/>
      <c r="B1448" s="6"/>
      <c r="C1448" s="6"/>
      <c r="D1448" s="6"/>
      <c r="E1448" s="6"/>
      <c r="F1448" s="6"/>
      <c r="G1448" s="6" t="s">
        <v>676</v>
      </c>
      <c r="H1448" s="6"/>
      <c r="I1448" s="6"/>
      <c r="J1448" s="6"/>
      <c r="K1448" s="6"/>
      <c r="L1448" s="5" t="s">
        <v>27</v>
      </c>
      <c r="M1448" s="5"/>
      <c r="N1448" s="5"/>
      <c r="O1448" s="4">
        <v>1</v>
      </c>
      <c r="P1448" s="4"/>
      <c r="Q1448" s="4">
        <v>2020</v>
      </c>
      <c r="R1448" s="4"/>
      <c r="S1448" s="4"/>
      <c r="T1448" s="4">
        <v>3</v>
      </c>
      <c r="U1448" s="4"/>
      <c r="V1448" s="4"/>
      <c r="W1448" s="5" t="s">
        <v>606</v>
      </c>
      <c r="X1448" s="5"/>
      <c r="Y1448" s="4">
        <v>2780.09</v>
      </c>
      <c r="Z1448" s="4"/>
      <c r="AA1448" s="4"/>
      <c r="AB1448" s="7">
        <v>1200.69</v>
      </c>
      <c r="AC1448" s="7"/>
    </row>
    <row r="1449" spans="1:29" ht="15" customHeight="1" x14ac:dyDescent="0.25">
      <c r="A1449" s="6"/>
      <c r="B1449" s="6"/>
      <c r="C1449" s="6"/>
      <c r="D1449" s="6"/>
      <c r="E1449" s="6"/>
      <c r="F1449" s="6"/>
      <c r="G1449" s="6" t="s">
        <v>676</v>
      </c>
      <c r="H1449" s="6"/>
      <c r="I1449" s="6"/>
      <c r="J1449" s="6"/>
      <c r="K1449" s="6"/>
      <c r="L1449" s="5" t="s">
        <v>40</v>
      </c>
      <c r="M1449" s="5"/>
      <c r="N1449" s="5"/>
      <c r="O1449" s="4">
        <v>1</v>
      </c>
      <c r="P1449" s="4"/>
      <c r="Q1449" s="4">
        <v>2020</v>
      </c>
      <c r="R1449" s="4"/>
      <c r="S1449" s="4"/>
      <c r="T1449" s="4">
        <v>3</v>
      </c>
      <c r="U1449" s="4"/>
      <c r="V1449" s="4"/>
      <c r="W1449" s="5" t="s">
        <v>606</v>
      </c>
      <c r="X1449" s="5"/>
      <c r="Y1449" s="4">
        <v>2780.09</v>
      </c>
      <c r="Z1449" s="4"/>
      <c r="AA1449" s="4"/>
      <c r="AB1449" s="7">
        <v>69.78</v>
      </c>
      <c r="AC1449" s="7"/>
    </row>
    <row r="1450" spans="1:29" ht="15" customHeight="1" x14ac:dyDescent="0.25">
      <c r="A1450" s="6"/>
      <c r="B1450" s="6"/>
      <c r="C1450" s="6"/>
      <c r="D1450" s="6"/>
      <c r="E1450" s="6"/>
      <c r="F1450" s="6"/>
      <c r="G1450" s="6" t="s">
        <v>676</v>
      </c>
      <c r="H1450" s="6"/>
      <c r="I1450" s="6"/>
      <c r="J1450" s="6"/>
      <c r="K1450" s="6"/>
      <c r="L1450" s="5" t="s">
        <v>28</v>
      </c>
      <c r="M1450" s="5"/>
      <c r="N1450" s="5"/>
      <c r="O1450" s="4">
        <v>1</v>
      </c>
      <c r="P1450" s="4"/>
      <c r="Q1450" s="4">
        <v>2020</v>
      </c>
      <c r="R1450" s="4"/>
      <c r="S1450" s="4"/>
      <c r="T1450" s="4">
        <v>3</v>
      </c>
      <c r="U1450" s="4"/>
      <c r="V1450" s="4"/>
      <c r="W1450" s="5" t="s">
        <v>607</v>
      </c>
      <c r="X1450" s="5"/>
      <c r="Y1450" s="4">
        <v>2780.09</v>
      </c>
      <c r="Z1450" s="4"/>
      <c r="AA1450" s="4"/>
      <c r="AB1450" s="7">
        <v>-13.9</v>
      </c>
      <c r="AC1450" s="7"/>
    </row>
    <row r="1451" spans="1:29" ht="15" customHeight="1" x14ac:dyDescent="0.25">
      <c r="A1451" s="6"/>
      <c r="B1451" s="6"/>
      <c r="C1451" s="6"/>
      <c r="D1451" s="6"/>
      <c r="E1451" s="6"/>
      <c r="F1451" s="6"/>
      <c r="G1451" s="6" t="s">
        <v>676</v>
      </c>
      <c r="H1451" s="6"/>
      <c r="I1451" s="6"/>
      <c r="J1451" s="6"/>
      <c r="K1451" s="6"/>
      <c r="L1451" s="5" t="s">
        <v>29</v>
      </c>
      <c r="M1451" s="5"/>
      <c r="N1451" s="5"/>
      <c r="O1451" s="4">
        <v>1</v>
      </c>
      <c r="P1451" s="4"/>
      <c r="Q1451" s="4">
        <v>2020</v>
      </c>
      <c r="R1451" s="4"/>
      <c r="S1451" s="4"/>
      <c r="T1451" s="4">
        <v>3</v>
      </c>
      <c r="U1451" s="4"/>
      <c r="V1451" s="4"/>
      <c r="W1451" s="5" t="s">
        <v>607</v>
      </c>
      <c r="X1451" s="5"/>
      <c r="Y1451" s="4">
        <v>2780.09</v>
      </c>
      <c r="Z1451" s="4"/>
      <c r="AA1451" s="4"/>
      <c r="AB1451" s="7">
        <v>-27.8</v>
      </c>
      <c r="AC1451" s="7"/>
    </row>
    <row r="1452" spans="1:29" ht="15" customHeight="1" x14ac:dyDescent="0.25">
      <c r="A1452" s="6"/>
      <c r="B1452" s="6"/>
      <c r="C1452" s="6"/>
      <c r="D1452" s="6"/>
      <c r="E1452" s="6"/>
      <c r="F1452" s="6"/>
      <c r="G1452" s="6" t="s">
        <v>676</v>
      </c>
      <c r="H1452" s="6"/>
      <c r="I1452" s="6"/>
      <c r="J1452" s="6"/>
      <c r="K1452" s="6"/>
      <c r="L1452" s="5" t="s">
        <v>69</v>
      </c>
      <c r="M1452" s="5"/>
      <c r="N1452" s="5"/>
      <c r="O1452" s="4">
        <v>1</v>
      </c>
      <c r="P1452" s="4"/>
      <c r="Q1452" s="4">
        <v>2020</v>
      </c>
      <c r="R1452" s="4"/>
      <c r="S1452" s="4"/>
      <c r="T1452" s="4">
        <v>3</v>
      </c>
      <c r="U1452" s="4"/>
      <c r="V1452" s="4"/>
      <c r="W1452" s="5" t="s">
        <v>607</v>
      </c>
      <c r="X1452" s="5"/>
      <c r="Y1452" s="4">
        <v>2780.09</v>
      </c>
      <c r="Z1452" s="4"/>
      <c r="AA1452" s="4"/>
      <c r="AB1452" s="7">
        <v>-105</v>
      </c>
      <c r="AC1452" s="7"/>
    </row>
    <row r="1453" spans="1:29" ht="15" customHeight="1" x14ac:dyDescent="0.25">
      <c r="A1453" s="6"/>
      <c r="B1453" s="6"/>
      <c r="C1453" s="6"/>
      <c r="D1453" s="6"/>
      <c r="E1453" s="6"/>
      <c r="F1453" s="6"/>
      <c r="G1453" s="6" t="s">
        <v>676</v>
      </c>
      <c r="H1453" s="6"/>
      <c r="I1453" s="6"/>
      <c r="J1453" s="6"/>
      <c r="K1453" s="6"/>
      <c r="L1453" s="5" t="s">
        <v>79</v>
      </c>
      <c r="M1453" s="5"/>
      <c r="N1453" s="5"/>
      <c r="O1453" s="4">
        <v>1</v>
      </c>
      <c r="P1453" s="4"/>
      <c r="Q1453" s="4">
        <v>2020</v>
      </c>
      <c r="R1453" s="4"/>
      <c r="S1453" s="4"/>
      <c r="T1453" s="4">
        <v>3</v>
      </c>
      <c r="U1453" s="4"/>
      <c r="V1453" s="4"/>
      <c r="W1453" s="5" t="s">
        <v>607</v>
      </c>
      <c r="X1453" s="5"/>
      <c r="Y1453" s="4">
        <v>2780.09</v>
      </c>
      <c r="Z1453" s="4"/>
      <c r="AA1453" s="4"/>
      <c r="AB1453" s="7">
        <v>-278.01</v>
      </c>
      <c r="AC1453" s="7"/>
    </row>
    <row r="1454" spans="1:29" ht="15" customHeight="1" x14ac:dyDescent="0.25">
      <c r="A1454" s="6"/>
      <c r="B1454" s="6"/>
      <c r="C1454" s="6"/>
      <c r="D1454" s="6"/>
      <c r="E1454" s="6"/>
      <c r="F1454" s="6"/>
      <c r="G1454" s="6" t="s">
        <v>676</v>
      </c>
      <c r="H1454" s="6"/>
      <c r="I1454" s="6"/>
      <c r="J1454" s="6"/>
      <c r="K1454" s="6"/>
      <c r="L1454" s="5" t="s">
        <v>15</v>
      </c>
      <c r="M1454" s="5"/>
      <c r="N1454" s="5"/>
      <c r="O1454" s="4">
        <v>1</v>
      </c>
      <c r="P1454" s="4"/>
      <c r="Q1454" s="4">
        <v>2020</v>
      </c>
      <c r="R1454" s="4"/>
      <c r="S1454" s="4"/>
      <c r="T1454" s="4">
        <v>3</v>
      </c>
      <c r="U1454" s="4"/>
      <c r="V1454" s="4"/>
      <c r="W1454" s="5" t="s">
        <v>607</v>
      </c>
      <c r="X1454" s="5"/>
      <c r="Y1454" s="4">
        <v>2780.09</v>
      </c>
      <c r="Z1454" s="4"/>
      <c r="AA1454" s="4"/>
      <c r="AB1454" s="7">
        <v>-576.27</v>
      </c>
      <c r="AC1454" s="7"/>
    </row>
    <row r="1455" spans="1:29" ht="15" customHeight="1" x14ac:dyDescent="0.25">
      <c r="A1455" s="6"/>
      <c r="B1455" s="6"/>
      <c r="C1455" s="6"/>
      <c r="D1455" s="6"/>
      <c r="E1455" s="6"/>
      <c r="F1455" s="6"/>
      <c r="G1455" s="6" t="s">
        <v>676</v>
      </c>
      <c r="H1455" s="6"/>
      <c r="I1455" s="6"/>
      <c r="J1455" s="6"/>
      <c r="K1455" s="6"/>
      <c r="L1455" s="5" t="s">
        <v>19</v>
      </c>
      <c r="M1455" s="5"/>
      <c r="N1455" s="5"/>
      <c r="O1455" s="4">
        <v>1</v>
      </c>
      <c r="P1455" s="4"/>
      <c r="Q1455" s="4">
        <v>2020</v>
      </c>
      <c r="R1455" s="4"/>
      <c r="S1455" s="4"/>
      <c r="T1455" s="4">
        <v>3</v>
      </c>
      <c r="U1455" s="4"/>
      <c r="V1455" s="4"/>
      <c r="W1455" s="5" t="s">
        <v>607</v>
      </c>
      <c r="X1455" s="5"/>
      <c r="Y1455" s="4">
        <v>2780.09</v>
      </c>
      <c r="Z1455" s="4"/>
      <c r="AA1455" s="4"/>
      <c r="AB1455" s="7">
        <v>-344.41</v>
      </c>
      <c r="AC1455" s="7"/>
    </row>
    <row r="1456" spans="1:29" ht="15" customHeight="1" x14ac:dyDescent="0.25">
      <c r="A1456" s="6"/>
      <c r="B1456" s="6"/>
      <c r="C1456" s="6"/>
      <c r="D1456" s="6"/>
      <c r="E1456" s="6"/>
      <c r="F1456" s="6"/>
      <c r="G1456" s="6" t="s">
        <v>676</v>
      </c>
      <c r="H1456" s="6"/>
      <c r="I1456" s="6"/>
      <c r="J1456" s="6"/>
      <c r="K1456" s="6"/>
      <c r="L1456" s="5" t="s">
        <v>31</v>
      </c>
      <c r="M1456" s="5"/>
      <c r="N1456" s="5"/>
      <c r="O1456" s="4">
        <v>1</v>
      </c>
      <c r="P1456" s="4"/>
      <c r="Q1456" s="4">
        <v>2020</v>
      </c>
      <c r="R1456" s="4"/>
      <c r="S1456" s="4"/>
      <c r="T1456" s="4">
        <v>3</v>
      </c>
      <c r="U1456" s="4"/>
      <c r="V1456" s="4"/>
      <c r="W1456" s="5" t="s">
        <v>607</v>
      </c>
      <c r="X1456" s="5"/>
      <c r="Y1456" s="4">
        <v>2780.09</v>
      </c>
      <c r="Z1456" s="4"/>
      <c r="AA1456" s="4"/>
      <c r="AB1456" s="7">
        <v>-46.53</v>
      </c>
      <c r="AC1456" s="7"/>
    </row>
    <row r="1457" spans="1:29" ht="15" customHeight="1" x14ac:dyDescent="0.25">
      <c r="A1457" s="6"/>
      <c r="B1457" s="6"/>
      <c r="C1457" s="6"/>
      <c r="D1457" s="6"/>
      <c r="E1457" s="6"/>
      <c r="F1457" s="6"/>
      <c r="G1457" s="6" t="s">
        <v>676</v>
      </c>
      <c r="H1457" s="6"/>
      <c r="I1457" s="6"/>
      <c r="J1457" s="6"/>
      <c r="K1457" s="6"/>
      <c r="L1457" s="5" t="s">
        <v>16</v>
      </c>
      <c r="M1457" s="5"/>
      <c r="N1457" s="5"/>
      <c r="O1457" s="4">
        <v>1</v>
      </c>
      <c r="P1457" s="4"/>
      <c r="Q1457" s="4">
        <v>2020</v>
      </c>
      <c r="R1457" s="4"/>
      <c r="S1457" s="4"/>
      <c r="T1457" s="4">
        <v>3</v>
      </c>
      <c r="U1457" s="4"/>
      <c r="V1457" s="4"/>
      <c r="W1457" s="5" t="s">
        <v>607</v>
      </c>
      <c r="X1457" s="5"/>
      <c r="Y1457" s="4">
        <v>2780.09</v>
      </c>
      <c r="Z1457" s="4"/>
      <c r="AA1457" s="4"/>
      <c r="AB1457" s="7">
        <v>-13.9</v>
      </c>
      <c r="AC1457" s="7"/>
    </row>
    <row r="1458" spans="1:29" ht="15" customHeight="1" x14ac:dyDescent="0.25">
      <c r="A1458" s="6"/>
      <c r="B1458" s="6"/>
      <c r="C1458" s="6"/>
      <c r="D1458" s="6"/>
      <c r="E1458" s="6"/>
      <c r="F1458" s="6"/>
      <c r="G1458" s="6" t="s">
        <v>676</v>
      </c>
      <c r="H1458" s="6"/>
      <c r="I1458" s="5" t="s">
        <v>604</v>
      </c>
      <c r="J1458" s="5"/>
      <c r="K1458" s="5"/>
      <c r="L1458" s="5"/>
      <c r="M1458" s="5"/>
      <c r="N1458" s="5"/>
      <c r="O1458" s="5"/>
      <c r="P1458" s="5"/>
      <c r="Q1458" s="5"/>
      <c r="R1458" s="5"/>
      <c r="S1458" s="5"/>
      <c r="T1458" s="5"/>
      <c r="U1458" s="5"/>
      <c r="V1458" s="5"/>
      <c r="W1458" s="5"/>
      <c r="X1458" s="5"/>
      <c r="Y1458" s="5"/>
      <c r="Z1458" s="5"/>
      <c r="AA1458" s="5"/>
      <c r="AB1458" s="7">
        <v>3718.02</v>
      </c>
      <c r="AC1458" s="7"/>
    </row>
    <row r="1459" spans="1:29" ht="15" customHeight="1" x14ac:dyDescent="0.25">
      <c r="A1459" s="8" t="s">
        <v>512</v>
      </c>
      <c r="B1459" s="8"/>
      <c r="C1459" s="8"/>
      <c r="D1459" s="8"/>
      <c r="E1459" s="8" t="s">
        <v>513</v>
      </c>
      <c r="F1459" s="8"/>
      <c r="G1459" s="8" t="s">
        <v>786</v>
      </c>
      <c r="H1459" s="8"/>
      <c r="I1459" s="8" t="s">
        <v>24</v>
      </c>
      <c r="J1459" s="8"/>
      <c r="K1459" s="8"/>
      <c r="L1459" s="5" t="s">
        <v>25</v>
      </c>
      <c r="M1459" s="5"/>
      <c r="N1459" s="5"/>
      <c r="O1459" s="4">
        <v>1</v>
      </c>
      <c r="P1459" s="4"/>
      <c r="Q1459" s="4">
        <v>2020</v>
      </c>
      <c r="R1459" s="4"/>
      <c r="S1459" s="4"/>
      <c r="T1459" s="4">
        <v>3</v>
      </c>
      <c r="U1459" s="4"/>
      <c r="V1459" s="4"/>
      <c r="W1459" s="5" t="s">
        <v>606</v>
      </c>
      <c r="X1459" s="5"/>
      <c r="Y1459" s="4">
        <v>6434.67</v>
      </c>
      <c r="Z1459" s="4"/>
      <c r="AA1459" s="4"/>
      <c r="AB1459" s="7">
        <v>6434.67</v>
      </c>
      <c r="AC1459" s="7"/>
    </row>
    <row r="1460" spans="1:29" ht="15" customHeight="1" x14ac:dyDescent="0.25">
      <c r="A1460" s="6"/>
      <c r="B1460" s="6"/>
      <c r="C1460" s="6"/>
      <c r="D1460" s="6"/>
      <c r="E1460" s="6"/>
      <c r="F1460" s="6"/>
      <c r="G1460" s="6" t="s">
        <v>676</v>
      </c>
      <c r="H1460" s="6"/>
      <c r="I1460" s="6"/>
      <c r="J1460" s="6"/>
      <c r="K1460" s="6"/>
      <c r="L1460" s="5" t="s">
        <v>326</v>
      </c>
      <c r="M1460" s="5"/>
      <c r="N1460" s="5"/>
      <c r="O1460" s="4">
        <v>1</v>
      </c>
      <c r="P1460" s="4"/>
      <c r="Q1460" s="4">
        <v>2020</v>
      </c>
      <c r="R1460" s="4"/>
      <c r="S1460" s="4"/>
      <c r="T1460" s="4">
        <v>3</v>
      </c>
      <c r="U1460" s="4"/>
      <c r="V1460" s="4"/>
      <c r="W1460" s="5" t="s">
        <v>606</v>
      </c>
      <c r="X1460" s="5"/>
      <c r="Y1460" s="4">
        <v>6434.67</v>
      </c>
      <c r="Z1460" s="4"/>
      <c r="AA1460" s="4"/>
      <c r="AB1460" s="7">
        <v>2895.6</v>
      </c>
      <c r="AC1460" s="7"/>
    </row>
    <row r="1461" spans="1:29" ht="15" customHeight="1" x14ac:dyDescent="0.25">
      <c r="A1461" s="6"/>
      <c r="B1461" s="6"/>
      <c r="C1461" s="6"/>
      <c r="D1461" s="6"/>
      <c r="E1461" s="6"/>
      <c r="F1461" s="6"/>
      <c r="G1461" s="6" t="s">
        <v>676</v>
      </c>
      <c r="H1461" s="6"/>
      <c r="I1461" s="6"/>
      <c r="J1461" s="6"/>
      <c r="K1461" s="6"/>
      <c r="L1461" s="5" t="s">
        <v>67</v>
      </c>
      <c r="M1461" s="5"/>
      <c r="N1461" s="5"/>
      <c r="O1461" s="4">
        <v>1</v>
      </c>
      <c r="P1461" s="4"/>
      <c r="Q1461" s="4">
        <v>2020</v>
      </c>
      <c r="R1461" s="4"/>
      <c r="S1461" s="4"/>
      <c r="T1461" s="4">
        <v>3</v>
      </c>
      <c r="U1461" s="4"/>
      <c r="V1461" s="4"/>
      <c r="W1461" s="5" t="s">
        <v>606</v>
      </c>
      <c r="X1461" s="5"/>
      <c r="Y1461" s="4">
        <v>6434.67</v>
      </c>
      <c r="Z1461" s="4"/>
      <c r="AA1461" s="4"/>
      <c r="AB1461" s="7">
        <v>1108</v>
      </c>
      <c r="AC1461" s="7"/>
    </row>
    <row r="1462" spans="1:29" ht="15" customHeight="1" x14ac:dyDescent="0.25">
      <c r="A1462" s="6"/>
      <c r="B1462" s="6"/>
      <c r="C1462" s="6"/>
      <c r="D1462" s="6"/>
      <c r="E1462" s="6"/>
      <c r="F1462" s="6"/>
      <c r="G1462" s="6" t="s">
        <v>676</v>
      </c>
      <c r="H1462" s="6"/>
      <c r="I1462" s="6"/>
      <c r="J1462" s="6"/>
      <c r="K1462" s="6"/>
      <c r="L1462" s="5" t="s">
        <v>29</v>
      </c>
      <c r="M1462" s="5"/>
      <c r="N1462" s="5"/>
      <c r="O1462" s="4">
        <v>1</v>
      </c>
      <c r="P1462" s="4"/>
      <c r="Q1462" s="4">
        <v>2020</v>
      </c>
      <c r="R1462" s="4"/>
      <c r="S1462" s="4"/>
      <c r="T1462" s="4">
        <v>3</v>
      </c>
      <c r="U1462" s="4"/>
      <c r="V1462" s="4"/>
      <c r="W1462" s="5" t="s">
        <v>607</v>
      </c>
      <c r="X1462" s="5"/>
      <c r="Y1462" s="4">
        <v>6434.67</v>
      </c>
      <c r="Z1462" s="4"/>
      <c r="AA1462" s="4"/>
      <c r="AB1462" s="7">
        <v>-64.349999999999994</v>
      </c>
      <c r="AC1462" s="7"/>
    </row>
    <row r="1463" spans="1:29" ht="15" customHeight="1" x14ac:dyDescent="0.25">
      <c r="A1463" s="6"/>
      <c r="B1463" s="6"/>
      <c r="C1463" s="6"/>
      <c r="D1463" s="6"/>
      <c r="E1463" s="6"/>
      <c r="F1463" s="6"/>
      <c r="G1463" s="6" t="s">
        <v>676</v>
      </c>
      <c r="H1463" s="6"/>
      <c r="I1463" s="6"/>
      <c r="J1463" s="6"/>
      <c r="K1463" s="6"/>
      <c r="L1463" s="5" t="s">
        <v>69</v>
      </c>
      <c r="M1463" s="5"/>
      <c r="N1463" s="5"/>
      <c r="O1463" s="4">
        <v>1</v>
      </c>
      <c r="P1463" s="4"/>
      <c r="Q1463" s="4">
        <v>2020</v>
      </c>
      <c r="R1463" s="4"/>
      <c r="S1463" s="4"/>
      <c r="T1463" s="4">
        <v>3</v>
      </c>
      <c r="U1463" s="4"/>
      <c r="V1463" s="4"/>
      <c r="W1463" s="5" t="s">
        <v>607</v>
      </c>
      <c r="X1463" s="5"/>
      <c r="Y1463" s="4">
        <v>6434.67</v>
      </c>
      <c r="Z1463" s="4"/>
      <c r="AA1463" s="4"/>
      <c r="AB1463" s="7">
        <v>0</v>
      </c>
      <c r="AC1463" s="7"/>
    </row>
    <row r="1464" spans="1:29" ht="15" customHeight="1" x14ac:dyDescent="0.25">
      <c r="A1464" s="6"/>
      <c r="B1464" s="6"/>
      <c r="C1464" s="6"/>
      <c r="D1464" s="6"/>
      <c r="E1464" s="6"/>
      <c r="F1464" s="6"/>
      <c r="G1464" s="6" t="s">
        <v>676</v>
      </c>
      <c r="H1464" s="6"/>
      <c r="I1464" s="6"/>
      <c r="J1464" s="6"/>
      <c r="K1464" s="6"/>
      <c r="L1464" s="5" t="s">
        <v>15</v>
      </c>
      <c r="M1464" s="5"/>
      <c r="N1464" s="5"/>
      <c r="O1464" s="4">
        <v>1</v>
      </c>
      <c r="P1464" s="4"/>
      <c r="Q1464" s="4">
        <v>2020</v>
      </c>
      <c r="R1464" s="4"/>
      <c r="S1464" s="4"/>
      <c r="T1464" s="4">
        <v>3</v>
      </c>
      <c r="U1464" s="4"/>
      <c r="V1464" s="4"/>
      <c r="W1464" s="5" t="s">
        <v>607</v>
      </c>
      <c r="X1464" s="5"/>
      <c r="Y1464" s="4">
        <v>6434.67</v>
      </c>
      <c r="Z1464" s="4"/>
      <c r="AA1464" s="4"/>
      <c r="AB1464" s="7">
        <v>-713.08</v>
      </c>
      <c r="AC1464" s="7"/>
    </row>
    <row r="1465" spans="1:29" ht="15" customHeight="1" x14ac:dyDescent="0.25">
      <c r="A1465" s="6"/>
      <c r="B1465" s="6"/>
      <c r="C1465" s="6"/>
      <c r="D1465" s="6"/>
      <c r="E1465" s="6"/>
      <c r="F1465" s="6"/>
      <c r="G1465" s="6" t="s">
        <v>676</v>
      </c>
      <c r="H1465" s="6"/>
      <c r="I1465" s="6"/>
      <c r="J1465" s="6"/>
      <c r="K1465" s="6"/>
      <c r="L1465" s="5" t="s">
        <v>19</v>
      </c>
      <c r="M1465" s="5"/>
      <c r="N1465" s="5"/>
      <c r="O1465" s="4">
        <v>1</v>
      </c>
      <c r="P1465" s="4"/>
      <c r="Q1465" s="4">
        <v>2020</v>
      </c>
      <c r="R1465" s="4"/>
      <c r="S1465" s="4"/>
      <c r="T1465" s="4">
        <v>3</v>
      </c>
      <c r="U1465" s="4"/>
      <c r="V1465" s="4"/>
      <c r="W1465" s="5" t="s">
        <v>607</v>
      </c>
      <c r="X1465" s="5"/>
      <c r="Y1465" s="4">
        <v>6434.67</v>
      </c>
      <c r="Z1465" s="4"/>
      <c r="AA1465" s="4"/>
      <c r="AB1465" s="7">
        <v>-1752.93</v>
      </c>
      <c r="AC1465" s="7"/>
    </row>
    <row r="1466" spans="1:29" ht="15" customHeight="1" x14ac:dyDescent="0.25">
      <c r="A1466" s="6"/>
      <c r="B1466" s="6"/>
      <c r="C1466" s="6"/>
      <c r="D1466" s="6"/>
      <c r="E1466" s="6"/>
      <c r="F1466" s="6"/>
      <c r="G1466" s="6" t="s">
        <v>676</v>
      </c>
      <c r="H1466" s="6"/>
      <c r="I1466" s="6"/>
      <c r="J1466" s="6"/>
      <c r="K1466" s="6"/>
      <c r="L1466" s="5" t="s">
        <v>31</v>
      </c>
      <c r="M1466" s="5"/>
      <c r="N1466" s="5"/>
      <c r="O1466" s="4">
        <v>1</v>
      </c>
      <c r="P1466" s="4"/>
      <c r="Q1466" s="4">
        <v>2020</v>
      </c>
      <c r="R1466" s="4"/>
      <c r="S1466" s="4"/>
      <c r="T1466" s="4">
        <v>3</v>
      </c>
      <c r="U1466" s="4"/>
      <c r="V1466" s="4"/>
      <c r="W1466" s="5" t="s">
        <v>607</v>
      </c>
      <c r="X1466" s="5"/>
      <c r="Y1466" s="4">
        <v>6434.67</v>
      </c>
      <c r="Z1466" s="4"/>
      <c r="AA1466" s="4"/>
      <c r="AB1466" s="7">
        <v>-10.74</v>
      </c>
      <c r="AC1466" s="7"/>
    </row>
    <row r="1467" spans="1:29" ht="15" customHeight="1" x14ac:dyDescent="0.25">
      <c r="A1467" s="6"/>
      <c r="B1467" s="6"/>
      <c r="C1467" s="6"/>
      <c r="D1467" s="6"/>
      <c r="E1467" s="6"/>
      <c r="F1467" s="6"/>
      <c r="G1467" s="6" t="s">
        <v>676</v>
      </c>
      <c r="H1467" s="6"/>
      <c r="I1467" s="6"/>
      <c r="J1467" s="6"/>
      <c r="K1467" s="6"/>
      <c r="L1467" s="5" t="s">
        <v>16</v>
      </c>
      <c r="M1467" s="5"/>
      <c r="N1467" s="5"/>
      <c r="O1467" s="4">
        <v>1</v>
      </c>
      <c r="P1467" s="4"/>
      <c r="Q1467" s="4">
        <v>2020</v>
      </c>
      <c r="R1467" s="4"/>
      <c r="S1467" s="4"/>
      <c r="T1467" s="4">
        <v>3</v>
      </c>
      <c r="U1467" s="4"/>
      <c r="V1467" s="4"/>
      <c r="W1467" s="5" t="s">
        <v>607</v>
      </c>
      <c r="X1467" s="5"/>
      <c r="Y1467" s="4">
        <v>6434.67</v>
      </c>
      <c r="Z1467" s="4"/>
      <c r="AA1467" s="4"/>
      <c r="AB1467" s="7">
        <v>-32.17</v>
      </c>
      <c r="AC1467" s="7"/>
    </row>
    <row r="1468" spans="1:29" ht="15" customHeight="1" x14ac:dyDescent="0.25">
      <c r="A1468" s="6"/>
      <c r="B1468" s="6"/>
      <c r="C1468" s="6"/>
      <c r="D1468" s="6"/>
      <c r="E1468" s="6"/>
      <c r="F1468" s="6"/>
      <c r="G1468" s="6" t="s">
        <v>676</v>
      </c>
      <c r="H1468" s="6"/>
      <c r="I1468" s="6"/>
      <c r="J1468" s="6"/>
      <c r="K1468" s="6"/>
      <c r="L1468" s="5" t="s">
        <v>51</v>
      </c>
      <c r="M1468" s="5"/>
      <c r="N1468" s="5"/>
      <c r="O1468" s="4">
        <v>1</v>
      </c>
      <c r="P1468" s="4"/>
      <c r="Q1468" s="4">
        <v>2020</v>
      </c>
      <c r="R1468" s="4"/>
      <c r="S1468" s="4"/>
      <c r="T1468" s="4">
        <v>3</v>
      </c>
      <c r="U1468" s="4"/>
      <c r="V1468" s="4"/>
      <c r="W1468" s="5" t="s">
        <v>607</v>
      </c>
      <c r="X1468" s="5"/>
      <c r="Y1468" s="4">
        <v>6434.67</v>
      </c>
      <c r="Z1468" s="4"/>
      <c r="AA1468" s="4"/>
      <c r="AB1468" s="7">
        <v>-156.57</v>
      </c>
      <c r="AC1468" s="7"/>
    </row>
    <row r="1469" spans="1:29" ht="15" customHeight="1" x14ac:dyDescent="0.25">
      <c r="A1469" s="6"/>
      <c r="B1469" s="6"/>
      <c r="C1469" s="6"/>
      <c r="D1469" s="6"/>
      <c r="E1469" s="6"/>
      <c r="F1469" s="6"/>
      <c r="G1469" s="6" t="s">
        <v>676</v>
      </c>
      <c r="H1469" s="6"/>
      <c r="I1469" s="5" t="s">
        <v>604</v>
      </c>
      <c r="J1469" s="5"/>
      <c r="K1469" s="5"/>
      <c r="L1469" s="5"/>
      <c r="M1469" s="5"/>
      <c r="N1469" s="5"/>
      <c r="O1469" s="5"/>
      <c r="P1469" s="5"/>
      <c r="Q1469" s="5"/>
      <c r="R1469" s="5"/>
      <c r="S1469" s="5"/>
      <c r="T1469" s="5"/>
      <c r="U1469" s="5"/>
      <c r="V1469" s="5"/>
      <c r="W1469" s="5"/>
      <c r="X1469" s="5"/>
      <c r="Y1469" s="5"/>
      <c r="Z1469" s="5"/>
      <c r="AA1469" s="5"/>
      <c r="AB1469" s="7">
        <v>7708.43</v>
      </c>
      <c r="AC1469" s="7"/>
    </row>
    <row r="1470" spans="1:29" ht="15" customHeight="1" x14ac:dyDescent="0.25">
      <c r="A1470" s="8" t="s">
        <v>520</v>
      </c>
      <c r="B1470" s="8"/>
      <c r="C1470" s="8"/>
      <c r="D1470" s="8"/>
      <c r="E1470" s="8" t="s">
        <v>521</v>
      </c>
      <c r="F1470" s="8"/>
      <c r="G1470" s="8" t="s">
        <v>787</v>
      </c>
      <c r="H1470" s="8"/>
      <c r="I1470" s="8" t="s">
        <v>24</v>
      </c>
      <c r="J1470" s="8"/>
      <c r="K1470" s="8"/>
      <c r="L1470" s="5" t="s">
        <v>25</v>
      </c>
      <c r="M1470" s="5"/>
      <c r="N1470" s="5"/>
      <c r="O1470" s="4">
        <v>1</v>
      </c>
      <c r="P1470" s="4"/>
      <c r="Q1470" s="4">
        <v>2020</v>
      </c>
      <c r="R1470" s="4"/>
      <c r="S1470" s="4"/>
      <c r="T1470" s="4">
        <v>3</v>
      </c>
      <c r="U1470" s="4"/>
      <c r="V1470" s="4"/>
      <c r="W1470" s="5" t="s">
        <v>606</v>
      </c>
      <c r="X1470" s="5"/>
      <c r="Y1470" s="4">
        <v>19815.91</v>
      </c>
      <c r="Z1470" s="4"/>
      <c r="AA1470" s="4"/>
      <c r="AB1470" s="7">
        <v>19815.91</v>
      </c>
      <c r="AC1470" s="7"/>
    </row>
    <row r="1471" spans="1:29" ht="15" customHeight="1" x14ac:dyDescent="0.25">
      <c r="A1471" s="6"/>
      <c r="B1471" s="6"/>
      <c r="C1471" s="6"/>
      <c r="D1471" s="6"/>
      <c r="E1471" s="6"/>
      <c r="F1471" s="6"/>
      <c r="G1471" s="6" t="s">
        <v>676</v>
      </c>
      <c r="H1471" s="6"/>
      <c r="I1471" s="6"/>
      <c r="J1471" s="6"/>
      <c r="K1471" s="6"/>
      <c r="L1471" s="5" t="s">
        <v>379</v>
      </c>
      <c r="M1471" s="5"/>
      <c r="N1471" s="5"/>
      <c r="O1471" s="4">
        <v>1</v>
      </c>
      <c r="P1471" s="4"/>
      <c r="Q1471" s="4">
        <v>2020</v>
      </c>
      <c r="R1471" s="4"/>
      <c r="S1471" s="4"/>
      <c r="T1471" s="4">
        <v>3</v>
      </c>
      <c r="U1471" s="4"/>
      <c r="V1471" s="4"/>
      <c r="W1471" s="5" t="s">
        <v>606</v>
      </c>
      <c r="X1471" s="5"/>
      <c r="Y1471" s="4">
        <v>19815.91</v>
      </c>
      <c r="Z1471" s="4"/>
      <c r="AA1471" s="4"/>
      <c r="AB1471" s="7">
        <v>1317.94</v>
      </c>
      <c r="AC1471" s="7"/>
    </row>
    <row r="1472" spans="1:29" ht="15" customHeight="1" x14ac:dyDescent="0.25">
      <c r="A1472" s="6"/>
      <c r="B1472" s="6"/>
      <c r="C1472" s="6"/>
      <c r="D1472" s="6"/>
      <c r="E1472" s="6"/>
      <c r="F1472" s="6"/>
      <c r="G1472" s="6" t="s">
        <v>676</v>
      </c>
      <c r="H1472" s="6"/>
      <c r="I1472" s="6"/>
      <c r="J1472" s="6"/>
      <c r="K1472" s="6"/>
      <c r="L1472" s="5" t="s">
        <v>67</v>
      </c>
      <c r="M1472" s="5"/>
      <c r="N1472" s="5"/>
      <c r="O1472" s="4">
        <v>1</v>
      </c>
      <c r="P1472" s="4"/>
      <c r="Q1472" s="4">
        <v>2020</v>
      </c>
      <c r="R1472" s="4"/>
      <c r="S1472" s="4"/>
      <c r="T1472" s="4">
        <v>3</v>
      </c>
      <c r="U1472" s="4"/>
      <c r="V1472" s="4"/>
      <c r="W1472" s="5" t="s">
        <v>606</v>
      </c>
      <c r="X1472" s="5"/>
      <c r="Y1472" s="4">
        <v>19815.91</v>
      </c>
      <c r="Z1472" s="4"/>
      <c r="AA1472" s="4"/>
      <c r="AB1472" s="7">
        <v>167.75</v>
      </c>
      <c r="AC1472" s="7"/>
    </row>
    <row r="1473" spans="1:29" ht="15" customHeight="1" x14ac:dyDescent="0.25">
      <c r="A1473" s="6"/>
      <c r="B1473" s="6"/>
      <c r="C1473" s="6"/>
      <c r="D1473" s="6"/>
      <c r="E1473" s="6"/>
      <c r="F1473" s="6"/>
      <c r="G1473" s="6" t="s">
        <v>676</v>
      </c>
      <c r="H1473" s="6"/>
      <c r="I1473" s="6"/>
      <c r="J1473" s="6"/>
      <c r="K1473" s="6"/>
      <c r="L1473" s="5" t="s">
        <v>29</v>
      </c>
      <c r="M1473" s="5"/>
      <c r="N1473" s="5"/>
      <c r="O1473" s="4">
        <v>1</v>
      </c>
      <c r="P1473" s="4"/>
      <c r="Q1473" s="4">
        <v>2020</v>
      </c>
      <c r="R1473" s="4"/>
      <c r="S1473" s="4"/>
      <c r="T1473" s="4">
        <v>3</v>
      </c>
      <c r="U1473" s="4"/>
      <c r="V1473" s="4"/>
      <c r="W1473" s="5" t="s">
        <v>607</v>
      </c>
      <c r="X1473" s="5"/>
      <c r="Y1473" s="4">
        <v>19815.91</v>
      </c>
      <c r="Z1473" s="4"/>
      <c r="AA1473" s="4"/>
      <c r="AB1473" s="7">
        <v>-198.16</v>
      </c>
      <c r="AC1473" s="7"/>
    </row>
    <row r="1474" spans="1:29" ht="15" customHeight="1" x14ac:dyDescent="0.25">
      <c r="A1474" s="6"/>
      <c r="B1474" s="6"/>
      <c r="C1474" s="6"/>
      <c r="D1474" s="6"/>
      <c r="E1474" s="6"/>
      <c r="F1474" s="6"/>
      <c r="G1474" s="6" t="s">
        <v>676</v>
      </c>
      <c r="H1474" s="6"/>
      <c r="I1474" s="6"/>
      <c r="J1474" s="6"/>
      <c r="K1474" s="6"/>
      <c r="L1474" s="5" t="s">
        <v>30</v>
      </c>
      <c r="M1474" s="5"/>
      <c r="N1474" s="5"/>
      <c r="O1474" s="4">
        <v>1</v>
      </c>
      <c r="P1474" s="4"/>
      <c r="Q1474" s="4">
        <v>2020</v>
      </c>
      <c r="R1474" s="4"/>
      <c r="S1474" s="4"/>
      <c r="T1474" s="4">
        <v>3</v>
      </c>
      <c r="U1474" s="4"/>
      <c r="V1474" s="4"/>
      <c r="W1474" s="5" t="s">
        <v>607</v>
      </c>
      <c r="X1474" s="5"/>
      <c r="Y1474" s="4">
        <v>19815.91</v>
      </c>
      <c r="Z1474" s="4"/>
      <c r="AA1474" s="4"/>
      <c r="AB1474" s="7">
        <v>-357.94</v>
      </c>
      <c r="AC1474" s="7"/>
    </row>
    <row r="1475" spans="1:29" ht="15" customHeight="1" x14ac:dyDescent="0.25">
      <c r="A1475" s="6"/>
      <c r="B1475" s="6"/>
      <c r="C1475" s="6"/>
      <c r="D1475" s="6"/>
      <c r="E1475" s="6"/>
      <c r="F1475" s="6"/>
      <c r="G1475" s="6" t="s">
        <v>676</v>
      </c>
      <c r="H1475" s="6"/>
      <c r="I1475" s="6"/>
      <c r="J1475" s="6"/>
      <c r="K1475" s="6"/>
      <c r="L1475" s="5" t="s">
        <v>69</v>
      </c>
      <c r="M1475" s="5"/>
      <c r="N1475" s="5"/>
      <c r="O1475" s="4">
        <v>1</v>
      </c>
      <c r="P1475" s="4"/>
      <c r="Q1475" s="4">
        <v>2020</v>
      </c>
      <c r="R1475" s="4"/>
      <c r="S1475" s="4"/>
      <c r="T1475" s="4">
        <v>3</v>
      </c>
      <c r="U1475" s="4"/>
      <c r="V1475" s="4"/>
      <c r="W1475" s="5" t="s">
        <v>607</v>
      </c>
      <c r="X1475" s="5"/>
      <c r="Y1475" s="4">
        <v>19815.91</v>
      </c>
      <c r="Z1475" s="4"/>
      <c r="AA1475" s="4"/>
      <c r="AB1475" s="7">
        <v>0</v>
      </c>
      <c r="AC1475" s="7"/>
    </row>
    <row r="1476" spans="1:29" ht="15" customHeight="1" x14ac:dyDescent="0.25">
      <c r="A1476" s="6"/>
      <c r="B1476" s="6"/>
      <c r="C1476" s="6"/>
      <c r="D1476" s="6"/>
      <c r="E1476" s="6"/>
      <c r="F1476" s="6"/>
      <c r="G1476" s="6" t="s">
        <v>676</v>
      </c>
      <c r="H1476" s="6"/>
      <c r="I1476" s="6"/>
      <c r="J1476" s="6"/>
      <c r="K1476" s="6"/>
      <c r="L1476" s="5" t="s">
        <v>79</v>
      </c>
      <c r="M1476" s="5"/>
      <c r="N1476" s="5"/>
      <c r="O1476" s="4">
        <v>1</v>
      </c>
      <c r="P1476" s="4"/>
      <c r="Q1476" s="4">
        <v>2020</v>
      </c>
      <c r="R1476" s="4"/>
      <c r="S1476" s="4"/>
      <c r="T1476" s="4">
        <v>3</v>
      </c>
      <c r="U1476" s="4"/>
      <c r="V1476" s="4"/>
      <c r="W1476" s="5" t="s">
        <v>607</v>
      </c>
      <c r="X1476" s="5"/>
      <c r="Y1476" s="4">
        <v>19815.91</v>
      </c>
      <c r="Z1476" s="4"/>
      <c r="AA1476" s="4"/>
      <c r="AB1476" s="7">
        <v>-2029.88</v>
      </c>
      <c r="AC1476" s="7"/>
    </row>
    <row r="1477" spans="1:29" ht="15" customHeight="1" x14ac:dyDescent="0.25">
      <c r="A1477" s="6"/>
      <c r="B1477" s="6"/>
      <c r="C1477" s="6"/>
      <c r="D1477" s="6"/>
      <c r="E1477" s="6"/>
      <c r="F1477" s="6"/>
      <c r="G1477" s="6" t="s">
        <v>676</v>
      </c>
      <c r="H1477" s="6"/>
      <c r="I1477" s="6"/>
      <c r="J1477" s="6"/>
      <c r="K1477" s="6"/>
      <c r="L1477" s="5" t="s">
        <v>15</v>
      </c>
      <c r="M1477" s="5"/>
      <c r="N1477" s="5"/>
      <c r="O1477" s="4">
        <v>1</v>
      </c>
      <c r="P1477" s="4"/>
      <c r="Q1477" s="4">
        <v>2020</v>
      </c>
      <c r="R1477" s="4"/>
      <c r="S1477" s="4"/>
      <c r="T1477" s="4">
        <v>3</v>
      </c>
      <c r="U1477" s="4"/>
      <c r="V1477" s="4"/>
      <c r="W1477" s="5" t="s">
        <v>607</v>
      </c>
      <c r="X1477" s="5"/>
      <c r="Y1477" s="4">
        <v>19815.91</v>
      </c>
      <c r="Z1477" s="4"/>
      <c r="AA1477" s="4"/>
      <c r="AB1477" s="7">
        <v>-713.08</v>
      </c>
      <c r="AC1477" s="7"/>
    </row>
    <row r="1478" spans="1:29" ht="15" customHeight="1" x14ac:dyDescent="0.25">
      <c r="A1478" s="6"/>
      <c r="B1478" s="6"/>
      <c r="C1478" s="6"/>
      <c r="D1478" s="6"/>
      <c r="E1478" s="6"/>
      <c r="F1478" s="6"/>
      <c r="G1478" s="6" t="s">
        <v>676</v>
      </c>
      <c r="H1478" s="6"/>
      <c r="I1478" s="6"/>
      <c r="J1478" s="6"/>
      <c r="K1478" s="6"/>
      <c r="L1478" s="5" t="s">
        <v>19</v>
      </c>
      <c r="M1478" s="5"/>
      <c r="N1478" s="5"/>
      <c r="O1478" s="4">
        <v>1</v>
      </c>
      <c r="P1478" s="4"/>
      <c r="Q1478" s="4">
        <v>2020</v>
      </c>
      <c r="R1478" s="4"/>
      <c r="S1478" s="4"/>
      <c r="T1478" s="4">
        <v>3</v>
      </c>
      <c r="U1478" s="4"/>
      <c r="V1478" s="4"/>
      <c r="W1478" s="5" t="s">
        <v>607</v>
      </c>
      <c r="X1478" s="5"/>
      <c r="Y1478" s="4">
        <v>19815.91</v>
      </c>
      <c r="Z1478" s="4"/>
      <c r="AA1478" s="4"/>
      <c r="AB1478" s="7">
        <v>-4792.4799999999996</v>
      </c>
      <c r="AC1478" s="7"/>
    </row>
    <row r="1479" spans="1:29" ht="15" customHeight="1" x14ac:dyDescent="0.25">
      <c r="A1479" s="6"/>
      <c r="B1479" s="6"/>
      <c r="C1479" s="6"/>
      <c r="D1479" s="6"/>
      <c r="E1479" s="6"/>
      <c r="F1479" s="6"/>
      <c r="G1479" s="6" t="s">
        <v>676</v>
      </c>
      <c r="H1479" s="6"/>
      <c r="I1479" s="6"/>
      <c r="J1479" s="6"/>
      <c r="K1479" s="6"/>
      <c r="L1479" s="5" t="s">
        <v>31</v>
      </c>
      <c r="M1479" s="5"/>
      <c r="N1479" s="5"/>
      <c r="O1479" s="4">
        <v>1</v>
      </c>
      <c r="P1479" s="4"/>
      <c r="Q1479" s="4">
        <v>2020</v>
      </c>
      <c r="R1479" s="4"/>
      <c r="S1479" s="4"/>
      <c r="T1479" s="4">
        <v>3</v>
      </c>
      <c r="U1479" s="4"/>
      <c r="V1479" s="4"/>
      <c r="W1479" s="5" t="s">
        <v>607</v>
      </c>
      <c r="X1479" s="5"/>
      <c r="Y1479" s="4">
        <v>19815.91</v>
      </c>
      <c r="Z1479" s="4"/>
      <c r="AA1479" s="4"/>
      <c r="AB1479" s="7">
        <v>-46.53</v>
      </c>
      <c r="AC1479" s="7"/>
    </row>
    <row r="1480" spans="1:29" ht="15" customHeight="1" x14ac:dyDescent="0.25">
      <c r="A1480" s="6"/>
      <c r="B1480" s="6"/>
      <c r="C1480" s="6"/>
      <c r="D1480" s="6"/>
      <c r="E1480" s="6"/>
      <c r="F1480" s="6"/>
      <c r="G1480" s="6" t="s">
        <v>676</v>
      </c>
      <c r="H1480" s="6"/>
      <c r="I1480" s="6"/>
      <c r="J1480" s="6"/>
      <c r="K1480" s="6"/>
      <c r="L1480" s="5" t="s">
        <v>16</v>
      </c>
      <c r="M1480" s="5"/>
      <c r="N1480" s="5"/>
      <c r="O1480" s="4">
        <v>1</v>
      </c>
      <c r="P1480" s="4"/>
      <c r="Q1480" s="4">
        <v>2020</v>
      </c>
      <c r="R1480" s="4"/>
      <c r="S1480" s="4"/>
      <c r="T1480" s="4">
        <v>3</v>
      </c>
      <c r="U1480" s="4"/>
      <c r="V1480" s="4"/>
      <c r="W1480" s="5" t="s">
        <v>607</v>
      </c>
      <c r="X1480" s="5"/>
      <c r="Y1480" s="4">
        <v>19815.91</v>
      </c>
      <c r="Z1480" s="4"/>
      <c r="AA1480" s="4"/>
      <c r="AB1480" s="7">
        <v>-99.08</v>
      </c>
      <c r="AC1480" s="7"/>
    </row>
    <row r="1481" spans="1:29" ht="15" customHeight="1" x14ac:dyDescent="0.25">
      <c r="A1481" s="6"/>
      <c r="B1481" s="6"/>
      <c r="C1481" s="6"/>
      <c r="D1481" s="6"/>
      <c r="E1481" s="6"/>
      <c r="F1481" s="6"/>
      <c r="G1481" s="6" t="s">
        <v>676</v>
      </c>
      <c r="H1481" s="6"/>
      <c r="I1481" s="6"/>
      <c r="J1481" s="6"/>
      <c r="K1481" s="6"/>
      <c r="L1481" s="5" t="s">
        <v>51</v>
      </c>
      <c r="M1481" s="5"/>
      <c r="N1481" s="5"/>
      <c r="O1481" s="4">
        <v>1</v>
      </c>
      <c r="P1481" s="4"/>
      <c r="Q1481" s="4">
        <v>2020</v>
      </c>
      <c r="R1481" s="4"/>
      <c r="S1481" s="4"/>
      <c r="T1481" s="4">
        <v>3</v>
      </c>
      <c r="U1481" s="4"/>
      <c r="V1481" s="4"/>
      <c r="W1481" s="5" t="s">
        <v>607</v>
      </c>
      <c r="X1481" s="5"/>
      <c r="Y1481" s="4">
        <v>19815.91</v>
      </c>
      <c r="Z1481" s="4"/>
      <c r="AA1481" s="4"/>
      <c r="AB1481" s="7">
        <v>-319.52</v>
      </c>
      <c r="AC1481" s="7"/>
    </row>
    <row r="1482" spans="1:29" ht="15" customHeight="1" x14ac:dyDescent="0.25">
      <c r="A1482" s="6"/>
      <c r="B1482" s="6"/>
      <c r="C1482" s="6"/>
      <c r="D1482" s="6"/>
      <c r="E1482" s="6"/>
      <c r="F1482" s="6"/>
      <c r="G1482" s="6" t="s">
        <v>676</v>
      </c>
      <c r="H1482" s="6"/>
      <c r="I1482" s="5" t="s">
        <v>604</v>
      </c>
      <c r="J1482" s="5"/>
      <c r="K1482" s="5"/>
      <c r="L1482" s="5"/>
      <c r="M1482" s="5"/>
      <c r="N1482" s="5"/>
      <c r="O1482" s="5"/>
      <c r="P1482" s="5"/>
      <c r="Q1482" s="5"/>
      <c r="R1482" s="5"/>
      <c r="S1482" s="5"/>
      <c r="T1482" s="5"/>
      <c r="U1482" s="5"/>
      <c r="V1482" s="5"/>
      <c r="W1482" s="5"/>
      <c r="X1482" s="5"/>
      <c r="Y1482" s="5"/>
      <c r="Z1482" s="5"/>
      <c r="AA1482" s="5"/>
      <c r="AB1482" s="7">
        <v>12744.93</v>
      </c>
      <c r="AC1482" s="7"/>
    </row>
    <row r="1483" spans="1:29" ht="15" customHeight="1" x14ac:dyDescent="0.25">
      <c r="A1483" s="8" t="s">
        <v>530</v>
      </c>
      <c r="B1483" s="8"/>
      <c r="C1483" s="8"/>
      <c r="D1483" s="8"/>
      <c r="E1483" s="8" t="s">
        <v>531</v>
      </c>
      <c r="F1483" s="8"/>
      <c r="G1483" s="8" t="s">
        <v>788</v>
      </c>
      <c r="H1483" s="8"/>
      <c r="I1483" s="8" t="s">
        <v>24</v>
      </c>
      <c r="J1483" s="8"/>
      <c r="K1483" s="8"/>
      <c r="L1483" s="5" t="s">
        <v>25</v>
      </c>
      <c r="M1483" s="5"/>
      <c r="N1483" s="5"/>
      <c r="O1483" s="4">
        <v>1</v>
      </c>
      <c r="P1483" s="4"/>
      <c r="Q1483" s="4">
        <v>2020</v>
      </c>
      <c r="R1483" s="4"/>
      <c r="S1483" s="4"/>
      <c r="T1483" s="4">
        <v>3</v>
      </c>
      <c r="U1483" s="4"/>
      <c r="V1483" s="4"/>
      <c r="W1483" s="5" t="s">
        <v>606</v>
      </c>
      <c r="X1483" s="5"/>
      <c r="Y1483" s="4">
        <v>2780.09</v>
      </c>
      <c r="Z1483" s="4"/>
      <c r="AA1483" s="4"/>
      <c r="AB1483" s="7">
        <v>2780.09</v>
      </c>
      <c r="AC1483" s="7"/>
    </row>
    <row r="1484" spans="1:29" ht="15" customHeight="1" x14ac:dyDescent="0.25">
      <c r="A1484" s="6"/>
      <c r="B1484" s="6"/>
      <c r="C1484" s="6"/>
      <c r="D1484" s="6"/>
      <c r="E1484" s="6"/>
      <c r="F1484" s="6"/>
      <c r="G1484" s="6" t="s">
        <v>676</v>
      </c>
      <c r="H1484" s="6"/>
      <c r="I1484" s="6"/>
      <c r="J1484" s="6"/>
      <c r="K1484" s="6"/>
      <c r="L1484" s="5" t="s">
        <v>38</v>
      </c>
      <c r="M1484" s="5"/>
      <c r="N1484" s="5"/>
      <c r="O1484" s="4">
        <v>1</v>
      </c>
      <c r="P1484" s="4"/>
      <c r="Q1484" s="4">
        <v>2020</v>
      </c>
      <c r="R1484" s="4"/>
      <c r="S1484" s="4"/>
      <c r="T1484" s="4">
        <v>3</v>
      </c>
      <c r="U1484" s="4"/>
      <c r="V1484" s="4"/>
      <c r="W1484" s="5" t="s">
        <v>606</v>
      </c>
      <c r="X1484" s="5"/>
      <c r="Y1484" s="4">
        <v>2780.09</v>
      </c>
      <c r="Z1484" s="4"/>
      <c r="AA1484" s="4"/>
      <c r="AB1484" s="7">
        <v>286.85000000000002</v>
      </c>
      <c r="AC1484" s="7"/>
    </row>
    <row r="1485" spans="1:29" ht="15" customHeight="1" x14ac:dyDescent="0.25">
      <c r="A1485" s="6"/>
      <c r="B1485" s="6"/>
      <c r="C1485" s="6"/>
      <c r="D1485" s="6"/>
      <c r="E1485" s="6"/>
      <c r="F1485" s="6"/>
      <c r="G1485" s="6" t="s">
        <v>676</v>
      </c>
      <c r="H1485" s="6"/>
      <c r="I1485" s="6"/>
      <c r="J1485" s="6"/>
      <c r="K1485" s="6"/>
      <c r="L1485" s="5" t="s">
        <v>39</v>
      </c>
      <c r="M1485" s="5"/>
      <c r="N1485" s="5"/>
      <c r="O1485" s="4">
        <v>1</v>
      </c>
      <c r="P1485" s="4"/>
      <c r="Q1485" s="4">
        <v>2020</v>
      </c>
      <c r="R1485" s="4"/>
      <c r="S1485" s="4"/>
      <c r="T1485" s="4">
        <v>3</v>
      </c>
      <c r="U1485" s="4"/>
      <c r="V1485" s="4"/>
      <c r="W1485" s="5" t="s">
        <v>606</v>
      </c>
      <c r="X1485" s="5"/>
      <c r="Y1485" s="4">
        <v>2780.09</v>
      </c>
      <c r="Z1485" s="4"/>
      <c r="AA1485" s="4"/>
      <c r="AB1485" s="7">
        <v>603.15</v>
      </c>
      <c r="AC1485" s="7"/>
    </row>
    <row r="1486" spans="1:29" ht="15" customHeight="1" x14ac:dyDescent="0.25">
      <c r="A1486" s="6"/>
      <c r="B1486" s="6"/>
      <c r="C1486" s="6"/>
      <c r="D1486" s="6"/>
      <c r="E1486" s="6"/>
      <c r="F1486" s="6"/>
      <c r="G1486" s="6" t="s">
        <v>676</v>
      </c>
      <c r="H1486" s="6"/>
      <c r="I1486" s="6"/>
      <c r="J1486" s="6"/>
      <c r="K1486" s="6"/>
      <c r="L1486" s="5" t="s">
        <v>43</v>
      </c>
      <c r="M1486" s="5"/>
      <c r="N1486" s="5"/>
      <c r="O1486" s="4">
        <v>1</v>
      </c>
      <c r="P1486" s="4"/>
      <c r="Q1486" s="4">
        <v>2020</v>
      </c>
      <c r="R1486" s="4"/>
      <c r="S1486" s="4"/>
      <c r="T1486" s="4">
        <v>3</v>
      </c>
      <c r="U1486" s="4"/>
      <c r="V1486" s="4"/>
      <c r="W1486" s="5" t="s">
        <v>606</v>
      </c>
      <c r="X1486" s="5"/>
      <c r="Y1486" s="4">
        <v>2780.09</v>
      </c>
      <c r="Z1486" s="4"/>
      <c r="AA1486" s="4"/>
      <c r="AB1486" s="7">
        <v>309.83999999999997</v>
      </c>
      <c r="AC1486" s="7"/>
    </row>
    <row r="1487" spans="1:29" ht="15" customHeight="1" x14ac:dyDescent="0.25">
      <c r="A1487" s="6"/>
      <c r="B1487" s="6"/>
      <c r="C1487" s="6"/>
      <c r="D1487" s="6"/>
      <c r="E1487" s="6"/>
      <c r="F1487" s="6"/>
      <c r="G1487" s="6" t="s">
        <v>676</v>
      </c>
      <c r="H1487" s="6"/>
      <c r="I1487" s="6"/>
      <c r="J1487" s="6"/>
      <c r="K1487" s="6"/>
      <c r="L1487" s="5" t="s">
        <v>40</v>
      </c>
      <c r="M1487" s="5"/>
      <c r="N1487" s="5"/>
      <c r="O1487" s="4">
        <v>1</v>
      </c>
      <c r="P1487" s="4"/>
      <c r="Q1487" s="4">
        <v>2020</v>
      </c>
      <c r="R1487" s="4"/>
      <c r="S1487" s="4"/>
      <c r="T1487" s="4">
        <v>3</v>
      </c>
      <c r="U1487" s="4"/>
      <c r="V1487" s="4"/>
      <c r="W1487" s="5" t="s">
        <v>606</v>
      </c>
      <c r="X1487" s="5"/>
      <c r="Y1487" s="4">
        <v>2780.09</v>
      </c>
      <c r="Z1487" s="4"/>
      <c r="AA1487" s="4"/>
      <c r="AB1487" s="7">
        <v>83.66</v>
      </c>
      <c r="AC1487" s="7"/>
    </row>
    <row r="1488" spans="1:29" ht="15" customHeight="1" x14ac:dyDescent="0.25">
      <c r="A1488" s="6"/>
      <c r="B1488" s="6"/>
      <c r="C1488" s="6"/>
      <c r="D1488" s="6"/>
      <c r="E1488" s="6"/>
      <c r="F1488" s="6"/>
      <c r="G1488" s="6" t="s">
        <v>676</v>
      </c>
      <c r="H1488" s="6"/>
      <c r="I1488" s="6"/>
      <c r="J1488" s="6"/>
      <c r="K1488" s="6"/>
      <c r="L1488" s="5" t="s">
        <v>28</v>
      </c>
      <c r="M1488" s="5"/>
      <c r="N1488" s="5"/>
      <c r="O1488" s="4">
        <v>1</v>
      </c>
      <c r="P1488" s="4"/>
      <c r="Q1488" s="4">
        <v>2020</v>
      </c>
      <c r="R1488" s="4"/>
      <c r="S1488" s="4"/>
      <c r="T1488" s="4">
        <v>3</v>
      </c>
      <c r="U1488" s="4"/>
      <c r="V1488" s="4"/>
      <c r="W1488" s="5" t="s">
        <v>607</v>
      </c>
      <c r="X1488" s="5"/>
      <c r="Y1488" s="4">
        <v>2780.09</v>
      </c>
      <c r="Z1488" s="4"/>
      <c r="AA1488" s="4"/>
      <c r="AB1488" s="7">
        <v>-13.9</v>
      </c>
      <c r="AC1488" s="7"/>
    </row>
    <row r="1489" spans="1:31" ht="15" customHeight="1" x14ac:dyDescent="0.25">
      <c r="A1489" s="6"/>
      <c r="B1489" s="6"/>
      <c r="C1489" s="6"/>
      <c r="D1489" s="6"/>
      <c r="E1489" s="6"/>
      <c r="F1489" s="6"/>
      <c r="G1489" s="6" t="s">
        <v>676</v>
      </c>
      <c r="H1489" s="6"/>
      <c r="I1489" s="6"/>
      <c r="J1489" s="6"/>
      <c r="K1489" s="6"/>
      <c r="L1489" s="5" t="s">
        <v>29</v>
      </c>
      <c r="M1489" s="5"/>
      <c r="N1489" s="5"/>
      <c r="O1489" s="4">
        <v>1</v>
      </c>
      <c r="P1489" s="4"/>
      <c r="Q1489" s="4">
        <v>2020</v>
      </c>
      <c r="R1489" s="4"/>
      <c r="S1489" s="4"/>
      <c r="T1489" s="4">
        <v>3</v>
      </c>
      <c r="U1489" s="4"/>
      <c r="V1489" s="4"/>
      <c r="W1489" s="5" t="s">
        <v>607</v>
      </c>
      <c r="X1489" s="5"/>
      <c r="Y1489" s="4">
        <v>2780.09</v>
      </c>
      <c r="Z1489" s="4"/>
      <c r="AA1489" s="4"/>
      <c r="AB1489" s="7">
        <v>-27.8</v>
      </c>
      <c r="AC1489" s="7"/>
      <c r="AE1489" t="s">
        <v>624</v>
      </c>
    </row>
    <row r="1490" spans="1:31" ht="15" customHeight="1" x14ac:dyDescent="0.25">
      <c r="A1490" s="6"/>
      <c r="B1490" s="6"/>
      <c r="C1490" s="6"/>
      <c r="D1490" s="6"/>
      <c r="E1490" s="6"/>
      <c r="F1490" s="6"/>
      <c r="G1490" s="6" t="s">
        <v>676</v>
      </c>
      <c r="H1490" s="6"/>
      <c r="I1490" s="6"/>
      <c r="J1490" s="6"/>
      <c r="K1490" s="6"/>
      <c r="L1490" s="5" t="s">
        <v>30</v>
      </c>
      <c r="M1490" s="5"/>
      <c r="N1490" s="5"/>
      <c r="O1490" s="4">
        <v>1</v>
      </c>
      <c r="P1490" s="4"/>
      <c r="Q1490" s="4">
        <v>2020</v>
      </c>
      <c r="R1490" s="4"/>
      <c r="S1490" s="4"/>
      <c r="T1490" s="4">
        <v>3</v>
      </c>
      <c r="U1490" s="4"/>
      <c r="V1490" s="4"/>
      <c r="W1490" s="5" t="s">
        <v>607</v>
      </c>
      <c r="X1490" s="5"/>
      <c r="Y1490" s="4">
        <v>2780.09</v>
      </c>
      <c r="Z1490" s="4"/>
      <c r="AA1490" s="4"/>
      <c r="AB1490" s="7">
        <v>-1073.82</v>
      </c>
      <c r="AC1490" s="7"/>
    </row>
    <row r="1491" spans="1:31" ht="15" customHeight="1" x14ac:dyDescent="0.25">
      <c r="A1491" s="6"/>
      <c r="B1491" s="6"/>
      <c r="C1491" s="6"/>
      <c r="D1491" s="6"/>
      <c r="E1491" s="6"/>
      <c r="F1491" s="6"/>
      <c r="G1491" s="6" t="s">
        <v>676</v>
      </c>
      <c r="H1491" s="6"/>
      <c r="I1491" s="6"/>
      <c r="J1491" s="6"/>
      <c r="K1491" s="6"/>
      <c r="L1491" s="5" t="s">
        <v>69</v>
      </c>
      <c r="M1491" s="5"/>
      <c r="N1491" s="5"/>
      <c r="O1491" s="4">
        <v>1</v>
      </c>
      <c r="P1491" s="4"/>
      <c r="Q1491" s="4">
        <v>2020</v>
      </c>
      <c r="R1491" s="4"/>
      <c r="S1491" s="4"/>
      <c r="T1491" s="4">
        <v>3</v>
      </c>
      <c r="U1491" s="4"/>
      <c r="V1491" s="4"/>
      <c r="W1491" s="5" t="s">
        <v>607</v>
      </c>
      <c r="X1491" s="5"/>
      <c r="Y1491" s="4">
        <v>2780.09</v>
      </c>
      <c r="Z1491" s="4"/>
      <c r="AA1491" s="4"/>
      <c r="AB1491" s="7">
        <v>-150</v>
      </c>
      <c r="AC1491" s="7"/>
    </row>
    <row r="1492" spans="1:31" ht="15" customHeight="1" x14ac:dyDescent="0.25">
      <c r="A1492" s="6"/>
      <c r="B1492" s="6"/>
      <c r="C1492" s="6"/>
      <c r="D1492" s="6"/>
      <c r="E1492" s="6"/>
      <c r="F1492" s="6"/>
      <c r="G1492" s="6" t="s">
        <v>676</v>
      </c>
      <c r="H1492" s="6"/>
      <c r="I1492" s="6"/>
      <c r="J1492" s="6"/>
      <c r="K1492" s="6"/>
      <c r="L1492" s="5" t="s">
        <v>15</v>
      </c>
      <c r="M1492" s="5"/>
      <c r="N1492" s="5"/>
      <c r="O1492" s="4">
        <v>1</v>
      </c>
      <c r="P1492" s="4"/>
      <c r="Q1492" s="4">
        <v>2020</v>
      </c>
      <c r="R1492" s="4"/>
      <c r="S1492" s="4"/>
      <c r="T1492" s="4">
        <v>3</v>
      </c>
      <c r="U1492" s="4"/>
      <c r="V1492" s="4"/>
      <c r="W1492" s="5" t="s">
        <v>607</v>
      </c>
      <c r="X1492" s="5"/>
      <c r="Y1492" s="4">
        <v>2780.09</v>
      </c>
      <c r="Z1492" s="4"/>
      <c r="AA1492" s="4"/>
      <c r="AB1492" s="7">
        <v>-384.45</v>
      </c>
      <c r="AC1492" s="7"/>
    </row>
    <row r="1493" spans="1:31" ht="15" customHeight="1" x14ac:dyDescent="0.25">
      <c r="A1493" s="6"/>
      <c r="B1493" s="6"/>
      <c r="C1493" s="6"/>
      <c r="D1493" s="6"/>
      <c r="E1493" s="6"/>
      <c r="F1493" s="6"/>
      <c r="G1493" s="6" t="s">
        <v>676</v>
      </c>
      <c r="H1493" s="6"/>
      <c r="I1493" s="6"/>
      <c r="J1493" s="6"/>
      <c r="K1493" s="6"/>
      <c r="L1493" s="5" t="s">
        <v>19</v>
      </c>
      <c r="M1493" s="5"/>
      <c r="N1493" s="5"/>
      <c r="O1493" s="4">
        <v>1</v>
      </c>
      <c r="P1493" s="4"/>
      <c r="Q1493" s="4">
        <v>2020</v>
      </c>
      <c r="R1493" s="4"/>
      <c r="S1493" s="4"/>
      <c r="T1493" s="4">
        <v>3</v>
      </c>
      <c r="U1493" s="4"/>
      <c r="V1493" s="4"/>
      <c r="W1493" s="5" t="s">
        <v>607</v>
      </c>
      <c r="X1493" s="5"/>
      <c r="Y1493" s="4">
        <v>2780.09</v>
      </c>
      <c r="Z1493" s="4"/>
      <c r="AA1493" s="4"/>
      <c r="AB1493" s="7">
        <v>-93.71</v>
      </c>
      <c r="AC1493" s="7"/>
    </row>
    <row r="1494" spans="1:31" ht="15" customHeight="1" x14ac:dyDescent="0.25">
      <c r="A1494" s="6"/>
      <c r="B1494" s="6"/>
      <c r="C1494" s="6"/>
      <c r="D1494" s="6"/>
      <c r="E1494" s="6"/>
      <c r="F1494" s="6"/>
      <c r="G1494" s="6" t="s">
        <v>676</v>
      </c>
      <c r="H1494" s="6"/>
      <c r="I1494" s="6"/>
      <c r="J1494" s="6"/>
      <c r="K1494" s="6"/>
      <c r="L1494" s="5" t="s">
        <v>31</v>
      </c>
      <c r="M1494" s="5"/>
      <c r="N1494" s="5"/>
      <c r="O1494" s="4">
        <v>1</v>
      </c>
      <c r="P1494" s="4"/>
      <c r="Q1494" s="4">
        <v>2020</v>
      </c>
      <c r="R1494" s="4"/>
      <c r="S1494" s="4"/>
      <c r="T1494" s="4">
        <v>3</v>
      </c>
      <c r="U1494" s="4"/>
      <c r="V1494" s="4"/>
      <c r="W1494" s="5" t="s">
        <v>607</v>
      </c>
      <c r="X1494" s="5"/>
      <c r="Y1494" s="4">
        <v>2780.09</v>
      </c>
      <c r="Z1494" s="4"/>
      <c r="AA1494" s="4"/>
      <c r="AB1494" s="7">
        <v>-10.74</v>
      </c>
      <c r="AC1494" s="7"/>
    </row>
    <row r="1495" spans="1:31" ht="15" customHeight="1" x14ac:dyDescent="0.25">
      <c r="A1495" s="6"/>
      <c r="B1495" s="6"/>
      <c r="C1495" s="6"/>
      <c r="D1495" s="6"/>
      <c r="E1495" s="6"/>
      <c r="F1495" s="6"/>
      <c r="G1495" s="6" t="s">
        <v>676</v>
      </c>
      <c r="H1495" s="6"/>
      <c r="I1495" s="6"/>
      <c r="J1495" s="6"/>
      <c r="K1495" s="6"/>
      <c r="L1495" s="5" t="s">
        <v>16</v>
      </c>
      <c r="M1495" s="5"/>
      <c r="N1495" s="5"/>
      <c r="O1495" s="4">
        <v>1</v>
      </c>
      <c r="P1495" s="4"/>
      <c r="Q1495" s="4">
        <v>2020</v>
      </c>
      <c r="R1495" s="4"/>
      <c r="S1495" s="4"/>
      <c r="T1495" s="4">
        <v>3</v>
      </c>
      <c r="U1495" s="4"/>
      <c r="V1495" s="4"/>
      <c r="W1495" s="5" t="s">
        <v>607</v>
      </c>
      <c r="X1495" s="5"/>
      <c r="Y1495" s="4">
        <v>2780.09</v>
      </c>
      <c r="Z1495" s="4"/>
      <c r="AA1495" s="4"/>
      <c r="AB1495" s="7">
        <v>-13.9</v>
      </c>
      <c r="AC1495" s="7"/>
    </row>
    <row r="1496" spans="1:31" ht="15" customHeight="1" x14ac:dyDescent="0.25">
      <c r="A1496" s="6"/>
      <c r="B1496" s="6"/>
      <c r="C1496" s="6"/>
      <c r="D1496" s="6"/>
      <c r="E1496" s="6"/>
      <c r="F1496" s="6"/>
      <c r="G1496" s="6" t="s">
        <v>676</v>
      </c>
      <c r="H1496" s="6"/>
      <c r="I1496" s="5" t="s">
        <v>604</v>
      </c>
      <c r="J1496" s="5"/>
      <c r="K1496" s="5"/>
      <c r="L1496" s="5"/>
      <c r="M1496" s="5"/>
      <c r="N1496" s="5"/>
      <c r="O1496" s="5"/>
      <c r="P1496" s="5"/>
      <c r="Q1496" s="5"/>
      <c r="R1496" s="5"/>
      <c r="S1496" s="5"/>
      <c r="T1496" s="5"/>
      <c r="U1496" s="5"/>
      <c r="V1496" s="5"/>
      <c r="W1496" s="5"/>
      <c r="X1496" s="5"/>
      <c r="Y1496" s="5"/>
      <c r="Z1496" s="5"/>
      <c r="AA1496" s="5"/>
      <c r="AB1496" s="7">
        <v>2295.27</v>
      </c>
      <c r="AC1496" s="7"/>
    </row>
    <row r="1497" spans="1:31" ht="15" customHeight="1" x14ac:dyDescent="0.25">
      <c r="A1497" s="8" t="s">
        <v>534</v>
      </c>
      <c r="B1497" s="8"/>
      <c r="C1497" s="8"/>
      <c r="D1497" s="8"/>
      <c r="E1497" s="8" t="s">
        <v>535</v>
      </c>
      <c r="F1497" s="8"/>
      <c r="G1497" s="8" t="s">
        <v>789</v>
      </c>
      <c r="H1497" s="8"/>
      <c r="I1497" s="8" t="s">
        <v>24</v>
      </c>
      <c r="J1497" s="8"/>
      <c r="K1497" s="8"/>
      <c r="L1497" s="5" t="s">
        <v>25</v>
      </c>
      <c r="M1497" s="5"/>
      <c r="N1497" s="5"/>
      <c r="O1497" s="4">
        <v>1</v>
      </c>
      <c r="P1497" s="4"/>
      <c r="Q1497" s="4">
        <v>2020</v>
      </c>
      <c r="R1497" s="4"/>
      <c r="S1497" s="4"/>
      <c r="T1497" s="4">
        <v>3</v>
      </c>
      <c r="U1497" s="4"/>
      <c r="V1497" s="4"/>
      <c r="W1497" s="5" t="s">
        <v>606</v>
      </c>
      <c r="X1497" s="5"/>
      <c r="Y1497" s="4">
        <v>4454.4799999999996</v>
      </c>
      <c r="Z1497" s="4"/>
      <c r="AA1497" s="4"/>
      <c r="AB1497" s="7">
        <v>4454.4799999999996</v>
      </c>
      <c r="AC1497" s="7"/>
    </row>
    <row r="1498" spans="1:31" ht="15" customHeight="1" x14ac:dyDescent="0.25">
      <c r="A1498" s="6"/>
      <c r="B1498" s="6"/>
      <c r="C1498" s="6"/>
      <c r="D1498" s="6"/>
      <c r="E1498" s="6"/>
      <c r="F1498" s="6"/>
      <c r="G1498" s="6" t="s">
        <v>676</v>
      </c>
      <c r="H1498" s="6"/>
      <c r="I1498" s="6"/>
      <c r="J1498" s="6"/>
      <c r="K1498" s="6"/>
      <c r="L1498" s="5" t="s">
        <v>27</v>
      </c>
      <c r="M1498" s="5"/>
      <c r="N1498" s="5"/>
      <c r="O1498" s="4">
        <v>1</v>
      </c>
      <c r="P1498" s="4"/>
      <c r="Q1498" s="4">
        <v>2020</v>
      </c>
      <c r="R1498" s="4"/>
      <c r="S1498" s="4"/>
      <c r="T1498" s="4">
        <v>3</v>
      </c>
      <c r="U1498" s="4"/>
      <c r="V1498" s="4"/>
      <c r="W1498" s="5" t="s">
        <v>606</v>
      </c>
      <c r="X1498" s="5"/>
      <c r="Y1498" s="4">
        <v>4454.4799999999996</v>
      </c>
      <c r="Z1498" s="4"/>
      <c r="AA1498" s="4"/>
      <c r="AB1498" s="7">
        <v>732.55</v>
      </c>
      <c r="AC1498" s="7"/>
    </row>
    <row r="1499" spans="1:31" ht="15" customHeight="1" x14ac:dyDescent="0.25">
      <c r="A1499" s="6"/>
      <c r="B1499" s="6"/>
      <c r="C1499" s="6"/>
      <c r="D1499" s="6"/>
      <c r="E1499" s="6"/>
      <c r="F1499" s="6"/>
      <c r="G1499" s="6" t="s">
        <v>676</v>
      </c>
      <c r="H1499" s="6"/>
      <c r="I1499" s="6"/>
      <c r="J1499" s="6"/>
      <c r="K1499" s="6"/>
      <c r="L1499" s="5" t="s">
        <v>43</v>
      </c>
      <c r="M1499" s="5"/>
      <c r="N1499" s="5"/>
      <c r="O1499" s="4">
        <v>1</v>
      </c>
      <c r="P1499" s="4"/>
      <c r="Q1499" s="4">
        <v>2020</v>
      </c>
      <c r="R1499" s="4"/>
      <c r="S1499" s="4"/>
      <c r="T1499" s="4">
        <v>3</v>
      </c>
      <c r="U1499" s="4"/>
      <c r="V1499" s="4"/>
      <c r="W1499" s="5" t="s">
        <v>606</v>
      </c>
      <c r="X1499" s="5"/>
      <c r="Y1499" s="4">
        <v>4454.4799999999996</v>
      </c>
      <c r="Z1499" s="4"/>
      <c r="AA1499" s="4"/>
      <c r="AB1499" s="7">
        <v>309.83999999999997</v>
      </c>
      <c r="AC1499" s="7"/>
    </row>
    <row r="1500" spans="1:31" ht="15" customHeight="1" x14ac:dyDescent="0.25">
      <c r="A1500" s="6"/>
      <c r="B1500" s="6"/>
      <c r="C1500" s="6"/>
      <c r="D1500" s="6"/>
      <c r="E1500" s="6"/>
      <c r="F1500" s="6"/>
      <c r="G1500" s="6" t="s">
        <v>676</v>
      </c>
      <c r="H1500" s="6"/>
      <c r="I1500" s="6"/>
      <c r="J1500" s="6"/>
      <c r="K1500" s="6"/>
      <c r="L1500" s="5" t="s">
        <v>654</v>
      </c>
      <c r="M1500" s="5"/>
      <c r="N1500" s="5"/>
      <c r="O1500" s="4">
        <v>1</v>
      </c>
      <c r="P1500" s="4"/>
      <c r="Q1500" s="4">
        <v>2020</v>
      </c>
      <c r="R1500" s="4"/>
      <c r="S1500" s="4"/>
      <c r="T1500" s="4">
        <v>3</v>
      </c>
      <c r="U1500" s="4"/>
      <c r="V1500" s="4"/>
      <c r="W1500" s="5" t="s">
        <v>606</v>
      </c>
      <c r="X1500" s="5"/>
      <c r="Y1500" s="4">
        <v>4454.4799999999996</v>
      </c>
      <c r="Z1500" s="4"/>
      <c r="AA1500" s="4"/>
      <c r="AB1500" s="7">
        <v>385.76</v>
      </c>
      <c r="AC1500" s="7"/>
    </row>
    <row r="1501" spans="1:31" ht="15" customHeight="1" x14ac:dyDescent="0.25">
      <c r="A1501" s="6"/>
      <c r="B1501" s="6"/>
      <c r="C1501" s="6"/>
      <c r="D1501" s="6"/>
      <c r="E1501" s="6"/>
      <c r="F1501" s="6"/>
      <c r="G1501" s="6" t="s">
        <v>676</v>
      </c>
      <c r="H1501" s="6"/>
      <c r="I1501" s="6"/>
      <c r="J1501" s="6"/>
      <c r="K1501" s="6"/>
      <c r="L1501" s="5" t="s">
        <v>655</v>
      </c>
      <c r="M1501" s="5"/>
      <c r="N1501" s="5"/>
      <c r="O1501" s="4">
        <v>1</v>
      </c>
      <c r="P1501" s="4"/>
      <c r="Q1501" s="4">
        <v>2020</v>
      </c>
      <c r="R1501" s="4"/>
      <c r="S1501" s="4"/>
      <c r="T1501" s="4">
        <v>3</v>
      </c>
      <c r="U1501" s="4"/>
      <c r="V1501" s="4"/>
      <c r="W1501" s="5" t="s">
        <v>606</v>
      </c>
      <c r="X1501" s="5"/>
      <c r="Y1501" s="4">
        <v>4454.4799999999996</v>
      </c>
      <c r="Z1501" s="4"/>
      <c r="AA1501" s="4"/>
      <c r="AB1501" s="7">
        <v>61.72</v>
      </c>
      <c r="AC1501" s="7"/>
    </row>
    <row r="1502" spans="1:31" ht="15" customHeight="1" x14ac:dyDescent="0.25">
      <c r="A1502" s="6"/>
      <c r="B1502" s="6"/>
      <c r="C1502" s="6"/>
      <c r="D1502" s="6"/>
      <c r="E1502" s="6"/>
      <c r="F1502" s="6"/>
      <c r="G1502" s="6" t="s">
        <v>676</v>
      </c>
      <c r="H1502" s="6"/>
      <c r="I1502" s="6"/>
      <c r="J1502" s="6"/>
      <c r="K1502" s="6"/>
      <c r="L1502" s="5" t="s">
        <v>28</v>
      </c>
      <c r="M1502" s="5"/>
      <c r="N1502" s="5"/>
      <c r="O1502" s="4">
        <v>1</v>
      </c>
      <c r="P1502" s="4"/>
      <c r="Q1502" s="4">
        <v>2020</v>
      </c>
      <c r="R1502" s="4"/>
      <c r="S1502" s="4"/>
      <c r="T1502" s="4">
        <v>3</v>
      </c>
      <c r="U1502" s="4"/>
      <c r="V1502" s="4"/>
      <c r="W1502" s="5" t="s">
        <v>607</v>
      </c>
      <c r="X1502" s="5"/>
      <c r="Y1502" s="4">
        <v>4454.4799999999996</v>
      </c>
      <c r="Z1502" s="4"/>
      <c r="AA1502" s="4"/>
      <c r="AB1502" s="7">
        <v>-22.27</v>
      </c>
      <c r="AC1502" s="7"/>
    </row>
    <row r="1503" spans="1:31" ht="15" customHeight="1" x14ac:dyDescent="0.25">
      <c r="A1503" s="6"/>
      <c r="B1503" s="6"/>
      <c r="C1503" s="6"/>
      <c r="D1503" s="6"/>
      <c r="E1503" s="6"/>
      <c r="F1503" s="6"/>
      <c r="G1503" s="6" t="s">
        <v>676</v>
      </c>
      <c r="H1503" s="6"/>
      <c r="I1503" s="6"/>
      <c r="J1503" s="6"/>
      <c r="K1503" s="6"/>
      <c r="L1503" s="5" t="s">
        <v>29</v>
      </c>
      <c r="M1503" s="5"/>
      <c r="N1503" s="5"/>
      <c r="O1503" s="4">
        <v>1</v>
      </c>
      <c r="P1503" s="4"/>
      <c r="Q1503" s="4">
        <v>2020</v>
      </c>
      <c r="R1503" s="4"/>
      <c r="S1503" s="4"/>
      <c r="T1503" s="4">
        <v>3</v>
      </c>
      <c r="U1503" s="4"/>
      <c r="V1503" s="4"/>
      <c r="W1503" s="5" t="s">
        <v>607</v>
      </c>
      <c r="X1503" s="5"/>
      <c r="Y1503" s="4">
        <v>4454.4799999999996</v>
      </c>
      <c r="Z1503" s="4"/>
      <c r="AA1503" s="4"/>
      <c r="AB1503" s="7">
        <v>-44.54</v>
      </c>
      <c r="AC1503" s="7"/>
    </row>
    <row r="1504" spans="1:31" ht="15" customHeight="1" x14ac:dyDescent="0.25">
      <c r="A1504" s="6"/>
      <c r="B1504" s="6"/>
      <c r="C1504" s="6"/>
      <c r="D1504" s="6"/>
      <c r="E1504" s="6"/>
      <c r="F1504" s="6"/>
      <c r="G1504" s="6" t="s">
        <v>676</v>
      </c>
      <c r="H1504" s="6"/>
      <c r="I1504" s="6"/>
      <c r="J1504" s="6"/>
      <c r="K1504" s="6"/>
      <c r="L1504" s="5" t="s">
        <v>69</v>
      </c>
      <c r="M1504" s="5"/>
      <c r="N1504" s="5"/>
      <c r="O1504" s="4">
        <v>1</v>
      </c>
      <c r="P1504" s="4"/>
      <c r="Q1504" s="4">
        <v>2020</v>
      </c>
      <c r="R1504" s="4"/>
      <c r="S1504" s="4"/>
      <c r="T1504" s="4">
        <v>3</v>
      </c>
      <c r="U1504" s="4"/>
      <c r="V1504" s="4"/>
      <c r="W1504" s="5" t="s">
        <v>607</v>
      </c>
      <c r="X1504" s="5"/>
      <c r="Y1504" s="4">
        <v>4454.4799999999996</v>
      </c>
      <c r="Z1504" s="4"/>
      <c r="AA1504" s="4"/>
      <c r="AB1504" s="7">
        <v>0</v>
      </c>
      <c r="AC1504" s="7"/>
    </row>
    <row r="1505" spans="1:29" ht="15" customHeight="1" x14ac:dyDescent="0.25">
      <c r="A1505" s="6"/>
      <c r="B1505" s="6"/>
      <c r="C1505" s="6"/>
      <c r="D1505" s="6"/>
      <c r="E1505" s="6"/>
      <c r="F1505" s="6"/>
      <c r="G1505" s="6" t="s">
        <v>676</v>
      </c>
      <c r="H1505" s="6"/>
      <c r="I1505" s="6"/>
      <c r="J1505" s="6"/>
      <c r="K1505" s="6"/>
      <c r="L1505" s="5" t="s">
        <v>15</v>
      </c>
      <c r="M1505" s="5"/>
      <c r="N1505" s="5"/>
      <c r="O1505" s="4">
        <v>1</v>
      </c>
      <c r="P1505" s="4"/>
      <c r="Q1505" s="4">
        <v>2020</v>
      </c>
      <c r="R1505" s="4"/>
      <c r="S1505" s="4"/>
      <c r="T1505" s="4">
        <v>3</v>
      </c>
      <c r="U1505" s="4"/>
      <c r="V1505" s="4"/>
      <c r="W1505" s="5" t="s">
        <v>607</v>
      </c>
      <c r="X1505" s="5"/>
      <c r="Y1505" s="4">
        <v>4454.4799999999996</v>
      </c>
      <c r="Z1505" s="4"/>
      <c r="AA1505" s="4"/>
      <c r="AB1505" s="7">
        <v>-647.76</v>
      </c>
      <c r="AC1505" s="7"/>
    </row>
    <row r="1506" spans="1:29" ht="15" customHeight="1" x14ac:dyDescent="0.25">
      <c r="A1506" s="6"/>
      <c r="B1506" s="6"/>
      <c r="C1506" s="6"/>
      <c r="D1506" s="6"/>
      <c r="E1506" s="6"/>
      <c r="F1506" s="6"/>
      <c r="G1506" s="6" t="s">
        <v>676</v>
      </c>
      <c r="H1506" s="6"/>
      <c r="I1506" s="6"/>
      <c r="J1506" s="6"/>
      <c r="K1506" s="6"/>
      <c r="L1506" s="5" t="s">
        <v>19</v>
      </c>
      <c r="M1506" s="5"/>
      <c r="N1506" s="5"/>
      <c r="O1506" s="4">
        <v>1</v>
      </c>
      <c r="P1506" s="4"/>
      <c r="Q1506" s="4">
        <v>2020</v>
      </c>
      <c r="R1506" s="4"/>
      <c r="S1506" s="4"/>
      <c r="T1506" s="4">
        <v>3</v>
      </c>
      <c r="U1506" s="4"/>
      <c r="V1506" s="4"/>
      <c r="W1506" s="5" t="s">
        <v>607</v>
      </c>
      <c r="X1506" s="5"/>
      <c r="Y1506" s="4">
        <v>4454.4799999999996</v>
      </c>
      <c r="Z1506" s="4"/>
      <c r="AA1506" s="4"/>
      <c r="AB1506" s="7">
        <v>-449.85</v>
      </c>
      <c r="AC1506" s="7"/>
    </row>
    <row r="1507" spans="1:29" ht="15" customHeight="1" x14ac:dyDescent="0.25">
      <c r="A1507" s="6"/>
      <c r="B1507" s="6"/>
      <c r="C1507" s="6"/>
      <c r="D1507" s="6"/>
      <c r="E1507" s="6"/>
      <c r="F1507" s="6"/>
      <c r="G1507" s="6" t="s">
        <v>676</v>
      </c>
      <c r="H1507" s="6"/>
      <c r="I1507" s="6"/>
      <c r="J1507" s="6"/>
      <c r="K1507" s="6"/>
      <c r="L1507" s="5" t="s">
        <v>31</v>
      </c>
      <c r="M1507" s="5"/>
      <c r="N1507" s="5"/>
      <c r="O1507" s="4">
        <v>1</v>
      </c>
      <c r="P1507" s="4"/>
      <c r="Q1507" s="4">
        <v>2020</v>
      </c>
      <c r="R1507" s="4"/>
      <c r="S1507" s="4"/>
      <c r="T1507" s="4">
        <v>3</v>
      </c>
      <c r="U1507" s="4"/>
      <c r="V1507" s="4"/>
      <c r="W1507" s="5" t="s">
        <v>607</v>
      </c>
      <c r="X1507" s="5"/>
      <c r="Y1507" s="4">
        <v>4454.4799999999996</v>
      </c>
      <c r="Z1507" s="4"/>
      <c r="AA1507" s="4"/>
      <c r="AB1507" s="7">
        <v>-10.74</v>
      </c>
      <c r="AC1507" s="7"/>
    </row>
    <row r="1508" spans="1:29" ht="15" customHeight="1" x14ac:dyDescent="0.25">
      <c r="A1508" s="6"/>
      <c r="B1508" s="6"/>
      <c r="C1508" s="6"/>
      <c r="D1508" s="6"/>
      <c r="E1508" s="6"/>
      <c r="F1508" s="6"/>
      <c r="G1508" s="6" t="s">
        <v>676</v>
      </c>
      <c r="H1508" s="6"/>
      <c r="I1508" s="6"/>
      <c r="J1508" s="6"/>
      <c r="K1508" s="6"/>
      <c r="L1508" s="5" t="s">
        <v>16</v>
      </c>
      <c r="M1508" s="5"/>
      <c r="N1508" s="5"/>
      <c r="O1508" s="4">
        <v>1</v>
      </c>
      <c r="P1508" s="4"/>
      <c r="Q1508" s="4">
        <v>2020</v>
      </c>
      <c r="R1508" s="4"/>
      <c r="S1508" s="4"/>
      <c r="T1508" s="4">
        <v>3</v>
      </c>
      <c r="U1508" s="4"/>
      <c r="V1508" s="4"/>
      <c r="W1508" s="5" t="s">
        <v>607</v>
      </c>
      <c r="X1508" s="5"/>
      <c r="Y1508" s="4">
        <v>4454.4799999999996</v>
      </c>
      <c r="Z1508" s="4"/>
      <c r="AA1508" s="4"/>
      <c r="AB1508" s="7">
        <v>-22.27</v>
      </c>
      <c r="AC1508" s="7"/>
    </row>
    <row r="1509" spans="1:29" ht="15" customHeight="1" x14ac:dyDescent="0.25">
      <c r="A1509" s="6"/>
      <c r="B1509" s="6"/>
      <c r="C1509" s="6"/>
      <c r="D1509" s="6"/>
      <c r="E1509" s="6"/>
      <c r="F1509" s="6"/>
      <c r="G1509" s="6" t="s">
        <v>676</v>
      </c>
      <c r="H1509" s="6"/>
      <c r="I1509" s="5" t="s">
        <v>604</v>
      </c>
      <c r="J1509" s="5"/>
      <c r="K1509" s="5"/>
      <c r="L1509" s="5"/>
      <c r="M1509" s="5"/>
      <c r="N1509" s="5"/>
      <c r="O1509" s="5"/>
      <c r="P1509" s="5"/>
      <c r="Q1509" s="5"/>
      <c r="R1509" s="5"/>
      <c r="S1509" s="5"/>
      <c r="T1509" s="5"/>
      <c r="U1509" s="5"/>
      <c r="V1509" s="5"/>
      <c r="W1509" s="5"/>
      <c r="X1509" s="5"/>
      <c r="Y1509" s="5"/>
      <c r="Z1509" s="5"/>
      <c r="AA1509" s="5"/>
      <c r="AB1509" s="7">
        <v>4746.92</v>
      </c>
      <c r="AC1509" s="7"/>
    </row>
    <row r="1510" spans="1:29" ht="15" customHeight="1" x14ac:dyDescent="0.25">
      <c r="A1510" s="8" t="s">
        <v>536</v>
      </c>
      <c r="B1510" s="8"/>
      <c r="C1510" s="8"/>
      <c r="D1510" s="8"/>
      <c r="E1510" s="8" t="s">
        <v>537</v>
      </c>
      <c r="F1510" s="8"/>
      <c r="G1510" s="8" t="s">
        <v>790</v>
      </c>
      <c r="H1510" s="8"/>
      <c r="I1510" s="8" t="s">
        <v>24</v>
      </c>
      <c r="J1510" s="8"/>
      <c r="K1510" s="8"/>
      <c r="L1510" s="5" t="s">
        <v>25</v>
      </c>
      <c r="M1510" s="5"/>
      <c r="N1510" s="5"/>
      <c r="O1510" s="4">
        <v>1</v>
      </c>
      <c r="P1510" s="4"/>
      <c r="Q1510" s="4">
        <v>2020</v>
      </c>
      <c r="R1510" s="4"/>
      <c r="S1510" s="4"/>
      <c r="T1510" s="4">
        <v>3</v>
      </c>
      <c r="U1510" s="4"/>
      <c r="V1510" s="4"/>
      <c r="W1510" s="5" t="s">
        <v>606</v>
      </c>
      <c r="X1510" s="5"/>
      <c r="Y1510" s="4">
        <v>4496.97</v>
      </c>
      <c r="Z1510" s="4"/>
      <c r="AA1510" s="4"/>
      <c r="AB1510" s="7">
        <v>4496.97</v>
      </c>
      <c r="AC1510" s="7"/>
    </row>
    <row r="1511" spans="1:29" ht="15" customHeight="1" x14ac:dyDescent="0.25">
      <c r="A1511" s="6"/>
      <c r="B1511" s="6"/>
      <c r="C1511" s="6"/>
      <c r="D1511" s="6"/>
      <c r="E1511" s="6"/>
      <c r="F1511" s="6"/>
      <c r="G1511" s="6" t="s">
        <v>676</v>
      </c>
      <c r="H1511" s="6"/>
      <c r="I1511" s="6"/>
      <c r="J1511" s="6"/>
      <c r="K1511" s="6"/>
      <c r="L1511" s="5" t="s">
        <v>38</v>
      </c>
      <c r="M1511" s="5"/>
      <c r="N1511" s="5"/>
      <c r="O1511" s="4">
        <v>1</v>
      </c>
      <c r="P1511" s="4"/>
      <c r="Q1511" s="4">
        <v>2020</v>
      </c>
      <c r="R1511" s="4"/>
      <c r="S1511" s="4"/>
      <c r="T1511" s="4">
        <v>3</v>
      </c>
      <c r="U1511" s="4"/>
      <c r="V1511" s="4"/>
      <c r="W1511" s="5" t="s">
        <v>606</v>
      </c>
      <c r="X1511" s="5"/>
      <c r="Y1511" s="4">
        <v>4496.97</v>
      </c>
      <c r="Z1511" s="4"/>
      <c r="AA1511" s="4"/>
      <c r="AB1511" s="7">
        <v>960.72</v>
      </c>
      <c r="AC1511" s="7"/>
    </row>
    <row r="1512" spans="1:29" ht="15" customHeight="1" x14ac:dyDescent="0.25">
      <c r="A1512" s="6"/>
      <c r="B1512" s="6"/>
      <c r="C1512" s="6"/>
      <c r="D1512" s="6"/>
      <c r="E1512" s="6"/>
      <c r="F1512" s="6"/>
      <c r="G1512" s="6" t="s">
        <v>676</v>
      </c>
      <c r="H1512" s="6"/>
      <c r="I1512" s="6"/>
      <c r="J1512" s="6"/>
      <c r="K1512" s="6"/>
      <c r="L1512" s="5" t="s">
        <v>40</v>
      </c>
      <c r="M1512" s="5"/>
      <c r="N1512" s="5"/>
      <c r="O1512" s="4">
        <v>1</v>
      </c>
      <c r="P1512" s="4"/>
      <c r="Q1512" s="4">
        <v>2020</v>
      </c>
      <c r="R1512" s="4"/>
      <c r="S1512" s="4"/>
      <c r="T1512" s="4">
        <v>3</v>
      </c>
      <c r="U1512" s="4"/>
      <c r="V1512" s="4"/>
      <c r="W1512" s="5" t="s">
        <v>606</v>
      </c>
      <c r="X1512" s="5"/>
      <c r="Y1512" s="4">
        <v>4496.97</v>
      </c>
      <c r="Z1512" s="4"/>
      <c r="AA1512" s="4"/>
      <c r="AB1512" s="7">
        <v>280.20999999999998</v>
      </c>
      <c r="AC1512" s="7"/>
    </row>
    <row r="1513" spans="1:29" ht="15" customHeight="1" x14ac:dyDescent="0.25">
      <c r="A1513" s="6"/>
      <c r="B1513" s="6"/>
      <c r="C1513" s="6"/>
      <c r="D1513" s="6"/>
      <c r="E1513" s="6"/>
      <c r="F1513" s="6"/>
      <c r="G1513" s="6" t="s">
        <v>676</v>
      </c>
      <c r="H1513" s="6"/>
      <c r="I1513" s="6"/>
      <c r="J1513" s="6"/>
      <c r="K1513" s="6"/>
      <c r="L1513" s="5" t="s">
        <v>67</v>
      </c>
      <c r="M1513" s="5"/>
      <c r="N1513" s="5"/>
      <c r="O1513" s="4">
        <v>1</v>
      </c>
      <c r="P1513" s="4"/>
      <c r="Q1513" s="4">
        <v>2020</v>
      </c>
      <c r="R1513" s="4"/>
      <c r="S1513" s="4"/>
      <c r="T1513" s="4">
        <v>3</v>
      </c>
      <c r="U1513" s="4"/>
      <c r="V1513" s="4"/>
      <c r="W1513" s="5" t="s">
        <v>606</v>
      </c>
      <c r="X1513" s="5"/>
      <c r="Y1513" s="4">
        <v>4496.97</v>
      </c>
      <c r="Z1513" s="4"/>
      <c r="AA1513" s="4"/>
      <c r="AB1513" s="7">
        <v>1090.58</v>
      </c>
      <c r="AC1513" s="7"/>
    </row>
    <row r="1514" spans="1:29" ht="15" customHeight="1" x14ac:dyDescent="0.25">
      <c r="A1514" s="6"/>
      <c r="B1514" s="6"/>
      <c r="C1514" s="6"/>
      <c r="D1514" s="6"/>
      <c r="E1514" s="6"/>
      <c r="F1514" s="6"/>
      <c r="G1514" s="6" t="s">
        <v>676</v>
      </c>
      <c r="H1514" s="6"/>
      <c r="I1514" s="6"/>
      <c r="J1514" s="6"/>
      <c r="K1514" s="6"/>
      <c r="L1514" s="5" t="s">
        <v>28</v>
      </c>
      <c r="M1514" s="5"/>
      <c r="N1514" s="5"/>
      <c r="O1514" s="4">
        <v>1</v>
      </c>
      <c r="P1514" s="4"/>
      <c r="Q1514" s="4">
        <v>2020</v>
      </c>
      <c r="R1514" s="4"/>
      <c r="S1514" s="4"/>
      <c r="T1514" s="4">
        <v>3</v>
      </c>
      <c r="U1514" s="4"/>
      <c r="V1514" s="4"/>
      <c r="W1514" s="5" t="s">
        <v>607</v>
      </c>
      <c r="X1514" s="5"/>
      <c r="Y1514" s="4">
        <v>4496.97</v>
      </c>
      <c r="Z1514" s="4"/>
      <c r="AA1514" s="4"/>
      <c r="AB1514" s="7">
        <v>-22.48</v>
      </c>
      <c r="AC1514" s="7"/>
    </row>
    <row r="1515" spans="1:29" ht="15" customHeight="1" x14ac:dyDescent="0.25">
      <c r="A1515" s="6"/>
      <c r="B1515" s="6"/>
      <c r="C1515" s="6"/>
      <c r="D1515" s="6"/>
      <c r="E1515" s="6"/>
      <c r="F1515" s="6"/>
      <c r="G1515" s="6" t="s">
        <v>676</v>
      </c>
      <c r="H1515" s="6"/>
      <c r="I1515" s="6"/>
      <c r="J1515" s="6"/>
      <c r="K1515" s="6"/>
      <c r="L1515" s="5" t="s">
        <v>29</v>
      </c>
      <c r="M1515" s="5"/>
      <c r="N1515" s="5"/>
      <c r="O1515" s="4">
        <v>1</v>
      </c>
      <c r="P1515" s="4"/>
      <c r="Q1515" s="4">
        <v>2020</v>
      </c>
      <c r="R1515" s="4"/>
      <c r="S1515" s="4"/>
      <c r="T1515" s="4">
        <v>3</v>
      </c>
      <c r="U1515" s="4"/>
      <c r="V1515" s="4"/>
      <c r="W1515" s="5" t="s">
        <v>607</v>
      </c>
      <c r="X1515" s="5"/>
      <c r="Y1515" s="4">
        <v>4496.97</v>
      </c>
      <c r="Z1515" s="4"/>
      <c r="AA1515" s="4"/>
      <c r="AB1515" s="7">
        <v>-44.97</v>
      </c>
      <c r="AC1515" s="7"/>
    </row>
    <row r="1516" spans="1:29" ht="15" customHeight="1" x14ac:dyDescent="0.25">
      <c r="A1516" s="6"/>
      <c r="B1516" s="6"/>
      <c r="C1516" s="6"/>
      <c r="D1516" s="6"/>
      <c r="E1516" s="6"/>
      <c r="F1516" s="6"/>
      <c r="G1516" s="6" t="s">
        <v>676</v>
      </c>
      <c r="H1516" s="6"/>
      <c r="I1516" s="6"/>
      <c r="J1516" s="6"/>
      <c r="K1516" s="6"/>
      <c r="L1516" s="5" t="s">
        <v>30</v>
      </c>
      <c r="M1516" s="5"/>
      <c r="N1516" s="5"/>
      <c r="O1516" s="4">
        <v>1</v>
      </c>
      <c r="P1516" s="4"/>
      <c r="Q1516" s="4">
        <v>2020</v>
      </c>
      <c r="R1516" s="4"/>
      <c r="S1516" s="4"/>
      <c r="T1516" s="4">
        <v>3</v>
      </c>
      <c r="U1516" s="4"/>
      <c r="V1516" s="4"/>
      <c r="W1516" s="5" t="s">
        <v>607</v>
      </c>
      <c r="X1516" s="5"/>
      <c r="Y1516" s="4">
        <v>4496.97</v>
      </c>
      <c r="Z1516" s="4"/>
      <c r="AA1516" s="4"/>
      <c r="AB1516" s="7">
        <v>-853.86</v>
      </c>
      <c r="AC1516" s="7"/>
    </row>
    <row r="1517" spans="1:29" ht="15" customHeight="1" x14ac:dyDescent="0.25">
      <c r="A1517" s="6"/>
      <c r="B1517" s="6"/>
      <c r="C1517" s="6"/>
      <c r="D1517" s="6"/>
      <c r="E1517" s="6"/>
      <c r="F1517" s="6"/>
      <c r="G1517" s="6" t="s">
        <v>676</v>
      </c>
      <c r="H1517" s="6"/>
      <c r="I1517" s="6"/>
      <c r="J1517" s="6"/>
      <c r="K1517" s="6"/>
      <c r="L1517" s="5" t="s">
        <v>68</v>
      </c>
      <c r="M1517" s="5"/>
      <c r="N1517" s="5"/>
      <c r="O1517" s="4">
        <v>1</v>
      </c>
      <c r="P1517" s="4"/>
      <c r="Q1517" s="4">
        <v>2020</v>
      </c>
      <c r="R1517" s="4"/>
      <c r="S1517" s="4"/>
      <c r="T1517" s="4">
        <v>3</v>
      </c>
      <c r="U1517" s="4"/>
      <c r="V1517" s="4"/>
      <c r="W1517" s="5" t="s">
        <v>607</v>
      </c>
      <c r="X1517" s="5"/>
      <c r="Y1517" s="4">
        <v>4496.97</v>
      </c>
      <c r="Z1517" s="4"/>
      <c r="AA1517" s="4"/>
      <c r="AB1517" s="7">
        <v>-10</v>
      </c>
      <c r="AC1517" s="7"/>
    </row>
    <row r="1518" spans="1:29" ht="15" customHeight="1" x14ac:dyDescent="0.25">
      <c r="A1518" s="6"/>
      <c r="B1518" s="6"/>
      <c r="C1518" s="6"/>
      <c r="D1518" s="6"/>
      <c r="E1518" s="6"/>
      <c r="F1518" s="6"/>
      <c r="G1518" s="6" t="s">
        <v>676</v>
      </c>
      <c r="H1518" s="6"/>
      <c r="I1518" s="6"/>
      <c r="J1518" s="6"/>
      <c r="K1518" s="6"/>
      <c r="L1518" s="5" t="s">
        <v>69</v>
      </c>
      <c r="M1518" s="5"/>
      <c r="N1518" s="5"/>
      <c r="O1518" s="4">
        <v>1</v>
      </c>
      <c r="P1518" s="4"/>
      <c r="Q1518" s="4">
        <v>2020</v>
      </c>
      <c r="R1518" s="4"/>
      <c r="S1518" s="4"/>
      <c r="T1518" s="4">
        <v>3</v>
      </c>
      <c r="U1518" s="4"/>
      <c r="V1518" s="4"/>
      <c r="W1518" s="5" t="s">
        <v>607</v>
      </c>
      <c r="X1518" s="5"/>
      <c r="Y1518" s="4">
        <v>4496.97</v>
      </c>
      <c r="Z1518" s="4"/>
      <c r="AA1518" s="4"/>
      <c r="AB1518" s="7">
        <v>-30</v>
      </c>
      <c r="AC1518" s="7"/>
    </row>
    <row r="1519" spans="1:29" ht="15" customHeight="1" x14ac:dyDescent="0.25">
      <c r="A1519" s="6"/>
      <c r="B1519" s="6"/>
      <c r="C1519" s="6"/>
      <c r="D1519" s="6"/>
      <c r="E1519" s="6"/>
      <c r="F1519" s="6"/>
      <c r="G1519" s="6" t="s">
        <v>676</v>
      </c>
      <c r="H1519" s="6"/>
      <c r="I1519" s="6"/>
      <c r="J1519" s="6"/>
      <c r="K1519" s="6"/>
      <c r="L1519" s="5" t="s">
        <v>15</v>
      </c>
      <c r="M1519" s="5"/>
      <c r="N1519" s="5"/>
      <c r="O1519" s="4">
        <v>1</v>
      </c>
      <c r="P1519" s="4"/>
      <c r="Q1519" s="4">
        <v>2020</v>
      </c>
      <c r="R1519" s="4"/>
      <c r="S1519" s="4"/>
      <c r="T1519" s="4">
        <v>3</v>
      </c>
      <c r="U1519" s="4"/>
      <c r="V1519" s="4"/>
      <c r="W1519" s="5" t="s">
        <v>607</v>
      </c>
      <c r="X1519" s="5"/>
      <c r="Y1519" s="4">
        <v>4496.97</v>
      </c>
      <c r="Z1519" s="4"/>
      <c r="AA1519" s="4"/>
      <c r="AB1519" s="7">
        <v>-713.08</v>
      </c>
      <c r="AC1519" s="7"/>
    </row>
    <row r="1520" spans="1:29" ht="15" customHeight="1" x14ac:dyDescent="0.25">
      <c r="A1520" s="6"/>
      <c r="B1520" s="6"/>
      <c r="C1520" s="6"/>
      <c r="D1520" s="6"/>
      <c r="E1520" s="6"/>
      <c r="F1520" s="6"/>
      <c r="G1520" s="6" t="s">
        <v>676</v>
      </c>
      <c r="H1520" s="6"/>
      <c r="I1520" s="6"/>
      <c r="J1520" s="6"/>
      <c r="K1520" s="6"/>
      <c r="L1520" s="5" t="s">
        <v>19</v>
      </c>
      <c r="M1520" s="5"/>
      <c r="N1520" s="5"/>
      <c r="O1520" s="4">
        <v>1</v>
      </c>
      <c r="P1520" s="4"/>
      <c r="Q1520" s="4">
        <v>2020</v>
      </c>
      <c r="R1520" s="4"/>
      <c r="S1520" s="4"/>
      <c r="T1520" s="4">
        <v>3</v>
      </c>
      <c r="U1520" s="4"/>
      <c r="V1520" s="4"/>
      <c r="W1520" s="5" t="s">
        <v>607</v>
      </c>
      <c r="X1520" s="5"/>
      <c r="Y1520" s="4">
        <v>4496.97</v>
      </c>
      <c r="Z1520" s="4"/>
      <c r="AA1520" s="4"/>
      <c r="AB1520" s="7">
        <v>-812.37</v>
      </c>
      <c r="AC1520" s="7"/>
    </row>
    <row r="1521" spans="1:29" ht="15" customHeight="1" x14ac:dyDescent="0.25">
      <c r="A1521" s="6"/>
      <c r="B1521" s="6"/>
      <c r="C1521" s="6"/>
      <c r="D1521" s="6"/>
      <c r="E1521" s="6"/>
      <c r="F1521" s="6"/>
      <c r="G1521" s="6" t="s">
        <v>676</v>
      </c>
      <c r="H1521" s="6"/>
      <c r="I1521" s="6"/>
      <c r="J1521" s="6"/>
      <c r="K1521" s="6"/>
      <c r="L1521" s="5" t="s">
        <v>31</v>
      </c>
      <c r="M1521" s="5"/>
      <c r="N1521" s="5"/>
      <c r="O1521" s="4">
        <v>1</v>
      </c>
      <c r="P1521" s="4"/>
      <c r="Q1521" s="4">
        <v>2020</v>
      </c>
      <c r="R1521" s="4"/>
      <c r="S1521" s="4"/>
      <c r="T1521" s="4">
        <v>3</v>
      </c>
      <c r="U1521" s="4"/>
      <c r="V1521" s="4"/>
      <c r="W1521" s="5" t="s">
        <v>607</v>
      </c>
      <c r="X1521" s="5"/>
      <c r="Y1521" s="4">
        <v>4496.97</v>
      </c>
      <c r="Z1521" s="4"/>
      <c r="AA1521" s="4"/>
      <c r="AB1521" s="7">
        <v>-10.74</v>
      </c>
      <c r="AC1521" s="7"/>
    </row>
    <row r="1522" spans="1:29" ht="15" customHeight="1" x14ac:dyDescent="0.25">
      <c r="A1522" s="6"/>
      <c r="B1522" s="6"/>
      <c r="C1522" s="6"/>
      <c r="D1522" s="6"/>
      <c r="E1522" s="6"/>
      <c r="F1522" s="6"/>
      <c r="G1522" s="6" t="s">
        <v>676</v>
      </c>
      <c r="H1522" s="6"/>
      <c r="I1522" s="6"/>
      <c r="J1522" s="6"/>
      <c r="K1522" s="6"/>
      <c r="L1522" s="5" t="s">
        <v>16</v>
      </c>
      <c r="M1522" s="5"/>
      <c r="N1522" s="5"/>
      <c r="O1522" s="4">
        <v>1</v>
      </c>
      <c r="P1522" s="4"/>
      <c r="Q1522" s="4">
        <v>2020</v>
      </c>
      <c r="R1522" s="4"/>
      <c r="S1522" s="4"/>
      <c r="T1522" s="4">
        <v>3</v>
      </c>
      <c r="U1522" s="4"/>
      <c r="V1522" s="4"/>
      <c r="W1522" s="5" t="s">
        <v>607</v>
      </c>
      <c r="X1522" s="5"/>
      <c r="Y1522" s="4">
        <v>4496.97</v>
      </c>
      <c r="Z1522" s="4"/>
      <c r="AA1522" s="4"/>
      <c r="AB1522" s="7">
        <v>-22.48</v>
      </c>
      <c r="AC1522" s="7"/>
    </row>
    <row r="1523" spans="1:29" ht="15" customHeight="1" x14ac:dyDescent="0.25">
      <c r="A1523" s="6"/>
      <c r="B1523" s="6"/>
      <c r="C1523" s="6"/>
      <c r="D1523" s="6"/>
      <c r="E1523" s="6"/>
      <c r="F1523" s="6"/>
      <c r="G1523" s="6" t="s">
        <v>676</v>
      </c>
      <c r="H1523" s="6"/>
      <c r="I1523" s="6"/>
      <c r="J1523" s="6"/>
      <c r="K1523" s="6"/>
      <c r="L1523" s="5" t="s">
        <v>51</v>
      </c>
      <c r="M1523" s="5"/>
      <c r="N1523" s="5"/>
      <c r="O1523" s="4">
        <v>1</v>
      </c>
      <c r="P1523" s="4"/>
      <c r="Q1523" s="4">
        <v>2020</v>
      </c>
      <c r="R1523" s="4"/>
      <c r="S1523" s="4"/>
      <c r="T1523" s="4">
        <v>3</v>
      </c>
      <c r="U1523" s="4"/>
      <c r="V1523" s="4"/>
      <c r="W1523" s="5" t="s">
        <v>607</v>
      </c>
      <c r="X1523" s="5"/>
      <c r="Y1523" s="4">
        <v>4496.97</v>
      </c>
      <c r="Z1523" s="4"/>
      <c r="AA1523" s="4"/>
      <c r="AB1523" s="7">
        <v>-102.43</v>
      </c>
      <c r="AC1523" s="7"/>
    </row>
    <row r="1524" spans="1:29" ht="15" customHeight="1" x14ac:dyDescent="0.25">
      <c r="A1524" s="6"/>
      <c r="B1524" s="6"/>
      <c r="C1524" s="6"/>
      <c r="D1524" s="6"/>
      <c r="E1524" s="6"/>
      <c r="F1524" s="6"/>
      <c r="G1524" s="6" t="s">
        <v>676</v>
      </c>
      <c r="H1524" s="6"/>
      <c r="I1524" s="5" t="s">
        <v>604</v>
      </c>
      <c r="J1524" s="5"/>
      <c r="K1524" s="5"/>
      <c r="L1524" s="5"/>
      <c r="M1524" s="5"/>
      <c r="N1524" s="5"/>
      <c r="O1524" s="5"/>
      <c r="P1524" s="5"/>
      <c r="Q1524" s="5"/>
      <c r="R1524" s="5"/>
      <c r="S1524" s="5"/>
      <c r="T1524" s="5"/>
      <c r="U1524" s="5"/>
      <c r="V1524" s="5"/>
      <c r="W1524" s="5"/>
      <c r="X1524" s="5"/>
      <c r="Y1524" s="5"/>
      <c r="Z1524" s="5"/>
      <c r="AA1524" s="5"/>
      <c r="AB1524" s="7">
        <v>4206.07</v>
      </c>
      <c r="AC1524" s="7"/>
    </row>
    <row r="1525" spans="1:29" ht="15" customHeight="1" x14ac:dyDescent="0.25">
      <c r="A1525" s="8" t="s">
        <v>538</v>
      </c>
      <c r="B1525" s="8"/>
      <c r="C1525" s="8"/>
      <c r="D1525" s="8"/>
      <c r="E1525" s="8" t="s">
        <v>539</v>
      </c>
      <c r="F1525" s="8"/>
      <c r="G1525" s="8" t="s">
        <v>791</v>
      </c>
      <c r="H1525" s="8"/>
      <c r="I1525" s="8" t="s">
        <v>24</v>
      </c>
      <c r="J1525" s="8"/>
      <c r="K1525" s="8"/>
      <c r="L1525" s="5" t="s">
        <v>25</v>
      </c>
      <c r="M1525" s="5"/>
      <c r="N1525" s="5"/>
      <c r="O1525" s="4">
        <v>1</v>
      </c>
      <c r="P1525" s="4"/>
      <c r="Q1525" s="4">
        <v>2020</v>
      </c>
      <c r="R1525" s="4"/>
      <c r="S1525" s="4"/>
      <c r="T1525" s="4">
        <v>3</v>
      </c>
      <c r="U1525" s="4"/>
      <c r="V1525" s="4"/>
      <c r="W1525" s="5" t="s">
        <v>606</v>
      </c>
      <c r="X1525" s="5"/>
      <c r="Y1525" s="4">
        <v>7708.44</v>
      </c>
      <c r="Z1525" s="4"/>
      <c r="AA1525" s="4"/>
      <c r="AB1525" s="7">
        <v>7708.44</v>
      </c>
      <c r="AC1525" s="7"/>
    </row>
    <row r="1526" spans="1:29" ht="15" customHeight="1" x14ac:dyDescent="0.25">
      <c r="A1526" s="6"/>
      <c r="B1526" s="6"/>
      <c r="C1526" s="6"/>
      <c r="D1526" s="6"/>
      <c r="E1526" s="6"/>
      <c r="F1526" s="6"/>
      <c r="G1526" s="6" t="s">
        <v>676</v>
      </c>
      <c r="H1526" s="6"/>
      <c r="I1526" s="6"/>
      <c r="J1526" s="6"/>
      <c r="K1526" s="6"/>
      <c r="L1526" s="5" t="s">
        <v>423</v>
      </c>
      <c r="M1526" s="5"/>
      <c r="N1526" s="5"/>
      <c r="O1526" s="4">
        <v>1</v>
      </c>
      <c r="P1526" s="4"/>
      <c r="Q1526" s="4">
        <v>2020</v>
      </c>
      <c r="R1526" s="4"/>
      <c r="S1526" s="4"/>
      <c r="T1526" s="4">
        <v>3</v>
      </c>
      <c r="U1526" s="4"/>
      <c r="V1526" s="4"/>
      <c r="W1526" s="5" t="s">
        <v>606</v>
      </c>
      <c r="X1526" s="5"/>
      <c r="Y1526" s="4">
        <v>7708.44</v>
      </c>
      <c r="Z1526" s="4"/>
      <c r="AA1526" s="4"/>
      <c r="AB1526" s="7">
        <v>1464.6</v>
      </c>
      <c r="AC1526" s="7"/>
    </row>
    <row r="1527" spans="1:29" ht="15" customHeight="1" x14ac:dyDescent="0.25">
      <c r="A1527" s="6"/>
      <c r="B1527" s="6"/>
      <c r="C1527" s="6"/>
      <c r="D1527" s="6"/>
      <c r="E1527" s="6"/>
      <c r="F1527" s="6"/>
      <c r="G1527" s="6" t="s">
        <v>676</v>
      </c>
      <c r="H1527" s="6"/>
      <c r="I1527" s="6"/>
      <c r="J1527" s="6"/>
      <c r="K1527" s="6"/>
      <c r="L1527" s="5" t="s">
        <v>107</v>
      </c>
      <c r="M1527" s="5"/>
      <c r="N1527" s="5"/>
      <c r="O1527" s="4">
        <v>1</v>
      </c>
      <c r="P1527" s="4"/>
      <c r="Q1527" s="4">
        <v>2020</v>
      </c>
      <c r="R1527" s="4"/>
      <c r="S1527" s="4"/>
      <c r="T1527" s="4">
        <v>3</v>
      </c>
      <c r="U1527" s="4"/>
      <c r="V1527" s="4"/>
      <c r="W1527" s="5" t="s">
        <v>606</v>
      </c>
      <c r="X1527" s="5"/>
      <c r="Y1527" s="4">
        <v>7708.44</v>
      </c>
      <c r="Z1527" s="4"/>
      <c r="AA1527" s="4"/>
      <c r="AB1527" s="7">
        <v>787.32</v>
      </c>
      <c r="AC1527" s="7"/>
    </row>
    <row r="1528" spans="1:29" ht="15" customHeight="1" x14ac:dyDescent="0.25">
      <c r="A1528" s="6"/>
      <c r="B1528" s="6"/>
      <c r="C1528" s="6"/>
      <c r="D1528" s="6"/>
      <c r="E1528" s="6"/>
      <c r="F1528" s="6"/>
      <c r="G1528" s="6" t="s">
        <v>676</v>
      </c>
      <c r="H1528" s="6"/>
      <c r="I1528" s="6"/>
      <c r="J1528" s="6"/>
      <c r="K1528" s="6"/>
      <c r="L1528" s="5" t="s">
        <v>30</v>
      </c>
      <c r="M1528" s="5"/>
      <c r="N1528" s="5"/>
      <c r="O1528" s="4">
        <v>1</v>
      </c>
      <c r="P1528" s="4"/>
      <c r="Q1528" s="4">
        <v>2020</v>
      </c>
      <c r="R1528" s="4"/>
      <c r="S1528" s="4"/>
      <c r="T1528" s="4">
        <v>3</v>
      </c>
      <c r="U1528" s="4"/>
      <c r="V1528" s="4"/>
      <c r="W1528" s="5" t="s">
        <v>607</v>
      </c>
      <c r="X1528" s="5"/>
      <c r="Y1528" s="4">
        <v>7708.44</v>
      </c>
      <c r="Z1528" s="4"/>
      <c r="AA1528" s="4"/>
      <c r="AB1528" s="7">
        <v>-961.32</v>
      </c>
      <c r="AC1528" s="7"/>
    </row>
    <row r="1529" spans="1:29" ht="15" customHeight="1" x14ac:dyDescent="0.25">
      <c r="A1529" s="6"/>
      <c r="B1529" s="6"/>
      <c r="C1529" s="6"/>
      <c r="D1529" s="6"/>
      <c r="E1529" s="6"/>
      <c r="F1529" s="6"/>
      <c r="G1529" s="6" t="s">
        <v>676</v>
      </c>
      <c r="H1529" s="6"/>
      <c r="I1529" s="6"/>
      <c r="J1529" s="6"/>
      <c r="K1529" s="6"/>
      <c r="L1529" s="5" t="s">
        <v>69</v>
      </c>
      <c r="M1529" s="5"/>
      <c r="N1529" s="5"/>
      <c r="O1529" s="4">
        <v>1</v>
      </c>
      <c r="P1529" s="4"/>
      <c r="Q1529" s="4">
        <v>2020</v>
      </c>
      <c r="R1529" s="4"/>
      <c r="S1529" s="4"/>
      <c r="T1529" s="4">
        <v>3</v>
      </c>
      <c r="U1529" s="4"/>
      <c r="V1529" s="4"/>
      <c r="W1529" s="5" t="s">
        <v>607</v>
      </c>
      <c r="X1529" s="5"/>
      <c r="Y1529" s="4">
        <v>7708.44</v>
      </c>
      <c r="Z1529" s="4"/>
      <c r="AA1529" s="4"/>
      <c r="AB1529" s="7">
        <v>0</v>
      </c>
      <c r="AC1529" s="7"/>
    </row>
    <row r="1530" spans="1:29" ht="15" customHeight="1" x14ac:dyDescent="0.25">
      <c r="A1530" s="6"/>
      <c r="B1530" s="6"/>
      <c r="C1530" s="6"/>
      <c r="D1530" s="6"/>
      <c r="E1530" s="6"/>
      <c r="F1530" s="6"/>
      <c r="G1530" s="6" t="s">
        <v>676</v>
      </c>
      <c r="H1530" s="6"/>
      <c r="I1530" s="6"/>
      <c r="J1530" s="6"/>
      <c r="K1530" s="6"/>
      <c r="L1530" s="5" t="s">
        <v>15</v>
      </c>
      <c r="M1530" s="5"/>
      <c r="N1530" s="5"/>
      <c r="O1530" s="4">
        <v>1</v>
      </c>
      <c r="P1530" s="4"/>
      <c r="Q1530" s="4">
        <v>2020</v>
      </c>
      <c r="R1530" s="4"/>
      <c r="S1530" s="4"/>
      <c r="T1530" s="4">
        <v>3</v>
      </c>
      <c r="U1530" s="4"/>
      <c r="V1530" s="4"/>
      <c r="W1530" s="5" t="s">
        <v>607</v>
      </c>
      <c r="X1530" s="5"/>
      <c r="Y1530" s="4">
        <v>7708.44</v>
      </c>
      <c r="Z1530" s="4"/>
      <c r="AA1530" s="4"/>
      <c r="AB1530" s="7">
        <v>-713.08</v>
      </c>
      <c r="AC1530" s="7"/>
    </row>
    <row r="1531" spans="1:29" ht="15" customHeight="1" x14ac:dyDescent="0.25">
      <c r="A1531" s="6"/>
      <c r="B1531" s="6"/>
      <c r="C1531" s="6"/>
      <c r="D1531" s="6"/>
      <c r="E1531" s="6"/>
      <c r="F1531" s="6"/>
      <c r="G1531" s="6" t="s">
        <v>676</v>
      </c>
      <c r="H1531" s="6"/>
      <c r="I1531" s="6"/>
      <c r="J1531" s="6"/>
      <c r="K1531" s="6"/>
      <c r="L1531" s="5" t="s">
        <v>19</v>
      </c>
      <c r="M1531" s="5"/>
      <c r="N1531" s="5"/>
      <c r="O1531" s="4">
        <v>1</v>
      </c>
      <c r="P1531" s="4"/>
      <c r="Q1531" s="4">
        <v>2020</v>
      </c>
      <c r="R1531" s="4"/>
      <c r="S1531" s="4"/>
      <c r="T1531" s="4">
        <v>3</v>
      </c>
      <c r="U1531" s="4"/>
      <c r="V1531" s="4"/>
      <c r="W1531" s="5" t="s">
        <v>607</v>
      </c>
      <c r="X1531" s="5"/>
      <c r="Y1531" s="4">
        <v>7708.44</v>
      </c>
      <c r="Z1531" s="4"/>
      <c r="AA1531" s="4"/>
      <c r="AB1531" s="7">
        <v>-1673.64</v>
      </c>
      <c r="AC1531" s="7"/>
    </row>
    <row r="1532" spans="1:29" x14ac:dyDescent="0.25">
      <c r="A1532" s="6"/>
      <c r="B1532" s="6"/>
      <c r="C1532" s="6"/>
      <c r="D1532" s="6"/>
      <c r="E1532" s="6"/>
      <c r="F1532" s="6"/>
      <c r="G1532" s="6" t="s">
        <v>676</v>
      </c>
      <c r="H1532" s="6"/>
      <c r="I1532" s="6"/>
      <c r="J1532" s="6"/>
      <c r="K1532" s="6"/>
      <c r="L1532" s="5" t="s">
        <v>31</v>
      </c>
      <c r="M1532" s="5"/>
      <c r="N1532" s="5"/>
      <c r="O1532" s="4">
        <v>1</v>
      </c>
      <c r="P1532" s="4"/>
      <c r="Q1532" s="4">
        <v>2020</v>
      </c>
      <c r="R1532" s="4"/>
      <c r="S1532" s="4"/>
      <c r="T1532" s="4">
        <v>3</v>
      </c>
      <c r="U1532" s="4"/>
      <c r="V1532" s="4"/>
      <c r="W1532" s="5" t="s">
        <v>607</v>
      </c>
      <c r="X1532" s="5"/>
      <c r="Y1532" s="4">
        <v>7708.44</v>
      </c>
      <c r="Z1532" s="4"/>
      <c r="AA1532" s="4"/>
      <c r="AB1532" s="7">
        <v>-82.32</v>
      </c>
      <c r="AC1532" s="7"/>
    </row>
    <row r="1533" spans="1:29" x14ac:dyDescent="0.25">
      <c r="A1533" s="6"/>
      <c r="B1533" s="6"/>
      <c r="C1533" s="6"/>
      <c r="D1533" s="6"/>
      <c r="E1533" s="6"/>
      <c r="F1533" s="6"/>
      <c r="G1533" s="6" t="s">
        <v>676</v>
      </c>
      <c r="H1533" s="6"/>
      <c r="I1533" s="6"/>
      <c r="J1533" s="6"/>
      <c r="K1533" s="6"/>
      <c r="L1533" s="5" t="s">
        <v>16</v>
      </c>
      <c r="M1533" s="5"/>
      <c r="N1533" s="5"/>
      <c r="O1533" s="4">
        <v>1</v>
      </c>
      <c r="P1533" s="4"/>
      <c r="Q1533" s="4">
        <v>2020</v>
      </c>
      <c r="R1533" s="4"/>
      <c r="S1533" s="4"/>
      <c r="T1533" s="4">
        <v>3</v>
      </c>
      <c r="U1533" s="4"/>
      <c r="V1533" s="4"/>
      <c r="W1533" s="5" t="s">
        <v>607</v>
      </c>
      <c r="X1533" s="5"/>
      <c r="Y1533" s="4">
        <v>7708.44</v>
      </c>
      <c r="Z1533" s="4"/>
      <c r="AA1533" s="4"/>
      <c r="AB1533" s="7">
        <v>-38.54</v>
      </c>
      <c r="AC1533" s="7"/>
    </row>
    <row r="1534" spans="1:29" x14ac:dyDescent="0.25">
      <c r="A1534" s="6"/>
      <c r="B1534" s="6"/>
      <c r="C1534" s="6"/>
      <c r="D1534" s="6"/>
      <c r="E1534" s="6"/>
      <c r="F1534" s="6"/>
      <c r="G1534" s="6" t="s">
        <v>676</v>
      </c>
      <c r="H1534" s="6"/>
      <c r="I1534" s="6"/>
      <c r="J1534" s="6"/>
      <c r="K1534" s="6"/>
      <c r="L1534" s="5" t="s">
        <v>540</v>
      </c>
      <c r="M1534" s="5"/>
      <c r="N1534" s="5"/>
      <c r="O1534" s="4">
        <v>1</v>
      </c>
      <c r="P1534" s="4"/>
      <c r="Q1534" s="4">
        <v>2020</v>
      </c>
      <c r="R1534" s="4"/>
      <c r="S1534" s="4"/>
      <c r="T1534" s="4">
        <v>3</v>
      </c>
      <c r="U1534" s="4"/>
      <c r="V1534" s="4"/>
      <c r="W1534" s="5" t="s">
        <v>607</v>
      </c>
      <c r="X1534" s="5"/>
      <c r="Y1534" s="4">
        <v>7708.44</v>
      </c>
      <c r="Z1534" s="4"/>
      <c r="AA1534" s="4"/>
      <c r="AB1534" s="7">
        <v>-91.73</v>
      </c>
      <c r="AC1534" s="7"/>
    </row>
    <row r="1535" spans="1:29" x14ac:dyDescent="0.25">
      <c r="A1535" s="6"/>
      <c r="B1535" s="6"/>
      <c r="C1535" s="6"/>
      <c r="D1535" s="6"/>
      <c r="E1535" s="6"/>
      <c r="F1535" s="6"/>
      <c r="G1535" s="6" t="s">
        <v>676</v>
      </c>
      <c r="H1535" s="6"/>
      <c r="I1535" s="5" t="s">
        <v>604</v>
      </c>
      <c r="J1535" s="5"/>
      <c r="K1535" s="5"/>
      <c r="L1535" s="5"/>
      <c r="M1535" s="5"/>
      <c r="N1535" s="5"/>
      <c r="O1535" s="5"/>
      <c r="P1535" s="5"/>
      <c r="Q1535" s="5"/>
      <c r="R1535" s="5"/>
      <c r="S1535" s="5"/>
      <c r="T1535" s="5"/>
      <c r="U1535" s="5"/>
      <c r="V1535" s="5"/>
      <c r="W1535" s="5"/>
      <c r="X1535" s="5"/>
      <c r="Y1535" s="5"/>
      <c r="Z1535" s="5"/>
      <c r="AA1535" s="5"/>
      <c r="AB1535" s="7">
        <v>6399.73</v>
      </c>
      <c r="AC1535" s="7"/>
    </row>
    <row r="1536" spans="1:29" x14ac:dyDescent="0.25">
      <c r="A1536" s="8" t="s">
        <v>545</v>
      </c>
      <c r="B1536" s="8"/>
      <c r="C1536" s="8"/>
      <c r="D1536" s="8"/>
      <c r="E1536" s="8" t="s">
        <v>546</v>
      </c>
      <c r="F1536" s="8"/>
      <c r="G1536" s="8" t="s">
        <v>792</v>
      </c>
      <c r="H1536" s="8"/>
      <c r="I1536" s="8" t="s">
        <v>24</v>
      </c>
      <c r="J1536" s="8"/>
      <c r="K1536" s="8"/>
      <c r="L1536" s="5" t="s">
        <v>25</v>
      </c>
      <c r="M1536" s="5"/>
      <c r="N1536" s="5"/>
      <c r="O1536" s="4">
        <v>1</v>
      </c>
      <c r="P1536" s="4"/>
      <c r="Q1536" s="4">
        <v>2020</v>
      </c>
      <c r="R1536" s="4"/>
      <c r="S1536" s="4"/>
      <c r="T1536" s="4">
        <v>3</v>
      </c>
      <c r="U1536" s="4"/>
      <c r="V1536" s="4"/>
      <c r="W1536" s="5" t="s">
        <v>606</v>
      </c>
      <c r="X1536" s="5"/>
      <c r="Y1536" s="4">
        <v>4202.34</v>
      </c>
      <c r="Z1536" s="4"/>
      <c r="AA1536" s="4"/>
      <c r="AB1536" s="7">
        <v>4202.34</v>
      </c>
      <c r="AC1536" s="7"/>
    </row>
    <row r="1537" spans="1:29" x14ac:dyDescent="0.25">
      <c r="A1537" s="6"/>
      <c r="B1537" s="6"/>
      <c r="C1537" s="6"/>
      <c r="D1537" s="6"/>
      <c r="E1537" s="6"/>
      <c r="F1537" s="6"/>
      <c r="G1537" s="6" t="s">
        <v>676</v>
      </c>
      <c r="H1537" s="6"/>
      <c r="I1537" s="6"/>
      <c r="J1537" s="6"/>
      <c r="K1537" s="6"/>
      <c r="L1537" s="5" t="s">
        <v>26</v>
      </c>
      <c r="M1537" s="5"/>
      <c r="N1537" s="5"/>
      <c r="O1537" s="4">
        <v>1</v>
      </c>
      <c r="P1537" s="4"/>
      <c r="Q1537" s="4">
        <v>2020</v>
      </c>
      <c r="R1537" s="4"/>
      <c r="S1537" s="4"/>
      <c r="T1537" s="4">
        <v>3</v>
      </c>
      <c r="U1537" s="4"/>
      <c r="V1537" s="4"/>
      <c r="W1537" s="5" t="s">
        <v>606</v>
      </c>
      <c r="X1537" s="5"/>
      <c r="Y1537" s="4">
        <v>4202.34</v>
      </c>
      <c r="Z1537" s="4"/>
      <c r="AA1537" s="4"/>
      <c r="AB1537" s="7">
        <v>1260.7</v>
      </c>
      <c r="AC1537" s="7"/>
    </row>
    <row r="1538" spans="1:29" x14ac:dyDescent="0.25">
      <c r="A1538" s="6"/>
      <c r="B1538" s="6"/>
      <c r="C1538" s="6"/>
      <c r="D1538" s="6"/>
      <c r="E1538" s="6"/>
      <c r="F1538" s="6"/>
      <c r="G1538" s="6" t="s">
        <v>676</v>
      </c>
      <c r="H1538" s="6"/>
      <c r="I1538" s="6"/>
      <c r="J1538" s="6"/>
      <c r="K1538" s="6"/>
      <c r="L1538" s="5" t="s">
        <v>84</v>
      </c>
      <c r="M1538" s="5"/>
      <c r="N1538" s="5"/>
      <c r="O1538" s="4">
        <v>1</v>
      </c>
      <c r="P1538" s="4"/>
      <c r="Q1538" s="4">
        <v>2020</v>
      </c>
      <c r="R1538" s="4"/>
      <c r="S1538" s="4"/>
      <c r="T1538" s="4">
        <v>3</v>
      </c>
      <c r="U1538" s="4"/>
      <c r="V1538" s="4"/>
      <c r="W1538" s="5" t="s">
        <v>606</v>
      </c>
      <c r="X1538" s="5"/>
      <c r="Y1538" s="4">
        <v>4202.34</v>
      </c>
      <c r="Z1538" s="4"/>
      <c r="AA1538" s="4"/>
      <c r="AB1538" s="7">
        <v>220.8</v>
      </c>
      <c r="AC1538" s="7"/>
    </row>
    <row r="1539" spans="1:29" x14ac:dyDescent="0.25">
      <c r="A1539" s="6"/>
      <c r="B1539" s="6"/>
      <c r="C1539" s="6"/>
      <c r="D1539" s="6"/>
      <c r="E1539" s="6"/>
      <c r="F1539" s="6"/>
      <c r="G1539" s="6" t="s">
        <v>676</v>
      </c>
      <c r="H1539" s="6"/>
      <c r="I1539" s="6"/>
      <c r="J1539" s="6"/>
      <c r="K1539" s="6"/>
      <c r="L1539" s="5" t="s">
        <v>29</v>
      </c>
      <c r="M1539" s="5"/>
      <c r="N1539" s="5"/>
      <c r="O1539" s="4">
        <v>1</v>
      </c>
      <c r="P1539" s="4"/>
      <c r="Q1539" s="4">
        <v>2020</v>
      </c>
      <c r="R1539" s="4"/>
      <c r="S1539" s="4"/>
      <c r="T1539" s="4">
        <v>3</v>
      </c>
      <c r="U1539" s="4"/>
      <c r="V1539" s="4"/>
      <c r="W1539" s="5" t="s">
        <v>607</v>
      </c>
      <c r="X1539" s="5"/>
      <c r="Y1539" s="4">
        <v>4202.34</v>
      </c>
      <c r="Z1539" s="4"/>
      <c r="AA1539" s="4"/>
      <c r="AB1539" s="7">
        <v>-42.02</v>
      </c>
      <c r="AC1539" s="7"/>
    </row>
    <row r="1540" spans="1:29" x14ac:dyDescent="0.25">
      <c r="A1540" s="6"/>
      <c r="B1540" s="6"/>
      <c r="C1540" s="6"/>
      <c r="D1540" s="6"/>
      <c r="E1540" s="6"/>
      <c r="F1540" s="6"/>
      <c r="G1540" s="6" t="s">
        <v>676</v>
      </c>
      <c r="H1540" s="6"/>
      <c r="I1540" s="6"/>
      <c r="J1540" s="6"/>
      <c r="K1540" s="6"/>
      <c r="L1540" s="5" t="s">
        <v>30</v>
      </c>
      <c r="M1540" s="5"/>
      <c r="N1540" s="5"/>
      <c r="O1540" s="4">
        <v>1</v>
      </c>
      <c r="P1540" s="4"/>
      <c r="Q1540" s="4">
        <v>2020</v>
      </c>
      <c r="R1540" s="4"/>
      <c r="S1540" s="4"/>
      <c r="T1540" s="4">
        <v>3</v>
      </c>
      <c r="U1540" s="4"/>
      <c r="V1540" s="4"/>
      <c r="W1540" s="5" t="s">
        <v>607</v>
      </c>
      <c r="X1540" s="5"/>
      <c r="Y1540" s="4">
        <v>4202.34</v>
      </c>
      <c r="Z1540" s="4"/>
      <c r="AA1540" s="4"/>
      <c r="AB1540" s="7">
        <v>-284.62</v>
      </c>
      <c r="AC1540" s="7"/>
    </row>
    <row r="1541" spans="1:29" x14ac:dyDescent="0.25">
      <c r="A1541" s="6"/>
      <c r="B1541" s="6"/>
      <c r="C1541" s="6"/>
      <c r="D1541" s="6"/>
      <c r="E1541" s="6"/>
      <c r="F1541" s="6"/>
      <c r="G1541" s="6" t="s">
        <v>676</v>
      </c>
      <c r="H1541" s="6"/>
      <c r="I1541" s="6"/>
      <c r="J1541" s="6"/>
      <c r="K1541" s="6"/>
      <c r="L1541" s="5" t="s">
        <v>69</v>
      </c>
      <c r="M1541" s="5"/>
      <c r="N1541" s="5"/>
      <c r="O1541" s="4">
        <v>1</v>
      </c>
      <c r="P1541" s="4"/>
      <c r="Q1541" s="4">
        <v>2020</v>
      </c>
      <c r="R1541" s="4"/>
      <c r="S1541" s="4"/>
      <c r="T1541" s="4">
        <v>3</v>
      </c>
      <c r="U1541" s="4"/>
      <c r="V1541" s="4"/>
      <c r="W1541" s="5" t="s">
        <v>607</v>
      </c>
      <c r="X1541" s="5"/>
      <c r="Y1541" s="4">
        <v>4202.34</v>
      </c>
      <c r="Z1541" s="4"/>
      <c r="AA1541" s="4"/>
      <c r="AB1541" s="7">
        <v>0</v>
      </c>
      <c r="AC1541" s="7"/>
    </row>
    <row r="1542" spans="1:29" x14ac:dyDescent="0.25">
      <c r="A1542" s="6"/>
      <c r="B1542" s="6"/>
      <c r="C1542" s="6"/>
      <c r="D1542" s="6"/>
      <c r="E1542" s="6"/>
      <c r="F1542" s="6"/>
      <c r="G1542" s="6" t="s">
        <v>676</v>
      </c>
      <c r="H1542" s="6"/>
      <c r="I1542" s="6"/>
      <c r="J1542" s="6"/>
      <c r="K1542" s="6"/>
      <c r="L1542" s="5" t="s">
        <v>79</v>
      </c>
      <c r="M1542" s="5"/>
      <c r="N1542" s="5"/>
      <c r="O1542" s="4">
        <v>1</v>
      </c>
      <c r="P1542" s="4"/>
      <c r="Q1542" s="4">
        <v>2020</v>
      </c>
      <c r="R1542" s="4"/>
      <c r="S1542" s="4"/>
      <c r="T1542" s="4">
        <v>3</v>
      </c>
      <c r="U1542" s="4"/>
      <c r="V1542" s="4"/>
      <c r="W1542" s="5" t="s">
        <v>607</v>
      </c>
      <c r="X1542" s="5"/>
      <c r="Y1542" s="4">
        <v>4202.34</v>
      </c>
      <c r="Z1542" s="4"/>
      <c r="AA1542" s="4"/>
      <c r="AB1542" s="7">
        <v>-420.23</v>
      </c>
      <c r="AC1542" s="7"/>
    </row>
    <row r="1543" spans="1:29" x14ac:dyDescent="0.25">
      <c r="A1543" s="6"/>
      <c r="B1543" s="6"/>
      <c r="C1543" s="6"/>
      <c r="D1543" s="6"/>
      <c r="E1543" s="6"/>
      <c r="F1543" s="6"/>
      <c r="G1543" s="6" t="s">
        <v>676</v>
      </c>
      <c r="H1543" s="6"/>
      <c r="I1543" s="6"/>
      <c r="J1543" s="6"/>
      <c r="K1543" s="6"/>
      <c r="L1543" s="5" t="s">
        <v>15</v>
      </c>
      <c r="M1543" s="5"/>
      <c r="N1543" s="5"/>
      <c r="O1543" s="4">
        <v>1</v>
      </c>
      <c r="P1543" s="4"/>
      <c r="Q1543" s="4">
        <v>2020</v>
      </c>
      <c r="R1543" s="4"/>
      <c r="S1543" s="4"/>
      <c r="T1543" s="4">
        <v>3</v>
      </c>
      <c r="U1543" s="4"/>
      <c r="V1543" s="4"/>
      <c r="W1543" s="5" t="s">
        <v>607</v>
      </c>
      <c r="X1543" s="5"/>
      <c r="Y1543" s="4">
        <v>4202.34</v>
      </c>
      <c r="Z1543" s="4"/>
      <c r="AA1543" s="4"/>
      <c r="AB1543" s="7">
        <v>-623.75</v>
      </c>
      <c r="AC1543" s="7"/>
    </row>
    <row r="1544" spans="1:29" x14ac:dyDescent="0.25">
      <c r="A1544" s="6"/>
      <c r="B1544" s="6"/>
      <c r="C1544" s="6"/>
      <c r="D1544" s="6"/>
      <c r="E1544" s="6"/>
      <c r="F1544" s="6"/>
      <c r="G1544" s="6" t="s">
        <v>676</v>
      </c>
      <c r="H1544" s="6"/>
      <c r="I1544" s="6"/>
      <c r="J1544" s="6"/>
      <c r="K1544" s="6"/>
      <c r="L1544" s="5" t="s">
        <v>19</v>
      </c>
      <c r="M1544" s="5"/>
      <c r="N1544" s="5"/>
      <c r="O1544" s="4">
        <v>1</v>
      </c>
      <c r="P1544" s="4"/>
      <c r="Q1544" s="4">
        <v>2020</v>
      </c>
      <c r="R1544" s="4"/>
      <c r="S1544" s="4"/>
      <c r="T1544" s="4">
        <v>3</v>
      </c>
      <c r="U1544" s="4"/>
      <c r="V1544" s="4"/>
      <c r="W1544" s="5" t="s">
        <v>607</v>
      </c>
      <c r="X1544" s="5"/>
      <c r="Y1544" s="4">
        <v>4202.34</v>
      </c>
      <c r="Z1544" s="4"/>
      <c r="AA1544" s="4"/>
      <c r="AB1544" s="7">
        <v>-461.44</v>
      </c>
      <c r="AC1544" s="7"/>
    </row>
    <row r="1545" spans="1:29" x14ac:dyDescent="0.25">
      <c r="A1545" s="6"/>
      <c r="B1545" s="6"/>
      <c r="C1545" s="6"/>
      <c r="D1545" s="6"/>
      <c r="E1545" s="6"/>
      <c r="F1545" s="6"/>
      <c r="G1545" s="6" t="s">
        <v>676</v>
      </c>
      <c r="H1545" s="6"/>
      <c r="I1545" s="6"/>
      <c r="J1545" s="6"/>
      <c r="K1545" s="6"/>
      <c r="L1545" s="5" t="s">
        <v>16</v>
      </c>
      <c r="M1545" s="5"/>
      <c r="N1545" s="5"/>
      <c r="O1545" s="4">
        <v>1</v>
      </c>
      <c r="P1545" s="4"/>
      <c r="Q1545" s="4">
        <v>2020</v>
      </c>
      <c r="R1545" s="4"/>
      <c r="S1545" s="4"/>
      <c r="T1545" s="4">
        <v>3</v>
      </c>
      <c r="U1545" s="4"/>
      <c r="V1545" s="4"/>
      <c r="W1545" s="5" t="s">
        <v>607</v>
      </c>
      <c r="X1545" s="5"/>
      <c r="Y1545" s="4">
        <v>4202.34</v>
      </c>
      <c r="Z1545" s="4"/>
      <c r="AA1545" s="4"/>
      <c r="AB1545" s="7">
        <v>-21.01</v>
      </c>
      <c r="AC1545" s="7"/>
    </row>
    <row r="1546" spans="1:29" x14ac:dyDescent="0.25">
      <c r="A1546" s="6"/>
      <c r="B1546" s="6"/>
      <c r="C1546" s="6"/>
      <c r="D1546" s="6"/>
      <c r="E1546" s="6"/>
      <c r="F1546" s="6"/>
      <c r="G1546" s="6" t="s">
        <v>676</v>
      </c>
      <c r="H1546" s="6"/>
      <c r="I1546" s="6"/>
      <c r="J1546" s="6"/>
      <c r="K1546" s="6"/>
      <c r="L1546" s="5" t="s">
        <v>71</v>
      </c>
      <c r="M1546" s="5"/>
      <c r="N1546" s="5"/>
      <c r="O1546" s="4">
        <v>1</v>
      </c>
      <c r="P1546" s="4"/>
      <c r="Q1546" s="4">
        <v>2020</v>
      </c>
      <c r="R1546" s="4"/>
      <c r="S1546" s="4"/>
      <c r="T1546" s="4">
        <v>3</v>
      </c>
      <c r="U1546" s="4"/>
      <c r="V1546" s="4"/>
      <c r="W1546" s="5" t="s">
        <v>607</v>
      </c>
      <c r="X1546" s="5"/>
      <c r="Y1546" s="4">
        <v>4202.34</v>
      </c>
      <c r="Z1546" s="4"/>
      <c r="AA1546" s="4"/>
      <c r="AB1546" s="7">
        <v>-203.28</v>
      </c>
      <c r="AC1546" s="7"/>
    </row>
    <row r="1547" spans="1:29" x14ac:dyDescent="0.25">
      <c r="A1547" s="6"/>
      <c r="B1547" s="6"/>
      <c r="C1547" s="6"/>
      <c r="D1547" s="6"/>
      <c r="E1547" s="6"/>
      <c r="F1547" s="6"/>
      <c r="G1547" s="6" t="s">
        <v>676</v>
      </c>
      <c r="H1547" s="6"/>
      <c r="I1547" s="5" t="s">
        <v>604</v>
      </c>
      <c r="J1547" s="5"/>
      <c r="K1547" s="5"/>
      <c r="L1547" s="5"/>
      <c r="M1547" s="5"/>
      <c r="N1547" s="5"/>
      <c r="O1547" s="5"/>
      <c r="P1547" s="5"/>
      <c r="Q1547" s="5"/>
      <c r="R1547" s="5"/>
      <c r="S1547" s="5"/>
      <c r="T1547" s="5"/>
      <c r="U1547" s="5"/>
      <c r="V1547" s="5"/>
      <c r="W1547" s="5"/>
      <c r="X1547" s="5"/>
      <c r="Y1547" s="5"/>
      <c r="Z1547" s="5"/>
      <c r="AA1547" s="5"/>
      <c r="AB1547" s="7">
        <v>3627.49</v>
      </c>
      <c r="AC1547" s="7"/>
    </row>
    <row r="1548" spans="1:29" x14ac:dyDescent="0.25">
      <c r="A1548" s="8" t="s">
        <v>547</v>
      </c>
      <c r="B1548" s="8"/>
      <c r="C1548" s="8"/>
      <c r="D1548" s="8"/>
      <c r="E1548" s="8" t="s">
        <v>548</v>
      </c>
      <c r="F1548" s="8"/>
      <c r="G1548" s="8" t="s">
        <v>793</v>
      </c>
      <c r="H1548" s="8"/>
      <c r="I1548" s="8" t="s">
        <v>24</v>
      </c>
      <c r="J1548" s="8"/>
      <c r="K1548" s="8"/>
      <c r="L1548" s="5" t="s">
        <v>25</v>
      </c>
      <c r="M1548" s="5"/>
      <c r="N1548" s="5"/>
      <c r="O1548" s="4">
        <v>1</v>
      </c>
      <c r="P1548" s="4"/>
      <c r="Q1548" s="4">
        <v>2020</v>
      </c>
      <c r="R1548" s="4"/>
      <c r="S1548" s="4"/>
      <c r="T1548" s="4">
        <v>3</v>
      </c>
      <c r="U1548" s="4"/>
      <c r="V1548" s="4"/>
      <c r="W1548" s="5" t="s">
        <v>606</v>
      </c>
      <c r="X1548" s="5"/>
      <c r="Y1548" s="4">
        <v>2780.09</v>
      </c>
      <c r="Z1548" s="4"/>
      <c r="AA1548" s="4"/>
      <c r="AB1548" s="7">
        <v>2780.09</v>
      </c>
      <c r="AC1548" s="7"/>
    </row>
    <row r="1549" spans="1:29" x14ac:dyDescent="0.25">
      <c r="A1549" s="6"/>
      <c r="B1549" s="6"/>
      <c r="C1549" s="6"/>
      <c r="D1549" s="6"/>
      <c r="E1549" s="6"/>
      <c r="F1549" s="6"/>
      <c r="G1549" s="6" t="s">
        <v>676</v>
      </c>
      <c r="H1549" s="6"/>
      <c r="I1549" s="6"/>
      <c r="J1549" s="6"/>
      <c r="K1549" s="6"/>
      <c r="L1549" s="5" t="s">
        <v>27</v>
      </c>
      <c r="M1549" s="5"/>
      <c r="N1549" s="5"/>
      <c r="O1549" s="4">
        <v>1</v>
      </c>
      <c r="P1549" s="4"/>
      <c r="Q1549" s="4">
        <v>2020</v>
      </c>
      <c r="R1549" s="4"/>
      <c r="S1549" s="4"/>
      <c r="T1549" s="4">
        <v>3</v>
      </c>
      <c r="U1549" s="4"/>
      <c r="V1549" s="4"/>
      <c r="W1549" s="5" t="s">
        <v>606</v>
      </c>
      <c r="X1549" s="5"/>
      <c r="Y1549" s="4">
        <v>2780.09</v>
      </c>
      <c r="Z1549" s="4"/>
      <c r="AA1549" s="4"/>
      <c r="AB1549" s="7">
        <v>732.55</v>
      </c>
      <c r="AC1549" s="7"/>
    </row>
    <row r="1550" spans="1:29" x14ac:dyDescent="0.25">
      <c r="A1550" s="6"/>
      <c r="B1550" s="6"/>
      <c r="C1550" s="6"/>
      <c r="D1550" s="6"/>
      <c r="E1550" s="6"/>
      <c r="F1550" s="6"/>
      <c r="G1550" s="6" t="s">
        <v>676</v>
      </c>
      <c r="H1550" s="6"/>
      <c r="I1550" s="6"/>
      <c r="J1550" s="6"/>
      <c r="K1550" s="6"/>
      <c r="L1550" s="5" t="s">
        <v>28</v>
      </c>
      <c r="M1550" s="5"/>
      <c r="N1550" s="5"/>
      <c r="O1550" s="4">
        <v>1</v>
      </c>
      <c r="P1550" s="4"/>
      <c r="Q1550" s="4">
        <v>2020</v>
      </c>
      <c r="R1550" s="4"/>
      <c r="S1550" s="4"/>
      <c r="T1550" s="4">
        <v>3</v>
      </c>
      <c r="U1550" s="4"/>
      <c r="V1550" s="4"/>
      <c r="W1550" s="5" t="s">
        <v>607</v>
      </c>
      <c r="X1550" s="5"/>
      <c r="Y1550" s="4">
        <v>2780.09</v>
      </c>
      <c r="Z1550" s="4"/>
      <c r="AA1550" s="4"/>
      <c r="AB1550" s="7">
        <v>-13.9</v>
      </c>
      <c r="AC1550" s="7"/>
    </row>
    <row r="1551" spans="1:29" x14ac:dyDescent="0.25">
      <c r="A1551" s="6"/>
      <c r="B1551" s="6"/>
      <c r="C1551" s="6"/>
      <c r="D1551" s="6"/>
      <c r="E1551" s="6"/>
      <c r="F1551" s="6"/>
      <c r="G1551" s="6" t="s">
        <v>676</v>
      </c>
      <c r="H1551" s="6"/>
      <c r="I1551" s="6"/>
      <c r="J1551" s="6"/>
      <c r="K1551" s="6"/>
      <c r="L1551" s="5" t="s">
        <v>29</v>
      </c>
      <c r="M1551" s="5"/>
      <c r="N1551" s="5"/>
      <c r="O1551" s="4">
        <v>1</v>
      </c>
      <c r="P1551" s="4"/>
      <c r="Q1551" s="4">
        <v>2020</v>
      </c>
      <c r="R1551" s="4"/>
      <c r="S1551" s="4"/>
      <c r="T1551" s="4">
        <v>3</v>
      </c>
      <c r="U1551" s="4"/>
      <c r="V1551" s="4"/>
      <c r="W1551" s="5" t="s">
        <v>607</v>
      </c>
      <c r="X1551" s="5"/>
      <c r="Y1551" s="4">
        <v>2780.09</v>
      </c>
      <c r="Z1551" s="4"/>
      <c r="AA1551" s="4"/>
      <c r="AB1551" s="7">
        <v>-27.8</v>
      </c>
      <c r="AC1551" s="7"/>
    </row>
    <row r="1552" spans="1:29" x14ac:dyDescent="0.25">
      <c r="A1552" s="6"/>
      <c r="B1552" s="6"/>
      <c r="C1552" s="6"/>
      <c r="D1552" s="6"/>
      <c r="E1552" s="6"/>
      <c r="F1552" s="6"/>
      <c r="G1552" s="6" t="s">
        <v>676</v>
      </c>
      <c r="H1552" s="6"/>
      <c r="I1552" s="6"/>
      <c r="J1552" s="6"/>
      <c r="K1552" s="6"/>
      <c r="L1552" s="5" t="s">
        <v>30</v>
      </c>
      <c r="M1552" s="5"/>
      <c r="N1552" s="5"/>
      <c r="O1552" s="4">
        <v>1</v>
      </c>
      <c r="P1552" s="4"/>
      <c r="Q1552" s="4">
        <v>2020</v>
      </c>
      <c r="R1552" s="4"/>
      <c r="S1552" s="4"/>
      <c r="T1552" s="4">
        <v>3</v>
      </c>
      <c r="U1552" s="4"/>
      <c r="V1552" s="4"/>
      <c r="W1552" s="5" t="s">
        <v>607</v>
      </c>
      <c r="X1552" s="5"/>
      <c r="Y1552" s="4">
        <v>2780.09</v>
      </c>
      <c r="Z1552" s="4"/>
      <c r="AA1552" s="4"/>
      <c r="AB1552" s="7">
        <v>-284.62</v>
      </c>
      <c r="AC1552" s="7"/>
    </row>
    <row r="1553" spans="1:29" x14ac:dyDescent="0.25">
      <c r="A1553" s="6"/>
      <c r="B1553" s="6"/>
      <c r="C1553" s="6"/>
      <c r="D1553" s="6"/>
      <c r="E1553" s="6"/>
      <c r="F1553" s="6"/>
      <c r="G1553" s="6" t="s">
        <v>676</v>
      </c>
      <c r="H1553" s="6"/>
      <c r="I1553" s="6"/>
      <c r="J1553" s="6"/>
      <c r="K1553" s="6"/>
      <c r="L1553" s="5" t="s">
        <v>69</v>
      </c>
      <c r="M1553" s="5"/>
      <c r="N1553" s="5"/>
      <c r="O1553" s="4">
        <v>1</v>
      </c>
      <c r="P1553" s="4"/>
      <c r="Q1553" s="4">
        <v>2020</v>
      </c>
      <c r="R1553" s="4"/>
      <c r="S1553" s="4"/>
      <c r="T1553" s="4">
        <v>3</v>
      </c>
      <c r="U1553" s="4"/>
      <c r="V1553" s="4"/>
      <c r="W1553" s="5" t="s">
        <v>607</v>
      </c>
      <c r="X1553" s="5"/>
      <c r="Y1553" s="4">
        <v>2780.09</v>
      </c>
      <c r="Z1553" s="4"/>
      <c r="AA1553" s="4"/>
      <c r="AB1553" s="7">
        <v>-35</v>
      </c>
      <c r="AC1553" s="7"/>
    </row>
    <row r="1554" spans="1:29" x14ac:dyDescent="0.25">
      <c r="A1554" s="6"/>
      <c r="B1554" s="6"/>
      <c r="C1554" s="6"/>
      <c r="D1554" s="6"/>
      <c r="E1554" s="6"/>
      <c r="F1554" s="6"/>
      <c r="G1554" s="6" t="s">
        <v>676</v>
      </c>
      <c r="H1554" s="6"/>
      <c r="I1554" s="6"/>
      <c r="J1554" s="6"/>
      <c r="K1554" s="6"/>
      <c r="L1554" s="5" t="s">
        <v>79</v>
      </c>
      <c r="M1554" s="5"/>
      <c r="N1554" s="5"/>
      <c r="O1554" s="4">
        <v>1</v>
      </c>
      <c r="P1554" s="4"/>
      <c r="Q1554" s="4">
        <v>2020</v>
      </c>
      <c r="R1554" s="4"/>
      <c r="S1554" s="4"/>
      <c r="T1554" s="4">
        <v>3</v>
      </c>
      <c r="U1554" s="4"/>
      <c r="V1554" s="4"/>
      <c r="W1554" s="5" t="s">
        <v>607</v>
      </c>
      <c r="X1554" s="5"/>
      <c r="Y1554" s="4">
        <v>2780.09</v>
      </c>
      <c r="Z1554" s="4"/>
      <c r="AA1554" s="4"/>
      <c r="AB1554" s="7">
        <v>-249.93</v>
      </c>
      <c r="AC1554" s="7"/>
    </row>
    <row r="1555" spans="1:29" x14ac:dyDescent="0.25">
      <c r="A1555" s="6"/>
      <c r="B1555" s="6"/>
      <c r="C1555" s="6"/>
      <c r="D1555" s="6"/>
      <c r="E1555" s="6"/>
      <c r="F1555" s="6"/>
      <c r="G1555" s="6" t="s">
        <v>676</v>
      </c>
      <c r="H1555" s="6"/>
      <c r="I1555" s="6"/>
      <c r="J1555" s="6"/>
      <c r="K1555" s="6"/>
      <c r="L1555" s="5" t="s">
        <v>15</v>
      </c>
      <c r="M1555" s="5"/>
      <c r="N1555" s="5"/>
      <c r="O1555" s="4">
        <v>1</v>
      </c>
      <c r="P1555" s="4"/>
      <c r="Q1555" s="4">
        <v>2020</v>
      </c>
      <c r="R1555" s="4"/>
      <c r="S1555" s="4"/>
      <c r="T1555" s="4">
        <v>3</v>
      </c>
      <c r="U1555" s="4"/>
      <c r="V1555" s="4"/>
      <c r="W1555" s="5" t="s">
        <v>607</v>
      </c>
      <c r="X1555" s="5"/>
      <c r="Y1555" s="4">
        <v>2780.09</v>
      </c>
      <c r="Z1555" s="4"/>
      <c r="AA1555" s="4"/>
      <c r="AB1555" s="7">
        <v>-350.7</v>
      </c>
      <c r="AC1555" s="7"/>
    </row>
    <row r="1556" spans="1:29" x14ac:dyDescent="0.25">
      <c r="A1556" s="6"/>
      <c r="B1556" s="6"/>
      <c r="C1556" s="6"/>
      <c r="D1556" s="6"/>
      <c r="E1556" s="6"/>
      <c r="F1556" s="6"/>
      <c r="G1556" s="6" t="s">
        <v>676</v>
      </c>
      <c r="H1556" s="6"/>
      <c r="I1556" s="6"/>
      <c r="J1556" s="6"/>
      <c r="K1556" s="6"/>
      <c r="L1556" s="5" t="s">
        <v>19</v>
      </c>
      <c r="M1556" s="5"/>
      <c r="N1556" s="5"/>
      <c r="O1556" s="4">
        <v>1</v>
      </c>
      <c r="P1556" s="4"/>
      <c r="Q1556" s="4">
        <v>2020</v>
      </c>
      <c r="R1556" s="4"/>
      <c r="S1556" s="4"/>
      <c r="T1556" s="4">
        <v>3</v>
      </c>
      <c r="U1556" s="4"/>
      <c r="V1556" s="4"/>
      <c r="W1556" s="5" t="s">
        <v>607</v>
      </c>
      <c r="X1556" s="5"/>
      <c r="Y1556" s="4">
        <v>2780.09</v>
      </c>
      <c r="Z1556" s="4"/>
      <c r="AA1556" s="4"/>
      <c r="AB1556" s="7">
        <v>-119.49</v>
      </c>
      <c r="AC1556" s="7"/>
    </row>
    <row r="1557" spans="1:29" x14ac:dyDescent="0.25">
      <c r="A1557" s="6"/>
      <c r="B1557" s="6"/>
      <c r="C1557" s="6"/>
      <c r="D1557" s="6"/>
      <c r="E1557" s="6"/>
      <c r="F1557" s="6"/>
      <c r="G1557" s="6" t="s">
        <v>676</v>
      </c>
      <c r="H1557" s="6"/>
      <c r="I1557" s="6"/>
      <c r="J1557" s="6"/>
      <c r="K1557" s="6"/>
      <c r="L1557" s="5" t="s">
        <v>31</v>
      </c>
      <c r="M1557" s="5"/>
      <c r="N1557" s="5"/>
      <c r="O1557" s="4">
        <v>1</v>
      </c>
      <c r="P1557" s="4"/>
      <c r="Q1557" s="4">
        <v>2020</v>
      </c>
      <c r="R1557" s="4"/>
      <c r="S1557" s="4"/>
      <c r="T1557" s="4">
        <v>3</v>
      </c>
      <c r="U1557" s="4"/>
      <c r="V1557" s="4"/>
      <c r="W1557" s="5" t="s">
        <v>607</v>
      </c>
      <c r="X1557" s="5"/>
      <c r="Y1557" s="4">
        <v>2780.09</v>
      </c>
      <c r="Z1557" s="4"/>
      <c r="AA1557" s="4"/>
      <c r="AB1557" s="7">
        <v>-10.74</v>
      </c>
      <c r="AC1557" s="7"/>
    </row>
    <row r="1558" spans="1:29" x14ac:dyDescent="0.25">
      <c r="A1558" s="6"/>
      <c r="B1558" s="6"/>
      <c r="C1558" s="6"/>
      <c r="D1558" s="6"/>
      <c r="E1558" s="6"/>
      <c r="F1558" s="6"/>
      <c r="G1558" s="6" t="s">
        <v>676</v>
      </c>
      <c r="H1558" s="6"/>
      <c r="I1558" s="6"/>
      <c r="J1558" s="6"/>
      <c r="K1558" s="6"/>
      <c r="L1558" s="5" t="s">
        <v>16</v>
      </c>
      <c r="M1558" s="5"/>
      <c r="N1558" s="5"/>
      <c r="O1558" s="4">
        <v>1</v>
      </c>
      <c r="P1558" s="4"/>
      <c r="Q1558" s="4">
        <v>2020</v>
      </c>
      <c r="R1558" s="4"/>
      <c r="S1558" s="4"/>
      <c r="T1558" s="4">
        <v>3</v>
      </c>
      <c r="U1558" s="4"/>
      <c r="V1558" s="4"/>
      <c r="W1558" s="5" t="s">
        <v>607</v>
      </c>
      <c r="X1558" s="5"/>
      <c r="Y1558" s="4">
        <v>2780.09</v>
      </c>
      <c r="Z1558" s="4"/>
      <c r="AA1558" s="4"/>
      <c r="AB1558" s="7">
        <v>-13.9</v>
      </c>
      <c r="AC1558" s="7"/>
    </row>
    <row r="1559" spans="1:29" x14ac:dyDescent="0.25">
      <c r="A1559" s="6"/>
      <c r="B1559" s="6"/>
      <c r="C1559" s="6"/>
      <c r="D1559" s="6"/>
      <c r="E1559" s="6"/>
      <c r="F1559" s="6"/>
      <c r="G1559" s="6" t="s">
        <v>676</v>
      </c>
      <c r="H1559" s="6"/>
      <c r="I1559" s="5" t="s">
        <v>604</v>
      </c>
      <c r="J1559" s="5"/>
      <c r="K1559" s="5"/>
      <c r="L1559" s="5"/>
      <c r="M1559" s="5"/>
      <c r="N1559" s="5"/>
      <c r="O1559" s="5"/>
      <c r="P1559" s="5"/>
      <c r="Q1559" s="5"/>
      <c r="R1559" s="5"/>
      <c r="S1559" s="5"/>
      <c r="T1559" s="5"/>
      <c r="U1559" s="5"/>
      <c r="V1559" s="5"/>
      <c r="W1559" s="5"/>
      <c r="X1559" s="5"/>
      <c r="Y1559" s="5"/>
      <c r="Z1559" s="5"/>
      <c r="AA1559" s="5"/>
      <c r="AB1559" s="7">
        <v>2406.56</v>
      </c>
      <c r="AC1559" s="7"/>
    </row>
    <row r="1560" spans="1:29" x14ac:dyDescent="0.25">
      <c r="A1560" s="8" t="s">
        <v>551</v>
      </c>
      <c r="B1560" s="8"/>
      <c r="C1560" s="8"/>
      <c r="D1560" s="8"/>
      <c r="E1560" s="8" t="s">
        <v>552</v>
      </c>
      <c r="F1560" s="8"/>
      <c r="G1560" s="8" t="s">
        <v>794</v>
      </c>
      <c r="H1560" s="8"/>
      <c r="I1560" s="8" t="s">
        <v>24</v>
      </c>
      <c r="J1560" s="8"/>
      <c r="K1560" s="8"/>
      <c r="L1560" s="5" t="s">
        <v>25</v>
      </c>
      <c r="M1560" s="5"/>
      <c r="N1560" s="5"/>
      <c r="O1560" s="4">
        <v>1</v>
      </c>
      <c r="P1560" s="4"/>
      <c r="Q1560" s="4">
        <v>2020</v>
      </c>
      <c r="R1560" s="4"/>
      <c r="S1560" s="4"/>
      <c r="T1560" s="4">
        <v>3</v>
      </c>
      <c r="U1560" s="4"/>
      <c r="V1560" s="4"/>
      <c r="W1560" s="5" t="s">
        <v>606</v>
      </c>
      <c r="X1560" s="5"/>
      <c r="Y1560" s="4">
        <v>5118.09</v>
      </c>
      <c r="Z1560" s="4"/>
      <c r="AA1560" s="4"/>
      <c r="AB1560" s="7">
        <v>5118.09</v>
      </c>
      <c r="AC1560" s="7"/>
    </row>
    <row r="1561" spans="1:29" x14ac:dyDescent="0.25">
      <c r="A1561" s="6"/>
      <c r="B1561" s="6"/>
      <c r="C1561" s="6"/>
      <c r="D1561" s="6"/>
      <c r="E1561" s="6"/>
      <c r="F1561" s="6"/>
      <c r="G1561" s="6" t="s">
        <v>676</v>
      </c>
      <c r="H1561" s="6"/>
      <c r="I1561" s="6"/>
      <c r="J1561" s="6"/>
      <c r="K1561" s="6"/>
      <c r="L1561" s="5" t="s">
        <v>38</v>
      </c>
      <c r="M1561" s="5"/>
      <c r="N1561" s="5"/>
      <c r="O1561" s="4">
        <v>1</v>
      </c>
      <c r="P1561" s="4"/>
      <c r="Q1561" s="4">
        <v>2020</v>
      </c>
      <c r="R1561" s="4"/>
      <c r="S1561" s="4"/>
      <c r="T1561" s="4">
        <v>3</v>
      </c>
      <c r="U1561" s="4"/>
      <c r="V1561" s="4"/>
      <c r="W1561" s="5" t="s">
        <v>606</v>
      </c>
      <c r="X1561" s="5"/>
      <c r="Y1561" s="4">
        <v>5118.09</v>
      </c>
      <c r="Z1561" s="4"/>
      <c r="AA1561" s="4"/>
      <c r="AB1561" s="7">
        <v>650.71</v>
      </c>
      <c r="AC1561" s="7"/>
    </row>
    <row r="1562" spans="1:29" x14ac:dyDescent="0.25">
      <c r="A1562" s="6"/>
      <c r="B1562" s="6"/>
      <c r="C1562" s="6"/>
      <c r="D1562" s="6"/>
      <c r="E1562" s="6"/>
      <c r="F1562" s="6"/>
      <c r="G1562" s="6" t="s">
        <v>676</v>
      </c>
      <c r="H1562" s="6"/>
      <c r="I1562" s="6"/>
      <c r="J1562" s="6"/>
      <c r="K1562" s="6"/>
      <c r="L1562" s="5" t="s">
        <v>26</v>
      </c>
      <c r="M1562" s="5"/>
      <c r="N1562" s="5"/>
      <c r="O1562" s="4">
        <v>1</v>
      </c>
      <c r="P1562" s="4"/>
      <c r="Q1562" s="4">
        <v>2020</v>
      </c>
      <c r="R1562" s="4"/>
      <c r="S1562" s="4"/>
      <c r="T1562" s="4">
        <v>3</v>
      </c>
      <c r="U1562" s="4"/>
      <c r="V1562" s="4"/>
      <c r="W1562" s="5" t="s">
        <v>606</v>
      </c>
      <c r="X1562" s="5"/>
      <c r="Y1562" s="4">
        <v>5118.09</v>
      </c>
      <c r="Z1562" s="4"/>
      <c r="AA1562" s="4"/>
      <c r="AB1562" s="7">
        <v>1535.43</v>
      </c>
      <c r="AC1562" s="7"/>
    </row>
    <row r="1563" spans="1:29" x14ac:dyDescent="0.25">
      <c r="A1563" s="6"/>
      <c r="B1563" s="6"/>
      <c r="C1563" s="6"/>
      <c r="D1563" s="6"/>
      <c r="E1563" s="6"/>
      <c r="F1563" s="6"/>
      <c r="G1563" s="6" t="s">
        <v>676</v>
      </c>
      <c r="H1563" s="6"/>
      <c r="I1563" s="6"/>
      <c r="J1563" s="6"/>
      <c r="K1563" s="6"/>
      <c r="L1563" s="5" t="s">
        <v>27</v>
      </c>
      <c r="M1563" s="5"/>
      <c r="N1563" s="5"/>
      <c r="O1563" s="4">
        <v>1</v>
      </c>
      <c r="P1563" s="4"/>
      <c r="Q1563" s="4">
        <v>2020</v>
      </c>
      <c r="R1563" s="4"/>
      <c r="S1563" s="4"/>
      <c r="T1563" s="4">
        <v>3</v>
      </c>
      <c r="U1563" s="4"/>
      <c r="V1563" s="4"/>
      <c r="W1563" s="5" t="s">
        <v>606</v>
      </c>
      <c r="X1563" s="5"/>
      <c r="Y1563" s="4">
        <v>5118.09</v>
      </c>
      <c r="Z1563" s="4"/>
      <c r="AA1563" s="4"/>
      <c r="AB1563" s="7">
        <v>1200.69</v>
      </c>
      <c r="AC1563" s="7"/>
    </row>
    <row r="1564" spans="1:29" x14ac:dyDescent="0.25">
      <c r="A1564" s="6"/>
      <c r="B1564" s="6"/>
      <c r="C1564" s="6"/>
      <c r="D1564" s="6"/>
      <c r="E1564" s="6"/>
      <c r="F1564" s="6"/>
      <c r="G1564" s="6" t="s">
        <v>676</v>
      </c>
      <c r="H1564" s="6"/>
      <c r="I1564" s="6"/>
      <c r="J1564" s="6"/>
      <c r="K1564" s="6"/>
      <c r="L1564" s="5" t="s">
        <v>40</v>
      </c>
      <c r="M1564" s="5"/>
      <c r="N1564" s="5"/>
      <c r="O1564" s="4">
        <v>1</v>
      </c>
      <c r="P1564" s="4"/>
      <c r="Q1564" s="4">
        <v>2020</v>
      </c>
      <c r="R1564" s="4"/>
      <c r="S1564" s="4"/>
      <c r="T1564" s="4">
        <v>3</v>
      </c>
      <c r="U1564" s="4"/>
      <c r="V1564" s="4"/>
      <c r="W1564" s="5" t="s">
        <v>606</v>
      </c>
      <c r="X1564" s="5"/>
      <c r="Y1564" s="4">
        <v>5118.09</v>
      </c>
      <c r="Z1564" s="4"/>
      <c r="AA1564" s="4"/>
      <c r="AB1564" s="7">
        <v>189.79</v>
      </c>
      <c r="AC1564" s="7"/>
    </row>
    <row r="1565" spans="1:29" x14ac:dyDescent="0.25">
      <c r="A1565" s="6"/>
      <c r="B1565" s="6"/>
      <c r="C1565" s="6"/>
      <c r="D1565" s="6"/>
      <c r="E1565" s="6"/>
      <c r="F1565" s="6"/>
      <c r="G1565" s="6" t="s">
        <v>676</v>
      </c>
      <c r="H1565" s="6"/>
      <c r="I1565" s="6"/>
      <c r="J1565" s="6"/>
      <c r="K1565" s="6"/>
      <c r="L1565" s="5" t="s">
        <v>28</v>
      </c>
      <c r="M1565" s="5"/>
      <c r="N1565" s="5"/>
      <c r="O1565" s="4">
        <v>1</v>
      </c>
      <c r="P1565" s="4"/>
      <c r="Q1565" s="4">
        <v>2020</v>
      </c>
      <c r="R1565" s="4"/>
      <c r="S1565" s="4"/>
      <c r="T1565" s="4">
        <v>3</v>
      </c>
      <c r="U1565" s="4"/>
      <c r="V1565" s="4"/>
      <c r="W1565" s="5" t="s">
        <v>607</v>
      </c>
      <c r="X1565" s="5"/>
      <c r="Y1565" s="4">
        <v>5118.09</v>
      </c>
      <c r="Z1565" s="4"/>
      <c r="AA1565" s="4"/>
      <c r="AB1565" s="7">
        <v>-25.59</v>
      </c>
      <c r="AC1565" s="7"/>
    </row>
    <row r="1566" spans="1:29" x14ac:dyDescent="0.25">
      <c r="A1566" s="6"/>
      <c r="B1566" s="6"/>
      <c r="C1566" s="6"/>
      <c r="D1566" s="6"/>
      <c r="E1566" s="6"/>
      <c r="F1566" s="6"/>
      <c r="G1566" s="6" t="s">
        <v>676</v>
      </c>
      <c r="H1566" s="6"/>
      <c r="I1566" s="6"/>
      <c r="J1566" s="6"/>
      <c r="K1566" s="6"/>
      <c r="L1566" s="5" t="s">
        <v>29</v>
      </c>
      <c r="M1566" s="5"/>
      <c r="N1566" s="5"/>
      <c r="O1566" s="4">
        <v>1</v>
      </c>
      <c r="P1566" s="4"/>
      <c r="Q1566" s="4">
        <v>2020</v>
      </c>
      <c r="R1566" s="4"/>
      <c r="S1566" s="4"/>
      <c r="T1566" s="4">
        <v>3</v>
      </c>
      <c r="U1566" s="4"/>
      <c r="V1566" s="4"/>
      <c r="W1566" s="5" t="s">
        <v>607</v>
      </c>
      <c r="X1566" s="5"/>
      <c r="Y1566" s="4">
        <v>5118.09</v>
      </c>
      <c r="Z1566" s="4"/>
      <c r="AA1566" s="4"/>
      <c r="AB1566" s="7">
        <v>-51.18</v>
      </c>
      <c r="AC1566" s="7"/>
    </row>
    <row r="1567" spans="1:29" x14ac:dyDescent="0.25">
      <c r="A1567" s="6"/>
      <c r="B1567" s="6"/>
      <c r="C1567" s="6"/>
      <c r="D1567" s="6"/>
      <c r="E1567" s="6"/>
      <c r="F1567" s="6"/>
      <c r="G1567" s="6" t="s">
        <v>676</v>
      </c>
      <c r="H1567" s="6"/>
      <c r="I1567" s="6"/>
      <c r="J1567" s="6"/>
      <c r="K1567" s="6"/>
      <c r="L1567" s="5" t="s">
        <v>30</v>
      </c>
      <c r="M1567" s="5"/>
      <c r="N1567" s="5"/>
      <c r="O1567" s="4">
        <v>1</v>
      </c>
      <c r="P1567" s="4"/>
      <c r="Q1567" s="4">
        <v>2020</v>
      </c>
      <c r="R1567" s="4"/>
      <c r="S1567" s="4"/>
      <c r="T1567" s="4">
        <v>3</v>
      </c>
      <c r="U1567" s="4"/>
      <c r="V1567" s="4"/>
      <c r="W1567" s="5" t="s">
        <v>607</v>
      </c>
      <c r="X1567" s="5"/>
      <c r="Y1567" s="4">
        <v>5118.09</v>
      </c>
      <c r="Z1567" s="4"/>
      <c r="AA1567" s="4"/>
      <c r="AB1567" s="7">
        <v>-357.94</v>
      </c>
      <c r="AC1567" s="7"/>
    </row>
    <row r="1568" spans="1:29" x14ac:dyDescent="0.25">
      <c r="A1568" s="6"/>
      <c r="B1568" s="6"/>
      <c r="C1568" s="6"/>
      <c r="D1568" s="6"/>
      <c r="E1568" s="6"/>
      <c r="F1568" s="6"/>
      <c r="G1568" s="6" t="s">
        <v>676</v>
      </c>
      <c r="H1568" s="6"/>
      <c r="I1568" s="6"/>
      <c r="J1568" s="6"/>
      <c r="K1568" s="6"/>
      <c r="L1568" s="5" t="s">
        <v>69</v>
      </c>
      <c r="M1568" s="5"/>
      <c r="N1568" s="5"/>
      <c r="O1568" s="4">
        <v>1</v>
      </c>
      <c r="P1568" s="4"/>
      <c r="Q1568" s="4">
        <v>2020</v>
      </c>
      <c r="R1568" s="4"/>
      <c r="S1568" s="4"/>
      <c r="T1568" s="4">
        <v>3</v>
      </c>
      <c r="U1568" s="4"/>
      <c r="V1568" s="4"/>
      <c r="W1568" s="5" t="s">
        <v>607</v>
      </c>
      <c r="X1568" s="5"/>
      <c r="Y1568" s="4">
        <v>5118.09</v>
      </c>
      <c r="Z1568" s="4"/>
      <c r="AA1568" s="4"/>
      <c r="AB1568" s="7">
        <v>-35</v>
      </c>
      <c r="AC1568" s="7"/>
    </row>
    <row r="1569" spans="1:29" x14ac:dyDescent="0.25">
      <c r="A1569" s="6"/>
      <c r="B1569" s="6"/>
      <c r="C1569" s="6"/>
      <c r="D1569" s="6"/>
      <c r="E1569" s="6"/>
      <c r="F1569" s="6"/>
      <c r="G1569" s="6" t="s">
        <v>676</v>
      </c>
      <c r="H1569" s="6"/>
      <c r="I1569" s="6"/>
      <c r="J1569" s="6"/>
      <c r="K1569" s="6"/>
      <c r="L1569" s="5" t="s">
        <v>79</v>
      </c>
      <c r="M1569" s="5"/>
      <c r="N1569" s="5"/>
      <c r="O1569" s="4">
        <v>1</v>
      </c>
      <c r="P1569" s="4"/>
      <c r="Q1569" s="4">
        <v>2020</v>
      </c>
      <c r="R1569" s="4"/>
      <c r="S1569" s="4"/>
      <c r="T1569" s="4">
        <v>3</v>
      </c>
      <c r="U1569" s="4"/>
      <c r="V1569" s="4"/>
      <c r="W1569" s="5" t="s">
        <v>607</v>
      </c>
      <c r="X1569" s="5"/>
      <c r="Y1569" s="4">
        <v>5118.09</v>
      </c>
      <c r="Z1569" s="4"/>
      <c r="AA1569" s="4"/>
      <c r="AB1569" s="7">
        <v>-511.81</v>
      </c>
      <c r="AC1569" s="7"/>
    </row>
    <row r="1570" spans="1:29" x14ac:dyDescent="0.25">
      <c r="A1570" s="6"/>
      <c r="B1570" s="6"/>
      <c r="C1570" s="6"/>
      <c r="D1570" s="6"/>
      <c r="E1570" s="6"/>
      <c r="F1570" s="6"/>
      <c r="G1570" s="6" t="s">
        <v>676</v>
      </c>
      <c r="H1570" s="6"/>
      <c r="I1570" s="6"/>
      <c r="J1570" s="6"/>
      <c r="K1570" s="6"/>
      <c r="L1570" s="5" t="s">
        <v>15</v>
      </c>
      <c r="M1570" s="5"/>
      <c r="N1570" s="5"/>
      <c r="O1570" s="4">
        <v>1</v>
      </c>
      <c r="P1570" s="4"/>
      <c r="Q1570" s="4">
        <v>2020</v>
      </c>
      <c r="R1570" s="4"/>
      <c r="S1570" s="4"/>
      <c r="T1570" s="4">
        <v>3</v>
      </c>
      <c r="U1570" s="4"/>
      <c r="V1570" s="4"/>
      <c r="W1570" s="5" t="s">
        <v>607</v>
      </c>
      <c r="X1570" s="5"/>
      <c r="Y1570" s="4">
        <v>5118.09</v>
      </c>
      <c r="Z1570" s="4"/>
      <c r="AA1570" s="4"/>
      <c r="AB1570" s="7">
        <v>-713.08</v>
      </c>
      <c r="AC1570" s="7"/>
    </row>
    <row r="1571" spans="1:29" x14ac:dyDescent="0.25">
      <c r="A1571" s="6"/>
      <c r="B1571" s="6"/>
      <c r="C1571" s="6"/>
      <c r="D1571" s="6"/>
      <c r="E1571" s="6"/>
      <c r="F1571" s="6"/>
      <c r="G1571" s="6" t="s">
        <v>676</v>
      </c>
      <c r="H1571" s="6"/>
      <c r="I1571" s="6"/>
      <c r="J1571" s="6"/>
      <c r="K1571" s="6"/>
      <c r="L1571" s="5" t="s">
        <v>19</v>
      </c>
      <c r="M1571" s="5"/>
      <c r="N1571" s="5"/>
      <c r="O1571" s="4">
        <v>1</v>
      </c>
      <c r="P1571" s="4"/>
      <c r="Q1571" s="4">
        <v>2020</v>
      </c>
      <c r="R1571" s="4"/>
      <c r="S1571" s="4"/>
      <c r="T1571" s="4">
        <v>3</v>
      </c>
      <c r="U1571" s="4"/>
      <c r="V1571" s="4"/>
      <c r="W1571" s="5" t="s">
        <v>607</v>
      </c>
      <c r="X1571" s="5"/>
      <c r="Y1571" s="4">
        <v>5118.09</v>
      </c>
      <c r="Z1571" s="4"/>
      <c r="AA1571" s="4"/>
      <c r="AB1571" s="7">
        <v>-1325.58</v>
      </c>
      <c r="AC1571" s="7"/>
    </row>
    <row r="1572" spans="1:29" x14ac:dyDescent="0.25">
      <c r="A1572" s="6"/>
      <c r="B1572" s="6"/>
      <c r="C1572" s="6"/>
      <c r="D1572" s="6"/>
      <c r="E1572" s="6"/>
      <c r="F1572" s="6"/>
      <c r="G1572" s="6" t="s">
        <v>676</v>
      </c>
      <c r="H1572" s="6"/>
      <c r="I1572" s="6"/>
      <c r="J1572" s="6"/>
      <c r="K1572" s="6"/>
      <c r="L1572" s="5" t="s">
        <v>31</v>
      </c>
      <c r="M1572" s="5"/>
      <c r="N1572" s="5"/>
      <c r="O1572" s="4">
        <v>1</v>
      </c>
      <c r="P1572" s="4"/>
      <c r="Q1572" s="4">
        <v>2020</v>
      </c>
      <c r="R1572" s="4"/>
      <c r="S1572" s="4"/>
      <c r="T1572" s="4">
        <v>3</v>
      </c>
      <c r="U1572" s="4"/>
      <c r="V1572" s="4"/>
      <c r="W1572" s="5" t="s">
        <v>607</v>
      </c>
      <c r="X1572" s="5"/>
      <c r="Y1572" s="4">
        <v>5118.09</v>
      </c>
      <c r="Z1572" s="4"/>
      <c r="AA1572" s="4"/>
      <c r="AB1572" s="7">
        <v>-10.74</v>
      </c>
      <c r="AC1572" s="7"/>
    </row>
    <row r="1573" spans="1:29" x14ac:dyDescent="0.25">
      <c r="A1573" s="6"/>
      <c r="B1573" s="6"/>
      <c r="C1573" s="6"/>
      <c r="D1573" s="6"/>
      <c r="E1573" s="6"/>
      <c r="F1573" s="6"/>
      <c r="G1573" s="6" t="s">
        <v>676</v>
      </c>
      <c r="H1573" s="6"/>
      <c r="I1573" s="6"/>
      <c r="J1573" s="6"/>
      <c r="K1573" s="6"/>
      <c r="L1573" s="5" t="s">
        <v>16</v>
      </c>
      <c r="M1573" s="5"/>
      <c r="N1573" s="5"/>
      <c r="O1573" s="4">
        <v>1</v>
      </c>
      <c r="P1573" s="4"/>
      <c r="Q1573" s="4">
        <v>2020</v>
      </c>
      <c r="R1573" s="4"/>
      <c r="S1573" s="4"/>
      <c r="T1573" s="4">
        <v>3</v>
      </c>
      <c r="U1573" s="4"/>
      <c r="V1573" s="4"/>
      <c r="W1573" s="5" t="s">
        <v>607</v>
      </c>
      <c r="X1573" s="5"/>
      <c r="Y1573" s="4">
        <v>5118.09</v>
      </c>
      <c r="Z1573" s="4"/>
      <c r="AA1573" s="4"/>
      <c r="AB1573" s="7">
        <v>-25.59</v>
      </c>
      <c r="AC1573" s="7"/>
    </row>
    <row r="1574" spans="1:29" x14ac:dyDescent="0.25">
      <c r="A1574" s="6"/>
      <c r="B1574" s="6"/>
      <c r="C1574" s="6"/>
      <c r="D1574" s="6"/>
      <c r="E1574" s="6"/>
      <c r="F1574" s="6"/>
      <c r="G1574" s="6" t="s">
        <v>676</v>
      </c>
      <c r="H1574" s="6"/>
      <c r="I1574" s="6"/>
      <c r="J1574" s="6"/>
      <c r="K1574" s="6"/>
      <c r="L1574" s="5" t="s">
        <v>51</v>
      </c>
      <c r="M1574" s="5"/>
      <c r="N1574" s="5"/>
      <c r="O1574" s="4">
        <v>1</v>
      </c>
      <c r="P1574" s="4"/>
      <c r="Q1574" s="4">
        <v>2020</v>
      </c>
      <c r="R1574" s="4"/>
      <c r="S1574" s="4"/>
      <c r="T1574" s="4">
        <v>3</v>
      </c>
      <c r="U1574" s="4"/>
      <c r="V1574" s="4"/>
      <c r="W1574" s="5" t="s">
        <v>607</v>
      </c>
      <c r="X1574" s="5"/>
      <c r="Y1574" s="4">
        <v>5118.09</v>
      </c>
      <c r="Z1574" s="4"/>
      <c r="AA1574" s="4"/>
      <c r="AB1574" s="7">
        <v>-130.41999999999999</v>
      </c>
      <c r="AC1574" s="7"/>
    </row>
    <row r="1575" spans="1:29" x14ac:dyDescent="0.25">
      <c r="A1575" s="6"/>
      <c r="B1575" s="6"/>
      <c r="C1575" s="6"/>
      <c r="D1575" s="6"/>
      <c r="E1575" s="6"/>
      <c r="F1575" s="6"/>
      <c r="G1575" s="6" t="s">
        <v>676</v>
      </c>
      <c r="H1575" s="6"/>
      <c r="I1575" s="6"/>
      <c r="J1575" s="6"/>
      <c r="K1575" s="6"/>
      <c r="L1575" s="5" t="s">
        <v>71</v>
      </c>
      <c r="M1575" s="5"/>
      <c r="N1575" s="5"/>
      <c r="O1575" s="4">
        <v>1</v>
      </c>
      <c r="P1575" s="4"/>
      <c r="Q1575" s="4">
        <v>2020</v>
      </c>
      <c r="R1575" s="4"/>
      <c r="S1575" s="4"/>
      <c r="T1575" s="4">
        <v>3</v>
      </c>
      <c r="U1575" s="4"/>
      <c r="V1575" s="4"/>
      <c r="W1575" s="5" t="s">
        <v>607</v>
      </c>
      <c r="X1575" s="5"/>
      <c r="Y1575" s="4">
        <v>5118.09</v>
      </c>
      <c r="Z1575" s="4"/>
      <c r="AA1575" s="4"/>
      <c r="AB1575" s="7">
        <v>-136.49</v>
      </c>
      <c r="AC1575" s="7"/>
    </row>
    <row r="1576" spans="1:29" x14ac:dyDescent="0.25">
      <c r="A1576" s="6"/>
      <c r="B1576" s="6"/>
      <c r="C1576" s="6"/>
      <c r="D1576" s="6"/>
      <c r="E1576" s="6"/>
      <c r="F1576" s="6"/>
      <c r="G1576" s="6" t="s">
        <v>676</v>
      </c>
      <c r="H1576" s="6"/>
      <c r="I1576" s="5" t="s">
        <v>604</v>
      </c>
      <c r="J1576" s="5"/>
      <c r="K1576" s="5"/>
      <c r="L1576" s="5"/>
      <c r="M1576" s="5"/>
      <c r="N1576" s="5"/>
      <c r="O1576" s="5"/>
      <c r="P1576" s="5"/>
      <c r="Q1576" s="5"/>
      <c r="R1576" s="5"/>
      <c r="S1576" s="5"/>
      <c r="T1576" s="5"/>
      <c r="U1576" s="5"/>
      <c r="V1576" s="5"/>
      <c r="W1576" s="5"/>
      <c r="X1576" s="5"/>
      <c r="Y1576" s="5"/>
      <c r="Z1576" s="5"/>
      <c r="AA1576" s="5"/>
      <c r="AB1576" s="7">
        <v>5371.29</v>
      </c>
      <c r="AC1576" s="7"/>
    </row>
    <row r="1577" spans="1:29" x14ac:dyDescent="0.25">
      <c r="A1577" s="8" t="s">
        <v>557</v>
      </c>
      <c r="B1577" s="8"/>
      <c r="C1577" s="8"/>
      <c r="D1577" s="8"/>
      <c r="E1577" s="8" t="s">
        <v>558</v>
      </c>
      <c r="F1577" s="8"/>
      <c r="G1577" s="8" t="s">
        <v>795</v>
      </c>
      <c r="H1577" s="8"/>
      <c r="I1577" s="8" t="s">
        <v>24</v>
      </c>
      <c r="J1577" s="8"/>
      <c r="K1577" s="8"/>
      <c r="L1577" s="5" t="s">
        <v>25</v>
      </c>
      <c r="M1577" s="5"/>
      <c r="N1577" s="5"/>
      <c r="O1577" s="4">
        <v>1</v>
      </c>
      <c r="P1577" s="4"/>
      <c r="Q1577" s="4">
        <v>2020</v>
      </c>
      <c r="R1577" s="4"/>
      <c r="S1577" s="4"/>
      <c r="T1577" s="4">
        <v>3</v>
      </c>
      <c r="U1577" s="4"/>
      <c r="V1577" s="4"/>
      <c r="W1577" s="5" t="s">
        <v>606</v>
      </c>
      <c r="X1577" s="5"/>
      <c r="Y1577" s="4">
        <v>4454.4799999999996</v>
      </c>
      <c r="Z1577" s="4"/>
      <c r="AA1577" s="4"/>
      <c r="AB1577" s="7">
        <v>3712.07</v>
      </c>
      <c r="AC1577" s="7"/>
    </row>
    <row r="1578" spans="1:29" x14ac:dyDescent="0.25">
      <c r="A1578" s="6"/>
      <c r="B1578" s="6"/>
      <c r="C1578" s="6"/>
      <c r="D1578" s="6"/>
      <c r="E1578" s="6"/>
      <c r="F1578" s="6"/>
      <c r="G1578" s="6" t="s">
        <v>676</v>
      </c>
      <c r="H1578" s="6"/>
      <c r="I1578" s="6"/>
      <c r="J1578" s="6"/>
      <c r="K1578" s="6"/>
      <c r="L1578" s="5" t="s">
        <v>26</v>
      </c>
      <c r="M1578" s="5"/>
      <c r="N1578" s="5"/>
      <c r="O1578" s="4">
        <v>1</v>
      </c>
      <c r="P1578" s="4"/>
      <c r="Q1578" s="4">
        <v>2020</v>
      </c>
      <c r="R1578" s="4"/>
      <c r="S1578" s="4"/>
      <c r="T1578" s="4">
        <v>3</v>
      </c>
      <c r="U1578" s="4"/>
      <c r="V1578" s="4"/>
      <c r="W1578" s="5" t="s">
        <v>606</v>
      </c>
      <c r="X1578" s="5"/>
      <c r="Y1578" s="4">
        <v>4454.4799999999996</v>
      </c>
      <c r="Z1578" s="4"/>
      <c r="AA1578" s="4"/>
      <c r="AB1578" s="7">
        <v>1113.6199999999999</v>
      </c>
      <c r="AC1578" s="7"/>
    </row>
    <row r="1579" spans="1:29" x14ac:dyDescent="0.25">
      <c r="A1579" s="6"/>
      <c r="B1579" s="6"/>
      <c r="C1579" s="6"/>
      <c r="D1579" s="6"/>
      <c r="E1579" s="6"/>
      <c r="F1579" s="6"/>
      <c r="G1579" s="6" t="s">
        <v>676</v>
      </c>
      <c r="H1579" s="6"/>
      <c r="I1579" s="6"/>
      <c r="J1579" s="6"/>
      <c r="K1579" s="6"/>
      <c r="L1579" s="5" t="s">
        <v>27</v>
      </c>
      <c r="M1579" s="5"/>
      <c r="N1579" s="5"/>
      <c r="O1579" s="4">
        <v>1</v>
      </c>
      <c r="P1579" s="4"/>
      <c r="Q1579" s="4">
        <v>2020</v>
      </c>
      <c r="R1579" s="4"/>
      <c r="S1579" s="4"/>
      <c r="T1579" s="4">
        <v>3</v>
      </c>
      <c r="U1579" s="4"/>
      <c r="V1579" s="4"/>
      <c r="W1579" s="5" t="s">
        <v>606</v>
      </c>
      <c r="X1579" s="5"/>
      <c r="Y1579" s="4">
        <v>4454.4799999999996</v>
      </c>
      <c r="Z1579" s="4"/>
      <c r="AA1579" s="4"/>
      <c r="AB1579" s="7">
        <v>610.46</v>
      </c>
      <c r="AC1579" s="7"/>
    </row>
    <row r="1580" spans="1:29" x14ac:dyDescent="0.25">
      <c r="A1580" s="6"/>
      <c r="B1580" s="6"/>
      <c r="C1580" s="6"/>
      <c r="D1580" s="6"/>
      <c r="E1580" s="6"/>
      <c r="F1580" s="6"/>
      <c r="G1580" s="6" t="s">
        <v>676</v>
      </c>
      <c r="H1580" s="6"/>
      <c r="I1580" s="6"/>
      <c r="J1580" s="6"/>
      <c r="K1580" s="6"/>
      <c r="L1580" s="5" t="s">
        <v>59</v>
      </c>
      <c r="M1580" s="5"/>
      <c r="N1580" s="5"/>
      <c r="O1580" s="4">
        <v>1</v>
      </c>
      <c r="P1580" s="4"/>
      <c r="Q1580" s="4">
        <v>2020</v>
      </c>
      <c r="R1580" s="4"/>
      <c r="S1580" s="4"/>
      <c r="T1580" s="4">
        <v>3</v>
      </c>
      <c r="U1580" s="4"/>
      <c r="V1580" s="4"/>
      <c r="W1580" s="5" t="s">
        <v>606</v>
      </c>
      <c r="X1580" s="5"/>
      <c r="Y1580" s="4">
        <v>4454.4799999999996</v>
      </c>
      <c r="Z1580" s="4"/>
      <c r="AA1580" s="4"/>
      <c r="AB1580" s="7">
        <v>1042.46</v>
      </c>
      <c r="AC1580" s="7"/>
    </row>
    <row r="1581" spans="1:29" x14ac:dyDescent="0.25">
      <c r="A1581" s="6"/>
      <c r="B1581" s="6"/>
      <c r="C1581" s="6"/>
      <c r="D1581" s="6"/>
      <c r="E1581" s="6"/>
      <c r="F1581" s="6"/>
      <c r="G1581" s="6" t="s">
        <v>676</v>
      </c>
      <c r="H1581" s="6"/>
      <c r="I1581" s="6"/>
      <c r="J1581" s="6"/>
      <c r="K1581" s="6"/>
      <c r="L1581" s="5" t="s">
        <v>60</v>
      </c>
      <c r="M1581" s="5"/>
      <c r="N1581" s="5"/>
      <c r="O1581" s="4">
        <v>1</v>
      </c>
      <c r="P1581" s="4"/>
      <c r="Q1581" s="4">
        <v>2020</v>
      </c>
      <c r="R1581" s="4"/>
      <c r="S1581" s="4"/>
      <c r="T1581" s="4">
        <v>3</v>
      </c>
      <c r="U1581" s="4"/>
      <c r="V1581" s="4"/>
      <c r="W1581" s="5" t="s">
        <v>606</v>
      </c>
      <c r="X1581" s="5"/>
      <c r="Y1581" s="4">
        <v>4454.4799999999996</v>
      </c>
      <c r="Z1581" s="4"/>
      <c r="AA1581" s="4"/>
      <c r="AB1581" s="7">
        <v>347.49</v>
      </c>
      <c r="AC1581" s="7"/>
    </row>
    <row r="1582" spans="1:29" x14ac:dyDescent="0.25">
      <c r="A1582" s="6"/>
      <c r="B1582" s="6"/>
      <c r="C1582" s="6"/>
      <c r="D1582" s="6"/>
      <c r="E1582" s="6"/>
      <c r="F1582" s="6"/>
      <c r="G1582" s="6" t="s">
        <v>676</v>
      </c>
      <c r="H1582" s="6"/>
      <c r="I1582" s="6"/>
      <c r="J1582" s="6"/>
      <c r="K1582" s="6"/>
      <c r="L1582" s="5" t="s">
        <v>63</v>
      </c>
      <c r="M1582" s="5"/>
      <c r="N1582" s="5"/>
      <c r="O1582" s="4">
        <v>1</v>
      </c>
      <c r="P1582" s="4"/>
      <c r="Q1582" s="4">
        <v>2020</v>
      </c>
      <c r="R1582" s="4"/>
      <c r="S1582" s="4"/>
      <c r="T1582" s="4">
        <v>3</v>
      </c>
      <c r="U1582" s="4"/>
      <c r="V1582" s="4"/>
      <c r="W1582" s="5" t="s">
        <v>607</v>
      </c>
      <c r="X1582" s="5"/>
      <c r="Y1582" s="4">
        <v>4454.4799999999996</v>
      </c>
      <c r="Z1582" s="4"/>
      <c r="AA1582" s="4"/>
      <c r="AB1582" s="7">
        <v>-1280.54</v>
      </c>
      <c r="AC1582" s="7"/>
    </row>
    <row r="1583" spans="1:29" x14ac:dyDescent="0.25">
      <c r="A1583" s="6"/>
      <c r="B1583" s="6"/>
      <c r="C1583" s="6"/>
      <c r="D1583" s="6"/>
      <c r="E1583" s="6"/>
      <c r="F1583" s="6"/>
      <c r="G1583" s="6" t="s">
        <v>676</v>
      </c>
      <c r="H1583" s="6"/>
      <c r="I1583" s="6"/>
      <c r="J1583" s="6"/>
      <c r="K1583" s="6"/>
      <c r="L1583" s="5" t="s">
        <v>28</v>
      </c>
      <c r="M1583" s="5"/>
      <c r="N1583" s="5"/>
      <c r="O1583" s="4">
        <v>1</v>
      </c>
      <c r="P1583" s="4"/>
      <c r="Q1583" s="4">
        <v>2020</v>
      </c>
      <c r="R1583" s="4"/>
      <c r="S1583" s="4"/>
      <c r="T1583" s="4">
        <v>3</v>
      </c>
      <c r="U1583" s="4"/>
      <c r="V1583" s="4"/>
      <c r="W1583" s="5" t="s">
        <v>607</v>
      </c>
      <c r="X1583" s="5"/>
      <c r="Y1583" s="4">
        <v>4454.4799999999996</v>
      </c>
      <c r="Z1583" s="4"/>
      <c r="AA1583" s="4"/>
      <c r="AB1583" s="7">
        <v>-18.559999999999999</v>
      </c>
      <c r="AC1583" s="7"/>
    </row>
    <row r="1584" spans="1:29" x14ac:dyDescent="0.25">
      <c r="A1584" s="6"/>
      <c r="B1584" s="6"/>
      <c r="C1584" s="6"/>
      <c r="D1584" s="6"/>
      <c r="E1584" s="6"/>
      <c r="F1584" s="6"/>
      <c r="G1584" s="6" t="s">
        <v>676</v>
      </c>
      <c r="H1584" s="6"/>
      <c r="I1584" s="6"/>
      <c r="J1584" s="6"/>
      <c r="K1584" s="6"/>
      <c r="L1584" s="5" t="s">
        <v>29</v>
      </c>
      <c r="M1584" s="5"/>
      <c r="N1584" s="5"/>
      <c r="O1584" s="4">
        <v>1</v>
      </c>
      <c r="P1584" s="4"/>
      <c r="Q1584" s="4">
        <v>2020</v>
      </c>
      <c r="R1584" s="4"/>
      <c r="S1584" s="4"/>
      <c r="T1584" s="4">
        <v>3</v>
      </c>
      <c r="U1584" s="4"/>
      <c r="V1584" s="4"/>
      <c r="W1584" s="5" t="s">
        <v>607</v>
      </c>
      <c r="X1584" s="5"/>
      <c r="Y1584" s="4">
        <v>4454.4799999999996</v>
      </c>
      <c r="Z1584" s="4"/>
      <c r="AA1584" s="4"/>
      <c r="AB1584" s="7">
        <v>-44.54</v>
      </c>
      <c r="AC1584" s="7"/>
    </row>
    <row r="1585" spans="1:29" x14ac:dyDescent="0.25">
      <c r="A1585" s="6"/>
      <c r="B1585" s="6"/>
      <c r="C1585" s="6"/>
      <c r="D1585" s="6"/>
      <c r="E1585" s="6"/>
      <c r="F1585" s="6"/>
      <c r="G1585" s="6" t="s">
        <v>676</v>
      </c>
      <c r="H1585" s="6"/>
      <c r="I1585" s="6"/>
      <c r="J1585" s="6"/>
      <c r="K1585" s="6"/>
      <c r="L1585" s="5" t="s">
        <v>30</v>
      </c>
      <c r="M1585" s="5"/>
      <c r="N1585" s="5"/>
      <c r="O1585" s="4">
        <v>1</v>
      </c>
      <c r="P1585" s="4"/>
      <c r="Q1585" s="4">
        <v>2020</v>
      </c>
      <c r="R1585" s="4"/>
      <c r="S1585" s="4"/>
      <c r="T1585" s="4">
        <v>3</v>
      </c>
      <c r="U1585" s="4"/>
      <c r="V1585" s="4"/>
      <c r="W1585" s="5" t="s">
        <v>607</v>
      </c>
      <c r="X1585" s="5"/>
      <c r="Y1585" s="4">
        <v>4454.4799999999996</v>
      </c>
      <c r="Z1585" s="4"/>
      <c r="AA1585" s="4"/>
      <c r="AB1585" s="7">
        <v>-715.88</v>
      </c>
      <c r="AC1585" s="7"/>
    </row>
    <row r="1586" spans="1:29" x14ac:dyDescent="0.25">
      <c r="A1586" s="6"/>
      <c r="B1586" s="6"/>
      <c r="C1586" s="6"/>
      <c r="D1586" s="6"/>
      <c r="E1586" s="6"/>
      <c r="F1586" s="6"/>
      <c r="G1586" s="6" t="s">
        <v>676</v>
      </c>
      <c r="H1586" s="6"/>
      <c r="I1586" s="6"/>
      <c r="J1586" s="6"/>
      <c r="K1586" s="6"/>
      <c r="L1586" s="5" t="s">
        <v>69</v>
      </c>
      <c r="M1586" s="5"/>
      <c r="N1586" s="5"/>
      <c r="O1586" s="4">
        <v>1</v>
      </c>
      <c r="P1586" s="4"/>
      <c r="Q1586" s="4">
        <v>2020</v>
      </c>
      <c r="R1586" s="4"/>
      <c r="S1586" s="4"/>
      <c r="T1586" s="4">
        <v>3</v>
      </c>
      <c r="U1586" s="4"/>
      <c r="V1586" s="4"/>
      <c r="W1586" s="5" t="s">
        <v>607</v>
      </c>
      <c r="X1586" s="5"/>
      <c r="Y1586" s="4">
        <v>4454.4799999999996</v>
      </c>
      <c r="Z1586" s="4"/>
      <c r="AA1586" s="4"/>
      <c r="AB1586" s="7">
        <v>0</v>
      </c>
      <c r="AC1586" s="7"/>
    </row>
    <row r="1587" spans="1:29" x14ac:dyDescent="0.25">
      <c r="A1587" s="6"/>
      <c r="B1587" s="6"/>
      <c r="C1587" s="6"/>
      <c r="D1587" s="6"/>
      <c r="E1587" s="6"/>
      <c r="F1587" s="6"/>
      <c r="G1587" s="6" t="s">
        <v>676</v>
      </c>
      <c r="H1587" s="6"/>
      <c r="I1587" s="6"/>
      <c r="J1587" s="6"/>
      <c r="K1587" s="6"/>
      <c r="L1587" s="5" t="s">
        <v>79</v>
      </c>
      <c r="M1587" s="5"/>
      <c r="N1587" s="5"/>
      <c r="O1587" s="4">
        <v>1</v>
      </c>
      <c r="P1587" s="4"/>
      <c r="Q1587" s="4">
        <v>2020</v>
      </c>
      <c r="R1587" s="4"/>
      <c r="S1587" s="4"/>
      <c r="T1587" s="4">
        <v>3</v>
      </c>
      <c r="U1587" s="4"/>
      <c r="V1587" s="4"/>
      <c r="W1587" s="5" t="s">
        <v>607</v>
      </c>
      <c r="X1587" s="5"/>
      <c r="Y1587" s="4">
        <v>4454.4799999999996</v>
      </c>
      <c r="Z1587" s="4"/>
      <c r="AA1587" s="4"/>
      <c r="AB1587" s="7">
        <v>-58.92</v>
      </c>
      <c r="AC1587" s="7"/>
    </row>
    <row r="1588" spans="1:29" x14ac:dyDescent="0.25">
      <c r="A1588" s="6"/>
      <c r="B1588" s="6"/>
      <c r="C1588" s="6"/>
      <c r="D1588" s="6"/>
      <c r="E1588" s="6"/>
      <c r="F1588" s="6"/>
      <c r="G1588" s="6" t="s">
        <v>676</v>
      </c>
      <c r="H1588" s="6"/>
      <c r="I1588" s="6"/>
      <c r="J1588" s="6"/>
      <c r="K1588" s="6"/>
      <c r="L1588" s="5" t="s">
        <v>15</v>
      </c>
      <c r="M1588" s="5"/>
      <c r="N1588" s="5"/>
      <c r="O1588" s="4">
        <v>1</v>
      </c>
      <c r="P1588" s="4"/>
      <c r="Q1588" s="4">
        <v>2020</v>
      </c>
      <c r="R1588" s="4"/>
      <c r="S1588" s="4"/>
      <c r="T1588" s="4">
        <v>3</v>
      </c>
      <c r="U1588" s="4"/>
      <c r="V1588" s="4"/>
      <c r="W1588" s="5" t="s">
        <v>607</v>
      </c>
      <c r="X1588" s="5"/>
      <c r="Y1588" s="4">
        <v>4454.4799999999996</v>
      </c>
      <c r="Z1588" s="4"/>
      <c r="AA1588" s="4"/>
      <c r="AB1588" s="7">
        <v>-603.66999999999996</v>
      </c>
      <c r="AC1588" s="7"/>
    </row>
    <row r="1589" spans="1:29" x14ac:dyDescent="0.25">
      <c r="A1589" s="6"/>
      <c r="B1589" s="6"/>
      <c r="C1589" s="6"/>
      <c r="D1589" s="6"/>
      <c r="E1589" s="6"/>
      <c r="F1589" s="6"/>
      <c r="G1589" s="6" t="s">
        <v>676</v>
      </c>
      <c r="H1589" s="6"/>
      <c r="I1589" s="6"/>
      <c r="J1589" s="6"/>
      <c r="K1589" s="6"/>
      <c r="L1589" s="5" t="s">
        <v>19</v>
      </c>
      <c r="M1589" s="5"/>
      <c r="N1589" s="5"/>
      <c r="O1589" s="4">
        <v>1</v>
      </c>
      <c r="P1589" s="4"/>
      <c r="Q1589" s="4">
        <v>2020</v>
      </c>
      <c r="R1589" s="4"/>
      <c r="S1589" s="4"/>
      <c r="T1589" s="4">
        <v>3</v>
      </c>
      <c r="U1589" s="4"/>
      <c r="V1589" s="4"/>
      <c r="W1589" s="5" t="s">
        <v>607</v>
      </c>
      <c r="X1589" s="5"/>
      <c r="Y1589" s="4">
        <v>4454.4799999999996</v>
      </c>
      <c r="Z1589" s="4"/>
      <c r="AA1589" s="4"/>
      <c r="AB1589" s="7">
        <v>-408.52</v>
      </c>
      <c r="AC1589" s="7"/>
    </row>
    <row r="1590" spans="1:29" x14ac:dyDescent="0.25">
      <c r="A1590" s="6"/>
      <c r="B1590" s="6"/>
      <c r="C1590" s="6"/>
      <c r="D1590" s="6"/>
      <c r="E1590" s="6"/>
      <c r="F1590" s="6"/>
      <c r="G1590" s="6" t="s">
        <v>676</v>
      </c>
      <c r="H1590" s="6"/>
      <c r="I1590" s="6"/>
      <c r="J1590" s="6"/>
      <c r="K1590" s="6"/>
      <c r="L1590" s="5" t="s">
        <v>64</v>
      </c>
      <c r="M1590" s="5"/>
      <c r="N1590" s="5"/>
      <c r="O1590" s="4">
        <v>1</v>
      </c>
      <c r="P1590" s="4"/>
      <c r="Q1590" s="4">
        <v>2020</v>
      </c>
      <c r="R1590" s="4"/>
      <c r="S1590" s="4"/>
      <c r="T1590" s="4">
        <v>3</v>
      </c>
      <c r="U1590" s="4"/>
      <c r="V1590" s="4"/>
      <c r="W1590" s="5" t="s">
        <v>607</v>
      </c>
      <c r="X1590" s="5"/>
      <c r="Y1590" s="4">
        <v>4454.4799999999996</v>
      </c>
      <c r="Z1590" s="4"/>
      <c r="AA1590" s="4"/>
      <c r="AB1590" s="7">
        <v>-109.41</v>
      </c>
      <c r="AC1590" s="7"/>
    </row>
    <row r="1591" spans="1:29" x14ac:dyDescent="0.25">
      <c r="A1591" s="6"/>
      <c r="B1591" s="6"/>
      <c r="C1591" s="6"/>
      <c r="D1591" s="6"/>
      <c r="E1591" s="6"/>
      <c r="F1591" s="6"/>
      <c r="G1591" s="6" t="s">
        <v>676</v>
      </c>
      <c r="H1591" s="6"/>
      <c r="I1591" s="6"/>
      <c r="J1591" s="6"/>
      <c r="K1591" s="6"/>
      <c r="L1591" s="5" t="s">
        <v>31</v>
      </c>
      <c r="M1591" s="5"/>
      <c r="N1591" s="5"/>
      <c r="O1591" s="4">
        <v>1</v>
      </c>
      <c r="P1591" s="4"/>
      <c r="Q1591" s="4">
        <v>2020</v>
      </c>
      <c r="R1591" s="4"/>
      <c r="S1591" s="4"/>
      <c r="T1591" s="4">
        <v>3</v>
      </c>
      <c r="U1591" s="4"/>
      <c r="V1591" s="4"/>
      <c r="W1591" s="5" t="s">
        <v>607</v>
      </c>
      <c r="X1591" s="5"/>
      <c r="Y1591" s="4">
        <v>4454.4799999999996</v>
      </c>
      <c r="Z1591" s="4"/>
      <c r="AA1591" s="4"/>
      <c r="AB1591" s="7">
        <v>-46.53</v>
      </c>
      <c r="AC1591" s="7"/>
    </row>
    <row r="1592" spans="1:29" x14ac:dyDescent="0.25">
      <c r="A1592" s="6"/>
      <c r="B1592" s="6"/>
      <c r="C1592" s="6"/>
      <c r="D1592" s="6"/>
      <c r="E1592" s="6"/>
      <c r="F1592" s="6"/>
      <c r="G1592" s="6" t="s">
        <v>676</v>
      </c>
      <c r="H1592" s="6"/>
      <c r="I1592" s="6"/>
      <c r="J1592" s="6"/>
      <c r="K1592" s="6"/>
      <c r="L1592" s="5" t="s">
        <v>16</v>
      </c>
      <c r="M1592" s="5"/>
      <c r="N1592" s="5"/>
      <c r="O1592" s="4">
        <v>1</v>
      </c>
      <c r="P1592" s="4"/>
      <c r="Q1592" s="4">
        <v>2020</v>
      </c>
      <c r="R1592" s="4"/>
      <c r="S1592" s="4"/>
      <c r="T1592" s="4">
        <v>3</v>
      </c>
      <c r="U1592" s="4"/>
      <c r="V1592" s="4"/>
      <c r="W1592" s="5" t="s">
        <v>607</v>
      </c>
      <c r="X1592" s="5"/>
      <c r="Y1592" s="4">
        <v>4454.4799999999996</v>
      </c>
      <c r="Z1592" s="4"/>
      <c r="AA1592" s="4"/>
      <c r="AB1592" s="7">
        <v>-22.27</v>
      </c>
      <c r="AC1592" s="7"/>
    </row>
    <row r="1593" spans="1:29" x14ac:dyDescent="0.25">
      <c r="A1593" s="6"/>
      <c r="B1593" s="6"/>
      <c r="C1593" s="6"/>
      <c r="D1593" s="6"/>
      <c r="E1593" s="6"/>
      <c r="F1593" s="6"/>
      <c r="G1593" s="6" t="s">
        <v>676</v>
      </c>
      <c r="H1593" s="6"/>
      <c r="I1593" s="6"/>
      <c r="J1593" s="6"/>
      <c r="K1593" s="6"/>
      <c r="L1593" s="5" t="s">
        <v>51</v>
      </c>
      <c r="M1593" s="5"/>
      <c r="N1593" s="5"/>
      <c r="O1593" s="4">
        <v>1</v>
      </c>
      <c r="P1593" s="4"/>
      <c r="Q1593" s="4">
        <v>2020</v>
      </c>
      <c r="R1593" s="4"/>
      <c r="S1593" s="4"/>
      <c r="T1593" s="4">
        <v>3</v>
      </c>
      <c r="U1593" s="4"/>
      <c r="V1593" s="4"/>
      <c r="W1593" s="5" t="s">
        <v>607</v>
      </c>
      <c r="X1593" s="5"/>
      <c r="Y1593" s="4">
        <v>4454.4799999999996</v>
      </c>
      <c r="Z1593" s="4"/>
      <c r="AA1593" s="4"/>
      <c r="AB1593" s="7">
        <v>-102.39</v>
      </c>
      <c r="AC1593" s="7"/>
    </row>
    <row r="1594" spans="1:29" x14ac:dyDescent="0.25">
      <c r="A1594" s="6"/>
      <c r="B1594" s="6"/>
      <c r="C1594" s="6"/>
      <c r="D1594" s="6"/>
      <c r="E1594" s="6"/>
      <c r="F1594" s="6"/>
      <c r="G1594" s="6" t="s">
        <v>676</v>
      </c>
      <c r="H1594" s="6"/>
      <c r="I1594" s="6"/>
      <c r="J1594" s="6"/>
      <c r="K1594" s="6"/>
      <c r="L1594" s="5" t="s">
        <v>71</v>
      </c>
      <c r="M1594" s="5"/>
      <c r="N1594" s="5"/>
      <c r="O1594" s="4">
        <v>1</v>
      </c>
      <c r="P1594" s="4"/>
      <c r="Q1594" s="4">
        <v>2020</v>
      </c>
      <c r="R1594" s="4"/>
      <c r="S1594" s="4"/>
      <c r="T1594" s="4">
        <v>3</v>
      </c>
      <c r="U1594" s="4"/>
      <c r="V1594" s="4"/>
      <c r="W1594" s="5" t="s">
        <v>607</v>
      </c>
      <c r="X1594" s="5"/>
      <c r="Y1594" s="4">
        <v>4454.4799999999996</v>
      </c>
      <c r="Z1594" s="4"/>
      <c r="AA1594" s="4"/>
      <c r="AB1594" s="7">
        <v>-429.57</v>
      </c>
      <c r="AC1594" s="7"/>
    </row>
    <row r="1595" spans="1:29" x14ac:dyDescent="0.25">
      <c r="A1595" s="6"/>
      <c r="B1595" s="6"/>
      <c r="C1595" s="6"/>
      <c r="D1595" s="6"/>
      <c r="E1595" s="6"/>
      <c r="F1595" s="6"/>
      <c r="G1595" s="6" t="s">
        <v>676</v>
      </c>
      <c r="H1595" s="6"/>
      <c r="I1595" s="5" t="s">
        <v>604</v>
      </c>
      <c r="J1595" s="5"/>
      <c r="K1595" s="5"/>
      <c r="L1595" s="5"/>
      <c r="M1595" s="5"/>
      <c r="N1595" s="5"/>
      <c r="O1595" s="5"/>
      <c r="P1595" s="5"/>
      <c r="Q1595" s="5"/>
      <c r="R1595" s="5"/>
      <c r="S1595" s="5"/>
      <c r="T1595" s="5"/>
      <c r="U1595" s="5"/>
      <c r="V1595" s="5"/>
      <c r="W1595" s="5"/>
      <c r="X1595" s="5"/>
      <c r="Y1595" s="5"/>
      <c r="Z1595" s="5"/>
      <c r="AA1595" s="5"/>
      <c r="AB1595" s="7">
        <v>2985.3</v>
      </c>
      <c r="AC1595" s="7"/>
    </row>
    <row r="1596" spans="1:29" x14ac:dyDescent="0.25">
      <c r="A1596" s="8" t="s">
        <v>559</v>
      </c>
      <c r="B1596" s="8"/>
      <c r="C1596" s="8"/>
      <c r="D1596" s="8"/>
      <c r="E1596" s="8" t="s">
        <v>560</v>
      </c>
      <c r="F1596" s="8"/>
      <c r="G1596" s="8" t="s">
        <v>796</v>
      </c>
      <c r="H1596" s="8"/>
      <c r="I1596" s="8" t="s">
        <v>24</v>
      </c>
      <c r="J1596" s="8"/>
      <c r="K1596" s="8"/>
      <c r="L1596" s="5" t="s">
        <v>25</v>
      </c>
      <c r="M1596" s="5"/>
      <c r="N1596" s="5"/>
      <c r="O1596" s="4">
        <v>1</v>
      </c>
      <c r="P1596" s="4"/>
      <c r="Q1596" s="4">
        <v>2020</v>
      </c>
      <c r="R1596" s="4"/>
      <c r="S1596" s="4"/>
      <c r="T1596" s="4">
        <v>3</v>
      </c>
      <c r="U1596" s="4"/>
      <c r="V1596" s="4"/>
      <c r="W1596" s="5" t="s">
        <v>606</v>
      </c>
      <c r="X1596" s="5"/>
      <c r="Y1596" s="4">
        <v>16595.52</v>
      </c>
      <c r="Z1596" s="4"/>
      <c r="AA1596" s="4"/>
      <c r="AB1596" s="7">
        <v>16595.52</v>
      </c>
      <c r="AC1596" s="7"/>
    </row>
    <row r="1597" spans="1:29" x14ac:dyDescent="0.25">
      <c r="A1597" s="6"/>
      <c r="B1597" s="6"/>
      <c r="C1597" s="6"/>
      <c r="D1597" s="6"/>
      <c r="E1597" s="6"/>
      <c r="F1597" s="6"/>
      <c r="G1597" s="6" t="s">
        <v>676</v>
      </c>
      <c r="H1597" s="6"/>
      <c r="I1597" s="6"/>
      <c r="J1597" s="6"/>
      <c r="K1597" s="6"/>
      <c r="L1597" s="5" t="s">
        <v>29</v>
      </c>
      <c r="M1597" s="5"/>
      <c r="N1597" s="5"/>
      <c r="O1597" s="4">
        <v>1</v>
      </c>
      <c r="P1597" s="4"/>
      <c r="Q1597" s="4">
        <v>2020</v>
      </c>
      <c r="R1597" s="4"/>
      <c r="S1597" s="4"/>
      <c r="T1597" s="4">
        <v>3</v>
      </c>
      <c r="U1597" s="4"/>
      <c r="V1597" s="4"/>
      <c r="W1597" s="5" t="s">
        <v>607</v>
      </c>
      <c r="X1597" s="5"/>
      <c r="Y1597" s="4">
        <v>16595.52</v>
      </c>
      <c r="Z1597" s="4"/>
      <c r="AA1597" s="4"/>
      <c r="AB1597" s="7">
        <v>-165.96</v>
      </c>
      <c r="AC1597" s="7"/>
    </row>
    <row r="1598" spans="1:29" x14ac:dyDescent="0.25">
      <c r="A1598" s="6"/>
      <c r="B1598" s="6"/>
      <c r="C1598" s="6"/>
      <c r="D1598" s="6"/>
      <c r="E1598" s="6"/>
      <c r="F1598" s="6"/>
      <c r="G1598" s="6" t="s">
        <v>676</v>
      </c>
      <c r="H1598" s="6"/>
      <c r="I1598" s="6"/>
      <c r="J1598" s="6"/>
      <c r="K1598" s="6"/>
      <c r="L1598" s="5" t="s">
        <v>69</v>
      </c>
      <c r="M1598" s="5"/>
      <c r="N1598" s="5"/>
      <c r="O1598" s="4">
        <v>1</v>
      </c>
      <c r="P1598" s="4"/>
      <c r="Q1598" s="4">
        <v>2020</v>
      </c>
      <c r="R1598" s="4"/>
      <c r="S1598" s="4"/>
      <c r="T1598" s="4">
        <v>3</v>
      </c>
      <c r="U1598" s="4"/>
      <c r="V1598" s="4"/>
      <c r="W1598" s="5" t="s">
        <v>607</v>
      </c>
      <c r="X1598" s="5"/>
      <c r="Y1598" s="4">
        <v>16595.52</v>
      </c>
      <c r="Z1598" s="4"/>
      <c r="AA1598" s="4"/>
      <c r="AB1598" s="7">
        <v>0</v>
      </c>
      <c r="AC1598" s="7"/>
    </row>
    <row r="1599" spans="1:29" x14ac:dyDescent="0.25">
      <c r="A1599" s="6"/>
      <c r="B1599" s="6"/>
      <c r="C1599" s="6"/>
      <c r="D1599" s="6"/>
      <c r="E1599" s="6"/>
      <c r="F1599" s="6"/>
      <c r="G1599" s="6" t="s">
        <v>676</v>
      </c>
      <c r="H1599" s="6"/>
      <c r="I1599" s="6"/>
      <c r="J1599" s="6"/>
      <c r="K1599" s="6"/>
      <c r="L1599" s="5" t="s">
        <v>15</v>
      </c>
      <c r="M1599" s="5"/>
      <c r="N1599" s="5"/>
      <c r="O1599" s="4">
        <v>1</v>
      </c>
      <c r="P1599" s="4"/>
      <c r="Q1599" s="4">
        <v>2020</v>
      </c>
      <c r="R1599" s="4"/>
      <c r="S1599" s="4"/>
      <c r="T1599" s="4">
        <v>3</v>
      </c>
      <c r="U1599" s="4"/>
      <c r="V1599" s="4"/>
      <c r="W1599" s="5" t="s">
        <v>607</v>
      </c>
      <c r="X1599" s="5"/>
      <c r="Y1599" s="4">
        <v>16595.52</v>
      </c>
      <c r="Z1599" s="4"/>
      <c r="AA1599" s="4"/>
      <c r="AB1599" s="7">
        <v>-713.08</v>
      </c>
      <c r="AC1599" s="7"/>
    </row>
    <row r="1600" spans="1:29" x14ac:dyDescent="0.25">
      <c r="A1600" s="6"/>
      <c r="B1600" s="6"/>
      <c r="C1600" s="6"/>
      <c r="D1600" s="6"/>
      <c r="E1600" s="6"/>
      <c r="F1600" s="6"/>
      <c r="G1600" s="6" t="s">
        <v>676</v>
      </c>
      <c r="H1600" s="6"/>
      <c r="I1600" s="6"/>
      <c r="J1600" s="6"/>
      <c r="K1600" s="6"/>
      <c r="L1600" s="5" t="s">
        <v>19</v>
      </c>
      <c r="M1600" s="5"/>
      <c r="N1600" s="5"/>
      <c r="O1600" s="4">
        <v>1</v>
      </c>
      <c r="P1600" s="4"/>
      <c r="Q1600" s="4">
        <v>2020</v>
      </c>
      <c r="R1600" s="4"/>
      <c r="S1600" s="4"/>
      <c r="T1600" s="4">
        <v>3</v>
      </c>
      <c r="U1600" s="4"/>
      <c r="V1600" s="4"/>
      <c r="W1600" s="5" t="s">
        <v>607</v>
      </c>
      <c r="X1600" s="5"/>
      <c r="Y1600" s="4">
        <v>16595.52</v>
      </c>
      <c r="Z1600" s="4"/>
      <c r="AA1600" s="4"/>
      <c r="AB1600" s="7">
        <v>-3498.31</v>
      </c>
      <c r="AC1600" s="7"/>
    </row>
    <row r="1601" spans="1:29" x14ac:dyDescent="0.25">
      <c r="A1601" s="6"/>
      <c r="B1601" s="6"/>
      <c r="C1601" s="6"/>
      <c r="D1601" s="6"/>
      <c r="E1601" s="6"/>
      <c r="F1601" s="6"/>
      <c r="G1601" s="6" t="s">
        <v>676</v>
      </c>
      <c r="H1601" s="6"/>
      <c r="I1601" s="6"/>
      <c r="J1601" s="6"/>
      <c r="K1601" s="6"/>
      <c r="L1601" s="5" t="s">
        <v>16</v>
      </c>
      <c r="M1601" s="5"/>
      <c r="N1601" s="5"/>
      <c r="O1601" s="4">
        <v>1</v>
      </c>
      <c r="P1601" s="4"/>
      <c r="Q1601" s="4">
        <v>2020</v>
      </c>
      <c r="R1601" s="4"/>
      <c r="S1601" s="4"/>
      <c r="T1601" s="4">
        <v>3</v>
      </c>
      <c r="U1601" s="4"/>
      <c r="V1601" s="4"/>
      <c r="W1601" s="5" t="s">
        <v>607</v>
      </c>
      <c r="X1601" s="5"/>
      <c r="Y1601" s="4">
        <v>16595.52</v>
      </c>
      <c r="Z1601" s="4"/>
      <c r="AA1601" s="4"/>
      <c r="AB1601" s="7">
        <v>-82.98</v>
      </c>
      <c r="AC1601" s="7"/>
    </row>
    <row r="1602" spans="1:29" x14ac:dyDescent="0.25">
      <c r="A1602" s="6"/>
      <c r="B1602" s="6"/>
      <c r="C1602" s="6"/>
      <c r="D1602" s="6"/>
      <c r="E1602" s="6"/>
      <c r="F1602" s="6"/>
      <c r="G1602" s="6" t="s">
        <v>676</v>
      </c>
      <c r="H1602" s="6"/>
      <c r="I1602" s="6"/>
      <c r="J1602" s="6"/>
      <c r="K1602" s="6"/>
      <c r="L1602" s="5" t="s">
        <v>51</v>
      </c>
      <c r="M1602" s="5"/>
      <c r="N1602" s="5"/>
      <c r="O1602" s="4">
        <v>1</v>
      </c>
      <c r="P1602" s="4"/>
      <c r="Q1602" s="4">
        <v>2020</v>
      </c>
      <c r="R1602" s="4"/>
      <c r="S1602" s="4"/>
      <c r="T1602" s="4">
        <v>3</v>
      </c>
      <c r="U1602" s="4"/>
      <c r="V1602" s="4"/>
      <c r="W1602" s="5" t="s">
        <v>607</v>
      </c>
      <c r="X1602" s="5"/>
      <c r="Y1602" s="4">
        <v>16595.52</v>
      </c>
      <c r="Z1602" s="4"/>
      <c r="AA1602" s="4"/>
      <c r="AB1602" s="7">
        <v>-248.93</v>
      </c>
      <c r="AC1602" s="7"/>
    </row>
    <row r="1603" spans="1:29" x14ac:dyDescent="0.25">
      <c r="A1603" s="6"/>
      <c r="B1603" s="6"/>
      <c r="C1603" s="6"/>
      <c r="D1603" s="6"/>
      <c r="E1603" s="6"/>
      <c r="F1603" s="6"/>
      <c r="G1603" s="6" t="s">
        <v>676</v>
      </c>
      <c r="H1603" s="6"/>
      <c r="I1603" s="5" t="s">
        <v>604</v>
      </c>
      <c r="J1603" s="5"/>
      <c r="K1603" s="5"/>
      <c r="L1603" s="5"/>
      <c r="M1603" s="5"/>
      <c r="N1603" s="5"/>
      <c r="O1603" s="5"/>
      <c r="P1603" s="5"/>
      <c r="Q1603" s="5"/>
      <c r="R1603" s="5"/>
      <c r="S1603" s="5"/>
      <c r="T1603" s="5"/>
      <c r="U1603" s="5"/>
      <c r="V1603" s="5"/>
      <c r="W1603" s="5"/>
      <c r="X1603" s="5"/>
      <c r="Y1603" s="5"/>
      <c r="Z1603" s="5"/>
      <c r="AA1603" s="5"/>
      <c r="AB1603" s="7">
        <v>11886.26</v>
      </c>
      <c r="AC1603" s="7"/>
    </row>
    <row r="1604" spans="1:29" x14ac:dyDescent="0.25">
      <c r="A1604" s="8" t="s">
        <v>561</v>
      </c>
      <c r="B1604" s="8"/>
      <c r="C1604" s="8"/>
      <c r="D1604" s="8"/>
      <c r="E1604" s="8" t="s">
        <v>562</v>
      </c>
      <c r="F1604" s="8"/>
      <c r="G1604" s="8" t="s">
        <v>797</v>
      </c>
      <c r="H1604" s="8"/>
      <c r="I1604" s="8" t="s">
        <v>24</v>
      </c>
      <c r="J1604" s="8"/>
      <c r="K1604" s="8"/>
      <c r="L1604" s="5" t="s">
        <v>25</v>
      </c>
      <c r="M1604" s="5"/>
      <c r="N1604" s="5"/>
      <c r="O1604" s="4">
        <v>1</v>
      </c>
      <c r="P1604" s="4"/>
      <c r="Q1604" s="4">
        <v>2020</v>
      </c>
      <c r="R1604" s="4"/>
      <c r="S1604" s="4"/>
      <c r="T1604" s="4">
        <v>3</v>
      </c>
      <c r="U1604" s="4"/>
      <c r="V1604" s="4"/>
      <c r="W1604" s="5" t="s">
        <v>606</v>
      </c>
      <c r="X1604" s="5"/>
      <c r="Y1604" s="4">
        <v>19815.91</v>
      </c>
      <c r="Z1604" s="4"/>
      <c r="AA1604" s="4"/>
      <c r="AB1604" s="7">
        <v>19815.91</v>
      </c>
      <c r="AC1604" s="7"/>
    </row>
    <row r="1605" spans="1:29" x14ac:dyDescent="0.25">
      <c r="A1605" s="6"/>
      <c r="B1605" s="6"/>
      <c r="C1605" s="6"/>
      <c r="D1605" s="6"/>
      <c r="E1605" s="6"/>
      <c r="F1605" s="6"/>
      <c r="G1605" s="6" t="s">
        <v>676</v>
      </c>
      <c r="H1605" s="6"/>
      <c r="I1605" s="6"/>
      <c r="J1605" s="6"/>
      <c r="K1605" s="6"/>
      <c r="L1605" s="5" t="s">
        <v>107</v>
      </c>
      <c r="M1605" s="5"/>
      <c r="N1605" s="5"/>
      <c r="O1605" s="4">
        <v>1</v>
      </c>
      <c r="P1605" s="4"/>
      <c r="Q1605" s="4">
        <v>2020</v>
      </c>
      <c r="R1605" s="4"/>
      <c r="S1605" s="4"/>
      <c r="T1605" s="4">
        <v>3</v>
      </c>
      <c r="U1605" s="4"/>
      <c r="V1605" s="4"/>
      <c r="W1605" s="5" t="s">
        <v>606</v>
      </c>
      <c r="X1605" s="5"/>
      <c r="Y1605" s="4">
        <v>19815.91</v>
      </c>
      <c r="Z1605" s="4"/>
      <c r="AA1605" s="4"/>
      <c r="AB1605" s="7">
        <v>3643.81</v>
      </c>
      <c r="AC1605" s="7"/>
    </row>
    <row r="1606" spans="1:29" x14ac:dyDescent="0.25">
      <c r="A1606" s="6"/>
      <c r="B1606" s="6"/>
      <c r="C1606" s="6"/>
      <c r="D1606" s="6"/>
      <c r="E1606" s="6"/>
      <c r="F1606" s="6"/>
      <c r="G1606" s="6"/>
      <c r="H1606" s="6"/>
      <c r="I1606" s="6"/>
      <c r="J1606" s="6"/>
      <c r="K1606" s="6"/>
      <c r="L1606" s="5" t="s">
        <v>67</v>
      </c>
      <c r="M1606" s="5"/>
      <c r="N1606" s="5"/>
      <c r="O1606" s="4">
        <v>1</v>
      </c>
      <c r="P1606" s="4"/>
      <c r="Q1606" s="4">
        <v>2020</v>
      </c>
      <c r="R1606" s="4"/>
      <c r="S1606" s="4"/>
      <c r="T1606" s="4">
        <v>3</v>
      </c>
      <c r="U1606" s="4"/>
      <c r="V1606" s="4"/>
      <c r="W1606" s="5" t="s">
        <v>606</v>
      </c>
      <c r="X1606" s="5"/>
      <c r="Y1606" s="4">
        <v>19815.91</v>
      </c>
      <c r="Z1606" s="4"/>
      <c r="AA1606" s="4"/>
      <c r="AB1606" s="7">
        <v>167.75</v>
      </c>
      <c r="AC1606" s="7"/>
    </row>
    <row r="1607" spans="1:29" x14ac:dyDescent="0.25">
      <c r="A1607" s="6"/>
      <c r="B1607" s="6"/>
      <c r="C1607" s="6"/>
      <c r="D1607" s="6"/>
      <c r="E1607" s="6"/>
      <c r="F1607" s="6"/>
      <c r="G1607" s="6"/>
      <c r="H1607" s="6"/>
      <c r="I1607" s="6"/>
      <c r="J1607" s="6"/>
      <c r="K1607" s="6"/>
      <c r="L1607" s="5" t="s">
        <v>69</v>
      </c>
      <c r="M1607" s="5"/>
      <c r="N1607" s="5"/>
      <c r="O1607" s="4">
        <v>1</v>
      </c>
      <c r="P1607" s="4"/>
      <c r="Q1607" s="4">
        <v>2020</v>
      </c>
      <c r="R1607" s="4"/>
      <c r="S1607" s="4"/>
      <c r="T1607" s="4">
        <v>3</v>
      </c>
      <c r="U1607" s="4"/>
      <c r="V1607" s="4"/>
      <c r="W1607" s="5" t="s">
        <v>607</v>
      </c>
      <c r="X1607" s="5"/>
      <c r="Y1607" s="4">
        <v>19815.91</v>
      </c>
      <c r="Z1607" s="4"/>
      <c r="AA1607" s="4"/>
      <c r="AB1607" s="7">
        <v>0</v>
      </c>
      <c r="AC1607" s="7"/>
    </row>
    <row r="1608" spans="1:29" x14ac:dyDescent="0.25">
      <c r="A1608" s="6"/>
      <c r="B1608" s="6"/>
      <c r="C1608" s="6"/>
      <c r="D1608" s="6"/>
      <c r="E1608" s="6"/>
      <c r="F1608" s="6"/>
      <c r="G1608" s="6"/>
      <c r="H1608" s="6"/>
      <c r="I1608" s="6"/>
      <c r="J1608" s="6"/>
      <c r="K1608" s="6"/>
      <c r="L1608" s="5" t="s">
        <v>79</v>
      </c>
      <c r="M1608" s="5"/>
      <c r="N1608" s="5"/>
      <c r="O1608" s="4">
        <v>1</v>
      </c>
      <c r="P1608" s="4"/>
      <c r="Q1608" s="4">
        <v>2020</v>
      </c>
      <c r="R1608" s="4"/>
      <c r="S1608" s="4"/>
      <c r="T1608" s="4">
        <v>3</v>
      </c>
      <c r="U1608" s="4"/>
      <c r="V1608" s="4"/>
      <c r="W1608" s="5" t="s">
        <v>607</v>
      </c>
      <c r="X1608" s="5"/>
      <c r="Y1608" s="4">
        <v>19815.91</v>
      </c>
      <c r="Z1608" s="4"/>
      <c r="AA1608" s="4"/>
      <c r="AB1608" s="7">
        <v>-2300</v>
      </c>
      <c r="AC1608" s="7"/>
    </row>
    <row r="1609" spans="1:29" x14ac:dyDescent="0.25">
      <c r="A1609" s="6"/>
      <c r="B1609" s="6"/>
      <c r="C1609" s="6"/>
      <c r="D1609" s="6"/>
      <c r="E1609" s="6"/>
      <c r="F1609" s="6"/>
      <c r="G1609" s="6"/>
      <c r="H1609" s="6"/>
      <c r="I1609" s="6"/>
      <c r="J1609" s="6"/>
      <c r="K1609" s="6"/>
      <c r="L1609" s="5" t="s">
        <v>15</v>
      </c>
      <c r="M1609" s="5"/>
      <c r="N1609" s="5"/>
      <c r="O1609" s="4">
        <v>1</v>
      </c>
      <c r="P1609" s="4"/>
      <c r="Q1609" s="4">
        <v>2020</v>
      </c>
      <c r="R1609" s="4"/>
      <c r="S1609" s="4"/>
      <c r="T1609" s="4">
        <v>3</v>
      </c>
      <c r="U1609" s="4"/>
      <c r="V1609" s="4"/>
      <c r="W1609" s="5" t="s">
        <v>607</v>
      </c>
      <c r="X1609" s="5"/>
      <c r="Y1609" s="4">
        <v>19815.91</v>
      </c>
      <c r="Z1609" s="4"/>
      <c r="AA1609" s="4"/>
      <c r="AB1609" s="7">
        <v>-713.08</v>
      </c>
      <c r="AC1609" s="7"/>
    </row>
    <row r="1610" spans="1:29" x14ac:dyDescent="0.25">
      <c r="A1610" s="6"/>
      <c r="B1610" s="6"/>
      <c r="C1610" s="6"/>
      <c r="D1610" s="6"/>
      <c r="E1610" s="6"/>
      <c r="F1610" s="6"/>
      <c r="G1610" s="6"/>
      <c r="H1610" s="6"/>
      <c r="I1610" s="6"/>
      <c r="J1610" s="6"/>
      <c r="K1610" s="6"/>
      <c r="L1610" s="5" t="s">
        <v>19</v>
      </c>
      <c r="M1610" s="5"/>
      <c r="N1610" s="5"/>
      <c r="O1610" s="4">
        <v>1</v>
      </c>
      <c r="P1610" s="4"/>
      <c r="Q1610" s="4">
        <v>2020</v>
      </c>
      <c r="R1610" s="4"/>
      <c r="S1610" s="4"/>
      <c r="T1610" s="4">
        <v>3</v>
      </c>
      <c r="U1610" s="4"/>
      <c r="V1610" s="4"/>
      <c r="W1610" s="5" t="s">
        <v>607</v>
      </c>
      <c r="X1610" s="5"/>
      <c r="Y1610" s="4">
        <v>19815.91</v>
      </c>
      <c r="Z1610" s="4"/>
      <c r="AA1610" s="4"/>
      <c r="AB1610" s="7">
        <v>-5379.96</v>
      </c>
      <c r="AC1610" s="7"/>
    </row>
    <row r="1611" spans="1:29" x14ac:dyDescent="0.25">
      <c r="A1611" s="6"/>
      <c r="B1611" s="6"/>
      <c r="C1611" s="6"/>
      <c r="D1611" s="6"/>
      <c r="E1611" s="6"/>
      <c r="F1611" s="6"/>
      <c r="G1611" s="6"/>
      <c r="H1611" s="6"/>
      <c r="I1611" s="6"/>
      <c r="J1611" s="6"/>
      <c r="K1611" s="6"/>
      <c r="L1611" s="5" t="s">
        <v>31</v>
      </c>
      <c r="M1611" s="5"/>
      <c r="N1611" s="5"/>
      <c r="O1611" s="4">
        <v>1</v>
      </c>
      <c r="P1611" s="4"/>
      <c r="Q1611" s="4">
        <v>2020</v>
      </c>
      <c r="R1611" s="4"/>
      <c r="S1611" s="4"/>
      <c r="T1611" s="4">
        <v>3</v>
      </c>
      <c r="U1611" s="4"/>
      <c r="V1611" s="4"/>
      <c r="W1611" s="5" t="s">
        <v>607</v>
      </c>
      <c r="X1611" s="5"/>
      <c r="Y1611" s="4">
        <v>19815.91</v>
      </c>
      <c r="Z1611" s="4"/>
      <c r="AA1611" s="4"/>
      <c r="AB1611" s="7">
        <v>-10.74</v>
      </c>
      <c r="AC1611" s="7"/>
    </row>
    <row r="1612" spans="1:29" x14ac:dyDescent="0.25">
      <c r="A1612" s="6"/>
      <c r="B1612" s="6"/>
      <c r="C1612" s="6"/>
      <c r="D1612" s="6"/>
      <c r="E1612" s="6"/>
      <c r="F1612" s="6"/>
      <c r="G1612" s="6"/>
      <c r="H1612" s="6"/>
      <c r="I1612" s="6"/>
      <c r="J1612" s="6"/>
      <c r="K1612" s="6"/>
      <c r="L1612" s="5" t="s">
        <v>16</v>
      </c>
      <c r="M1612" s="5"/>
      <c r="N1612" s="5"/>
      <c r="O1612" s="4">
        <v>1</v>
      </c>
      <c r="P1612" s="4"/>
      <c r="Q1612" s="4">
        <v>2020</v>
      </c>
      <c r="R1612" s="4"/>
      <c r="S1612" s="4"/>
      <c r="T1612" s="4">
        <v>3</v>
      </c>
      <c r="U1612" s="4"/>
      <c r="V1612" s="4"/>
      <c r="W1612" s="5" t="s">
        <v>607</v>
      </c>
      <c r="X1612" s="5"/>
      <c r="Y1612" s="4">
        <v>19815.91</v>
      </c>
      <c r="Z1612" s="4"/>
      <c r="AA1612" s="4"/>
      <c r="AB1612" s="7">
        <v>-99.08</v>
      </c>
      <c r="AC1612" s="7"/>
    </row>
    <row r="1613" spans="1:29" x14ac:dyDescent="0.25">
      <c r="A1613" s="6"/>
      <c r="B1613" s="6"/>
      <c r="C1613" s="6"/>
      <c r="D1613" s="6"/>
      <c r="E1613" s="6"/>
      <c r="F1613" s="6"/>
      <c r="G1613" s="6"/>
      <c r="H1613" s="6"/>
      <c r="I1613" s="5" t="s">
        <v>604</v>
      </c>
      <c r="J1613" s="5"/>
      <c r="K1613" s="5"/>
      <c r="L1613" s="5"/>
      <c r="M1613" s="5"/>
      <c r="N1613" s="5"/>
      <c r="O1613" s="5"/>
      <c r="P1613" s="5"/>
      <c r="Q1613" s="5"/>
      <c r="R1613" s="5"/>
      <c r="S1613" s="5"/>
      <c r="T1613" s="5"/>
      <c r="U1613" s="5"/>
      <c r="V1613" s="5"/>
      <c r="W1613" s="5"/>
      <c r="X1613" s="5"/>
      <c r="Y1613" s="5"/>
      <c r="Z1613" s="5"/>
      <c r="AA1613" s="5"/>
      <c r="AB1613" s="7">
        <v>15124.61</v>
      </c>
      <c r="AC1613" s="7"/>
    </row>
    <row r="1614" spans="1:29" x14ac:dyDescent="0.25">
      <c r="A1614" s="4" t="s">
        <v>567</v>
      </c>
      <c r="B1614" s="4"/>
      <c r="C1614" s="4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A1614" s="4"/>
      <c r="AB1614" s="7">
        <v>780266.68</v>
      </c>
      <c r="AC1614" s="7"/>
    </row>
  </sheetData>
  <mergeCells count="11656">
    <mergeCell ref="I1613:AA1613"/>
    <mergeCell ref="AB1613:AC1613"/>
    <mergeCell ref="A1614:AA1614"/>
    <mergeCell ref="AB1614:AC1614"/>
    <mergeCell ref="L1612:N1612"/>
    <mergeCell ref="O1612:P1612"/>
    <mergeCell ref="Q1612:S1612"/>
    <mergeCell ref="T1612:V1612"/>
    <mergeCell ref="W1612:X1612"/>
    <mergeCell ref="Y1612:AA1612"/>
    <mergeCell ref="AB1610:AC1610"/>
    <mergeCell ref="L1611:N1611"/>
    <mergeCell ref="O1611:P1611"/>
    <mergeCell ref="Q1611:S1611"/>
    <mergeCell ref="T1611:V1611"/>
    <mergeCell ref="W1611:X1611"/>
    <mergeCell ref="Y1611:AA1611"/>
    <mergeCell ref="AB1612:AC1612"/>
    <mergeCell ref="AB1609:AC1609"/>
    <mergeCell ref="AB1611:AC1611"/>
    <mergeCell ref="L1610:N1610"/>
    <mergeCell ref="O1610:P1610"/>
    <mergeCell ref="Q1610:S1610"/>
    <mergeCell ref="T1610:V1610"/>
    <mergeCell ref="W1610:X1610"/>
    <mergeCell ref="Y1610:AA1610"/>
    <mergeCell ref="L1609:N1609"/>
    <mergeCell ref="O1609:P1609"/>
    <mergeCell ref="Q1609:S1609"/>
    <mergeCell ref="T1609:V1609"/>
    <mergeCell ref="W1609:X1609"/>
    <mergeCell ref="Y1609:AA1609"/>
    <mergeCell ref="W1607:X1607"/>
    <mergeCell ref="Y1607:AA1607"/>
    <mergeCell ref="AB1607:AC1607"/>
    <mergeCell ref="L1608:N1608"/>
    <mergeCell ref="O1608:P1608"/>
    <mergeCell ref="Q1608:S1608"/>
    <mergeCell ref="T1608:V1608"/>
    <mergeCell ref="W1608:X1608"/>
    <mergeCell ref="Y1608:AA1608"/>
    <mergeCell ref="AB1608:AC1608"/>
    <mergeCell ref="W1605:X1605"/>
    <mergeCell ref="Y1605:AA1605"/>
    <mergeCell ref="AB1605:AC1605"/>
    <mergeCell ref="Q1606:S1606"/>
    <mergeCell ref="T1606:V1606"/>
    <mergeCell ref="W1606:X1606"/>
    <mergeCell ref="Y1606:AA1606"/>
    <mergeCell ref="AB1606:AC1606"/>
    <mergeCell ref="L1606:N1606"/>
    <mergeCell ref="O1606:P1606"/>
    <mergeCell ref="L1607:N1607"/>
    <mergeCell ref="O1607:P1607"/>
    <mergeCell ref="Q1605:S1605"/>
    <mergeCell ref="T1605:V1605"/>
    <mergeCell ref="Q1607:S1607"/>
    <mergeCell ref="T1607:V1607"/>
    <mergeCell ref="T1604:V1604"/>
    <mergeCell ref="W1604:X1604"/>
    <mergeCell ref="Y1604:AA1604"/>
    <mergeCell ref="AB1604:AC1604"/>
    <mergeCell ref="A1605:D1613"/>
    <mergeCell ref="E1605:F1613"/>
    <mergeCell ref="G1605:H1613"/>
    <mergeCell ref="I1605:K1612"/>
    <mergeCell ref="L1605:N1605"/>
    <mergeCell ref="O1605:P1605"/>
    <mergeCell ref="AB1602:AC1602"/>
    <mergeCell ref="I1603:AA1603"/>
    <mergeCell ref="AB1603:AC1603"/>
    <mergeCell ref="A1604:D1604"/>
    <mergeCell ref="E1604:F1604"/>
    <mergeCell ref="G1604:H1604"/>
    <mergeCell ref="I1604:K1604"/>
    <mergeCell ref="L1604:N1604"/>
    <mergeCell ref="O1604:P1604"/>
    <mergeCell ref="Q1604:S1604"/>
    <mergeCell ref="L1602:N1602"/>
    <mergeCell ref="O1602:P1602"/>
    <mergeCell ref="Q1602:S1602"/>
    <mergeCell ref="T1602:V1602"/>
    <mergeCell ref="W1602:X1602"/>
    <mergeCell ref="Y1602:AA1602"/>
    <mergeCell ref="AB1600:AC1600"/>
    <mergeCell ref="L1601:N1601"/>
    <mergeCell ref="O1601:P1601"/>
    <mergeCell ref="Q1601:S1601"/>
    <mergeCell ref="T1601:V1601"/>
    <mergeCell ref="W1601:X1601"/>
    <mergeCell ref="Y1601:AA1601"/>
    <mergeCell ref="AB1601:AC1601"/>
    <mergeCell ref="L1600:N1600"/>
    <mergeCell ref="O1600:P1600"/>
    <mergeCell ref="Q1600:S1600"/>
    <mergeCell ref="T1600:V1600"/>
    <mergeCell ref="W1600:X1600"/>
    <mergeCell ref="Y1600:AA1600"/>
    <mergeCell ref="AB1598:AC1598"/>
    <mergeCell ref="L1599:N1599"/>
    <mergeCell ref="O1599:P1599"/>
    <mergeCell ref="Q1599:S1599"/>
    <mergeCell ref="T1599:V1599"/>
    <mergeCell ref="W1599:X1599"/>
    <mergeCell ref="Y1599:AA1599"/>
    <mergeCell ref="AB1599:AC1599"/>
    <mergeCell ref="T1597:V1597"/>
    <mergeCell ref="W1597:X1597"/>
    <mergeCell ref="Y1597:AA1597"/>
    <mergeCell ref="AB1597:AC1597"/>
    <mergeCell ref="L1598:N1598"/>
    <mergeCell ref="O1598:P1598"/>
    <mergeCell ref="Q1598:S1598"/>
    <mergeCell ref="T1598:V1598"/>
    <mergeCell ref="W1598:X1598"/>
    <mergeCell ref="Y1598:AA1598"/>
    <mergeCell ref="W1596:X1596"/>
    <mergeCell ref="Y1596:AA1596"/>
    <mergeCell ref="AB1596:AC1596"/>
    <mergeCell ref="A1597:D1603"/>
    <mergeCell ref="E1597:F1603"/>
    <mergeCell ref="G1597:H1603"/>
    <mergeCell ref="I1597:K1602"/>
    <mergeCell ref="L1597:N1597"/>
    <mergeCell ref="O1597:P1597"/>
    <mergeCell ref="Q1597:S1597"/>
    <mergeCell ref="I1595:AA1595"/>
    <mergeCell ref="AB1595:AC1595"/>
    <mergeCell ref="A1596:D1596"/>
    <mergeCell ref="E1596:F1596"/>
    <mergeCell ref="G1596:H1596"/>
    <mergeCell ref="I1596:K1596"/>
    <mergeCell ref="L1596:N1596"/>
    <mergeCell ref="O1596:P1596"/>
    <mergeCell ref="Q1596:S1596"/>
    <mergeCell ref="T1596:V1596"/>
    <mergeCell ref="AB1593:AC1593"/>
    <mergeCell ref="L1594:N1594"/>
    <mergeCell ref="O1594:P1594"/>
    <mergeCell ref="Q1594:S1594"/>
    <mergeCell ref="T1594:V1594"/>
    <mergeCell ref="W1594:X1594"/>
    <mergeCell ref="Y1594:AA1594"/>
    <mergeCell ref="AB1594:AC1594"/>
    <mergeCell ref="L1593:N1593"/>
    <mergeCell ref="O1593:P1593"/>
    <mergeCell ref="Q1593:S1593"/>
    <mergeCell ref="T1593:V1593"/>
    <mergeCell ref="W1593:X1593"/>
    <mergeCell ref="Y1593:AA1593"/>
    <mergeCell ref="AB1591:AC1591"/>
    <mergeCell ref="L1592:N1592"/>
    <mergeCell ref="O1592:P1592"/>
    <mergeCell ref="Q1592:S1592"/>
    <mergeCell ref="T1592:V1592"/>
    <mergeCell ref="W1592:X1592"/>
    <mergeCell ref="Y1592:AA1592"/>
    <mergeCell ref="AB1592:AC1592"/>
    <mergeCell ref="L1591:N1591"/>
    <mergeCell ref="O1591:P1591"/>
    <mergeCell ref="Q1591:S1591"/>
    <mergeCell ref="T1591:V1591"/>
    <mergeCell ref="W1591:X1591"/>
    <mergeCell ref="Y1591:AA1591"/>
    <mergeCell ref="AB1589:AC1589"/>
    <mergeCell ref="L1590:N1590"/>
    <mergeCell ref="O1590:P1590"/>
    <mergeCell ref="Q1590:S1590"/>
    <mergeCell ref="T1590:V1590"/>
    <mergeCell ref="W1590:X1590"/>
    <mergeCell ref="Y1590:AA1590"/>
    <mergeCell ref="AB1590:AC1590"/>
    <mergeCell ref="L1589:N1589"/>
    <mergeCell ref="O1589:P1589"/>
    <mergeCell ref="Q1589:S1589"/>
    <mergeCell ref="T1589:V1589"/>
    <mergeCell ref="W1589:X1589"/>
    <mergeCell ref="Y1589:AA1589"/>
    <mergeCell ref="AB1587:AC1587"/>
    <mergeCell ref="L1588:N1588"/>
    <mergeCell ref="O1588:P1588"/>
    <mergeCell ref="Q1588:S1588"/>
    <mergeCell ref="T1588:V1588"/>
    <mergeCell ref="W1588:X1588"/>
    <mergeCell ref="Y1588:AA1588"/>
    <mergeCell ref="AB1588:AC1588"/>
    <mergeCell ref="L1587:N1587"/>
    <mergeCell ref="O1587:P1587"/>
    <mergeCell ref="Q1587:S1587"/>
    <mergeCell ref="T1587:V1587"/>
    <mergeCell ref="W1587:X1587"/>
    <mergeCell ref="Y1587:AA1587"/>
    <mergeCell ref="AB1585:AC1585"/>
    <mergeCell ref="L1586:N1586"/>
    <mergeCell ref="O1586:P1586"/>
    <mergeCell ref="Q1586:S1586"/>
    <mergeCell ref="T1586:V1586"/>
    <mergeCell ref="W1586:X1586"/>
    <mergeCell ref="Y1586:AA1586"/>
    <mergeCell ref="AB1586:AC1586"/>
    <mergeCell ref="L1585:N1585"/>
    <mergeCell ref="O1585:P1585"/>
    <mergeCell ref="Q1585:S1585"/>
    <mergeCell ref="T1585:V1585"/>
    <mergeCell ref="W1585:X1585"/>
    <mergeCell ref="Y1585:AA1585"/>
    <mergeCell ref="AB1583:AC1583"/>
    <mergeCell ref="L1584:N1584"/>
    <mergeCell ref="O1584:P1584"/>
    <mergeCell ref="Q1584:S1584"/>
    <mergeCell ref="T1584:V1584"/>
    <mergeCell ref="W1584:X1584"/>
    <mergeCell ref="Y1584:AA1584"/>
    <mergeCell ref="AB1584:AC1584"/>
    <mergeCell ref="L1583:N1583"/>
    <mergeCell ref="O1583:P1583"/>
    <mergeCell ref="Q1583:S1583"/>
    <mergeCell ref="T1583:V1583"/>
    <mergeCell ref="W1583:X1583"/>
    <mergeCell ref="Y1583:AA1583"/>
    <mergeCell ref="AB1581:AC1581"/>
    <mergeCell ref="L1582:N1582"/>
    <mergeCell ref="O1582:P1582"/>
    <mergeCell ref="Q1582:S1582"/>
    <mergeCell ref="T1582:V1582"/>
    <mergeCell ref="W1582:X1582"/>
    <mergeCell ref="Y1582:AA1582"/>
    <mergeCell ref="AB1582:AC1582"/>
    <mergeCell ref="L1581:N1581"/>
    <mergeCell ref="O1581:P1581"/>
    <mergeCell ref="Q1581:S1581"/>
    <mergeCell ref="T1581:V1581"/>
    <mergeCell ref="W1581:X1581"/>
    <mergeCell ref="Y1581:AA1581"/>
    <mergeCell ref="Y1579:AA1579"/>
    <mergeCell ref="AB1579:AC1579"/>
    <mergeCell ref="L1580:N1580"/>
    <mergeCell ref="O1580:P1580"/>
    <mergeCell ref="Q1580:S1580"/>
    <mergeCell ref="T1580:V1580"/>
    <mergeCell ref="W1580:X1580"/>
    <mergeCell ref="Y1580:AA1580"/>
    <mergeCell ref="AB1580:AC1580"/>
    <mergeCell ref="Q1578:S1578"/>
    <mergeCell ref="T1578:V1578"/>
    <mergeCell ref="W1578:X1578"/>
    <mergeCell ref="Y1578:AA1578"/>
    <mergeCell ref="AB1578:AC1578"/>
    <mergeCell ref="L1579:N1579"/>
    <mergeCell ref="O1579:P1579"/>
    <mergeCell ref="Q1579:S1579"/>
    <mergeCell ref="T1579:V1579"/>
    <mergeCell ref="W1579:X1579"/>
    <mergeCell ref="T1577:V1577"/>
    <mergeCell ref="W1577:X1577"/>
    <mergeCell ref="Y1577:AA1577"/>
    <mergeCell ref="AB1577:AC1577"/>
    <mergeCell ref="A1578:D1595"/>
    <mergeCell ref="E1578:F1595"/>
    <mergeCell ref="G1578:H1595"/>
    <mergeCell ref="I1578:K1594"/>
    <mergeCell ref="L1578:N1578"/>
    <mergeCell ref="O1578:P1578"/>
    <mergeCell ref="AB1575:AC1575"/>
    <mergeCell ref="I1576:AA1576"/>
    <mergeCell ref="AB1576:AC1576"/>
    <mergeCell ref="A1577:D1577"/>
    <mergeCell ref="E1577:F1577"/>
    <mergeCell ref="G1577:H1577"/>
    <mergeCell ref="I1577:K1577"/>
    <mergeCell ref="L1577:N1577"/>
    <mergeCell ref="O1577:P1577"/>
    <mergeCell ref="Q1577:S1577"/>
    <mergeCell ref="L1575:N1575"/>
    <mergeCell ref="O1575:P1575"/>
    <mergeCell ref="Q1575:S1575"/>
    <mergeCell ref="T1575:V1575"/>
    <mergeCell ref="W1575:X1575"/>
    <mergeCell ref="Y1575:AA1575"/>
    <mergeCell ref="AB1573:AC1573"/>
    <mergeCell ref="L1574:N1574"/>
    <mergeCell ref="O1574:P1574"/>
    <mergeCell ref="Q1574:S1574"/>
    <mergeCell ref="T1574:V1574"/>
    <mergeCell ref="W1574:X1574"/>
    <mergeCell ref="Y1574:AA1574"/>
    <mergeCell ref="AB1574:AC1574"/>
    <mergeCell ref="L1573:N1573"/>
    <mergeCell ref="O1573:P1573"/>
    <mergeCell ref="Q1573:S1573"/>
    <mergeCell ref="T1573:V1573"/>
    <mergeCell ref="W1573:X1573"/>
    <mergeCell ref="Y1573:AA1573"/>
    <mergeCell ref="AB1571:AC1571"/>
    <mergeCell ref="L1572:N1572"/>
    <mergeCell ref="O1572:P1572"/>
    <mergeCell ref="Q1572:S1572"/>
    <mergeCell ref="T1572:V1572"/>
    <mergeCell ref="W1572:X1572"/>
    <mergeCell ref="Y1572:AA1572"/>
    <mergeCell ref="AB1572:AC1572"/>
    <mergeCell ref="L1571:N1571"/>
    <mergeCell ref="O1571:P1571"/>
    <mergeCell ref="Q1571:S1571"/>
    <mergeCell ref="T1571:V1571"/>
    <mergeCell ref="W1571:X1571"/>
    <mergeCell ref="Y1571:AA1571"/>
    <mergeCell ref="AB1569:AC1569"/>
    <mergeCell ref="L1570:N1570"/>
    <mergeCell ref="O1570:P1570"/>
    <mergeCell ref="Q1570:S1570"/>
    <mergeCell ref="T1570:V1570"/>
    <mergeCell ref="W1570:X1570"/>
    <mergeCell ref="Y1570:AA1570"/>
    <mergeCell ref="AB1570:AC1570"/>
    <mergeCell ref="L1569:N1569"/>
    <mergeCell ref="O1569:P1569"/>
    <mergeCell ref="Q1569:S1569"/>
    <mergeCell ref="T1569:V1569"/>
    <mergeCell ref="W1569:X1569"/>
    <mergeCell ref="Y1569:AA1569"/>
    <mergeCell ref="AB1567:AC1567"/>
    <mergeCell ref="L1568:N1568"/>
    <mergeCell ref="O1568:P1568"/>
    <mergeCell ref="Q1568:S1568"/>
    <mergeCell ref="T1568:V1568"/>
    <mergeCell ref="W1568:X1568"/>
    <mergeCell ref="Y1568:AA1568"/>
    <mergeCell ref="AB1568:AC1568"/>
    <mergeCell ref="L1567:N1567"/>
    <mergeCell ref="O1567:P1567"/>
    <mergeCell ref="Q1567:S1567"/>
    <mergeCell ref="T1567:V1567"/>
    <mergeCell ref="W1567:X1567"/>
    <mergeCell ref="Y1567:AA1567"/>
    <mergeCell ref="AB1565:AC1565"/>
    <mergeCell ref="L1566:N1566"/>
    <mergeCell ref="O1566:P1566"/>
    <mergeCell ref="Q1566:S1566"/>
    <mergeCell ref="T1566:V1566"/>
    <mergeCell ref="W1566:X1566"/>
    <mergeCell ref="Y1566:AA1566"/>
    <mergeCell ref="AB1566:AC1566"/>
    <mergeCell ref="L1565:N1565"/>
    <mergeCell ref="O1565:P1565"/>
    <mergeCell ref="Q1565:S1565"/>
    <mergeCell ref="T1565:V1565"/>
    <mergeCell ref="W1565:X1565"/>
    <mergeCell ref="Y1565:AA1565"/>
    <mergeCell ref="Y1563:AA1563"/>
    <mergeCell ref="AB1563:AC1563"/>
    <mergeCell ref="L1564:N1564"/>
    <mergeCell ref="O1564:P1564"/>
    <mergeCell ref="Q1564:S1564"/>
    <mergeCell ref="T1564:V1564"/>
    <mergeCell ref="W1564:X1564"/>
    <mergeCell ref="Y1564:AA1564"/>
    <mergeCell ref="AB1564:AC1564"/>
    <mergeCell ref="Y1561:AA1561"/>
    <mergeCell ref="AB1561:AC1561"/>
    <mergeCell ref="Q1562:S1562"/>
    <mergeCell ref="T1562:V1562"/>
    <mergeCell ref="W1562:X1562"/>
    <mergeCell ref="Y1562:AA1562"/>
    <mergeCell ref="AB1562:AC1562"/>
    <mergeCell ref="O1562:P1562"/>
    <mergeCell ref="L1563:N1563"/>
    <mergeCell ref="O1563:P1563"/>
    <mergeCell ref="Q1561:S1561"/>
    <mergeCell ref="T1561:V1561"/>
    <mergeCell ref="W1561:X1561"/>
    <mergeCell ref="Q1563:S1563"/>
    <mergeCell ref="T1563:V1563"/>
    <mergeCell ref="W1563:X1563"/>
    <mergeCell ref="W1560:X1560"/>
    <mergeCell ref="Y1560:AA1560"/>
    <mergeCell ref="AB1560:AC1560"/>
    <mergeCell ref="A1561:D1576"/>
    <mergeCell ref="E1561:F1576"/>
    <mergeCell ref="G1561:H1576"/>
    <mergeCell ref="I1561:K1575"/>
    <mergeCell ref="L1561:N1561"/>
    <mergeCell ref="O1561:P1561"/>
    <mergeCell ref="L1562:N1562"/>
    <mergeCell ref="I1559:AA1559"/>
    <mergeCell ref="AB1559:AC1559"/>
    <mergeCell ref="A1560:D1560"/>
    <mergeCell ref="E1560:F1560"/>
    <mergeCell ref="G1560:H1560"/>
    <mergeCell ref="I1560:K1560"/>
    <mergeCell ref="L1560:N1560"/>
    <mergeCell ref="O1560:P1560"/>
    <mergeCell ref="Q1560:S1560"/>
    <mergeCell ref="T1560:V1560"/>
    <mergeCell ref="AB1557:AC1557"/>
    <mergeCell ref="L1558:N1558"/>
    <mergeCell ref="O1558:P1558"/>
    <mergeCell ref="Q1558:S1558"/>
    <mergeCell ref="T1558:V1558"/>
    <mergeCell ref="W1558:X1558"/>
    <mergeCell ref="Y1558:AA1558"/>
    <mergeCell ref="AB1558:AC1558"/>
    <mergeCell ref="L1557:N1557"/>
    <mergeCell ref="O1557:P1557"/>
    <mergeCell ref="Q1557:S1557"/>
    <mergeCell ref="T1557:V1557"/>
    <mergeCell ref="W1557:X1557"/>
    <mergeCell ref="Y1557:AA1557"/>
    <mergeCell ref="AB1555:AC1555"/>
    <mergeCell ref="L1556:N1556"/>
    <mergeCell ref="O1556:P1556"/>
    <mergeCell ref="Q1556:S1556"/>
    <mergeCell ref="T1556:V1556"/>
    <mergeCell ref="W1556:X1556"/>
    <mergeCell ref="Y1556:AA1556"/>
    <mergeCell ref="AB1556:AC1556"/>
    <mergeCell ref="L1555:N1555"/>
    <mergeCell ref="O1555:P1555"/>
    <mergeCell ref="Q1555:S1555"/>
    <mergeCell ref="T1555:V1555"/>
    <mergeCell ref="W1555:X1555"/>
    <mergeCell ref="Y1555:AA1555"/>
    <mergeCell ref="AB1553:AC1553"/>
    <mergeCell ref="L1554:N1554"/>
    <mergeCell ref="O1554:P1554"/>
    <mergeCell ref="Q1554:S1554"/>
    <mergeCell ref="T1554:V1554"/>
    <mergeCell ref="W1554:X1554"/>
    <mergeCell ref="Y1554:AA1554"/>
    <mergeCell ref="AB1554:AC1554"/>
    <mergeCell ref="L1553:N1553"/>
    <mergeCell ref="O1553:P1553"/>
    <mergeCell ref="Q1553:S1553"/>
    <mergeCell ref="T1553:V1553"/>
    <mergeCell ref="W1553:X1553"/>
    <mergeCell ref="Y1553:AA1553"/>
    <mergeCell ref="Y1551:AA1551"/>
    <mergeCell ref="AB1551:AC1551"/>
    <mergeCell ref="L1552:N1552"/>
    <mergeCell ref="O1552:P1552"/>
    <mergeCell ref="Q1552:S1552"/>
    <mergeCell ref="T1552:V1552"/>
    <mergeCell ref="W1552:X1552"/>
    <mergeCell ref="Y1552:AA1552"/>
    <mergeCell ref="AB1552:AC1552"/>
    <mergeCell ref="Y1549:AA1549"/>
    <mergeCell ref="AB1549:AC1549"/>
    <mergeCell ref="Q1550:S1550"/>
    <mergeCell ref="T1550:V1550"/>
    <mergeCell ref="W1550:X1550"/>
    <mergeCell ref="Y1550:AA1550"/>
    <mergeCell ref="AB1550:AC1550"/>
    <mergeCell ref="O1550:P1550"/>
    <mergeCell ref="L1551:N1551"/>
    <mergeCell ref="O1551:P1551"/>
    <mergeCell ref="Q1549:S1549"/>
    <mergeCell ref="T1549:V1549"/>
    <mergeCell ref="W1549:X1549"/>
    <mergeCell ref="Q1551:S1551"/>
    <mergeCell ref="T1551:V1551"/>
    <mergeCell ref="W1551:X1551"/>
    <mergeCell ref="W1548:X1548"/>
    <mergeCell ref="Y1548:AA1548"/>
    <mergeCell ref="AB1548:AC1548"/>
    <mergeCell ref="A1549:D1559"/>
    <mergeCell ref="E1549:F1559"/>
    <mergeCell ref="G1549:H1559"/>
    <mergeCell ref="I1549:K1558"/>
    <mergeCell ref="L1549:N1549"/>
    <mergeCell ref="O1549:P1549"/>
    <mergeCell ref="L1550:N1550"/>
    <mergeCell ref="I1547:AA1547"/>
    <mergeCell ref="AB1547:AC1547"/>
    <mergeCell ref="A1548:D1548"/>
    <mergeCell ref="E1548:F1548"/>
    <mergeCell ref="G1548:H1548"/>
    <mergeCell ref="I1548:K1548"/>
    <mergeCell ref="L1548:N1548"/>
    <mergeCell ref="O1548:P1548"/>
    <mergeCell ref="Q1548:S1548"/>
    <mergeCell ref="T1548:V1548"/>
    <mergeCell ref="AB1545:AC1545"/>
    <mergeCell ref="L1546:N1546"/>
    <mergeCell ref="O1546:P1546"/>
    <mergeCell ref="Q1546:S1546"/>
    <mergeCell ref="T1546:V1546"/>
    <mergeCell ref="W1546:X1546"/>
    <mergeCell ref="Y1546:AA1546"/>
    <mergeCell ref="AB1546:AC1546"/>
    <mergeCell ref="L1545:N1545"/>
    <mergeCell ref="O1545:P1545"/>
    <mergeCell ref="Q1545:S1545"/>
    <mergeCell ref="T1545:V1545"/>
    <mergeCell ref="W1545:X1545"/>
    <mergeCell ref="Y1545:AA1545"/>
    <mergeCell ref="AB1543:AC1543"/>
    <mergeCell ref="L1544:N1544"/>
    <mergeCell ref="O1544:P1544"/>
    <mergeCell ref="Q1544:S1544"/>
    <mergeCell ref="T1544:V1544"/>
    <mergeCell ref="W1544:X1544"/>
    <mergeCell ref="Y1544:AA1544"/>
    <mergeCell ref="AB1544:AC1544"/>
    <mergeCell ref="L1543:N1543"/>
    <mergeCell ref="O1543:P1543"/>
    <mergeCell ref="Q1543:S1543"/>
    <mergeCell ref="T1543:V1543"/>
    <mergeCell ref="W1543:X1543"/>
    <mergeCell ref="Y1543:AA1543"/>
    <mergeCell ref="AB1541:AC1541"/>
    <mergeCell ref="L1542:N1542"/>
    <mergeCell ref="O1542:P1542"/>
    <mergeCell ref="Q1542:S1542"/>
    <mergeCell ref="T1542:V1542"/>
    <mergeCell ref="W1542:X1542"/>
    <mergeCell ref="Y1542:AA1542"/>
    <mergeCell ref="AB1542:AC1542"/>
    <mergeCell ref="L1541:N1541"/>
    <mergeCell ref="O1541:P1541"/>
    <mergeCell ref="Q1541:S1541"/>
    <mergeCell ref="T1541:V1541"/>
    <mergeCell ref="W1541:X1541"/>
    <mergeCell ref="Y1541:AA1541"/>
    <mergeCell ref="W1539:X1539"/>
    <mergeCell ref="Y1539:AA1539"/>
    <mergeCell ref="AB1539:AC1539"/>
    <mergeCell ref="L1540:N1540"/>
    <mergeCell ref="O1540:P1540"/>
    <mergeCell ref="Q1540:S1540"/>
    <mergeCell ref="T1540:V1540"/>
    <mergeCell ref="W1540:X1540"/>
    <mergeCell ref="Y1540:AA1540"/>
    <mergeCell ref="AB1540:AC1540"/>
    <mergeCell ref="W1537:X1537"/>
    <mergeCell ref="Y1537:AA1537"/>
    <mergeCell ref="AB1537:AC1537"/>
    <mergeCell ref="Q1538:S1538"/>
    <mergeCell ref="T1538:V1538"/>
    <mergeCell ref="W1538:X1538"/>
    <mergeCell ref="Y1538:AA1538"/>
    <mergeCell ref="AB1538:AC1538"/>
    <mergeCell ref="L1538:N1538"/>
    <mergeCell ref="O1538:P1538"/>
    <mergeCell ref="L1539:N1539"/>
    <mergeCell ref="O1539:P1539"/>
    <mergeCell ref="Q1537:S1537"/>
    <mergeCell ref="T1537:V1537"/>
    <mergeCell ref="Q1539:S1539"/>
    <mergeCell ref="T1539:V1539"/>
    <mergeCell ref="T1536:V1536"/>
    <mergeCell ref="W1536:X1536"/>
    <mergeCell ref="Y1536:AA1536"/>
    <mergeCell ref="AB1536:AC1536"/>
    <mergeCell ref="A1537:D1547"/>
    <mergeCell ref="E1537:F1547"/>
    <mergeCell ref="G1537:H1547"/>
    <mergeCell ref="I1537:K1546"/>
    <mergeCell ref="L1537:N1537"/>
    <mergeCell ref="O1537:P1537"/>
    <mergeCell ref="AB1534:AC1534"/>
    <mergeCell ref="I1535:AA1535"/>
    <mergeCell ref="AB1535:AC1535"/>
    <mergeCell ref="A1536:D1536"/>
    <mergeCell ref="E1536:F1536"/>
    <mergeCell ref="G1536:H1536"/>
    <mergeCell ref="I1536:K1536"/>
    <mergeCell ref="L1536:N1536"/>
    <mergeCell ref="O1536:P1536"/>
    <mergeCell ref="Q1536:S1536"/>
    <mergeCell ref="L1534:N1534"/>
    <mergeCell ref="O1534:P1534"/>
    <mergeCell ref="Q1534:S1534"/>
    <mergeCell ref="T1534:V1534"/>
    <mergeCell ref="W1534:X1534"/>
    <mergeCell ref="Y1534:AA1534"/>
    <mergeCell ref="AB1532:AC1532"/>
    <mergeCell ref="L1533:N1533"/>
    <mergeCell ref="O1533:P1533"/>
    <mergeCell ref="Q1533:S1533"/>
    <mergeCell ref="T1533:V1533"/>
    <mergeCell ref="W1533:X1533"/>
    <mergeCell ref="Y1533:AA1533"/>
    <mergeCell ref="AB1533:AC1533"/>
    <mergeCell ref="L1532:N1532"/>
    <mergeCell ref="O1532:P1532"/>
    <mergeCell ref="Q1532:S1532"/>
    <mergeCell ref="T1532:V1532"/>
    <mergeCell ref="W1532:X1532"/>
    <mergeCell ref="Y1532:AA1532"/>
    <mergeCell ref="AB1530:AC1530"/>
    <mergeCell ref="L1531:N1531"/>
    <mergeCell ref="O1531:P1531"/>
    <mergeCell ref="Q1531:S1531"/>
    <mergeCell ref="T1531:V1531"/>
    <mergeCell ref="W1531:X1531"/>
    <mergeCell ref="Y1531:AA1531"/>
    <mergeCell ref="AB1531:AC1531"/>
    <mergeCell ref="L1530:N1530"/>
    <mergeCell ref="O1530:P1530"/>
    <mergeCell ref="Q1530:S1530"/>
    <mergeCell ref="T1530:V1530"/>
    <mergeCell ref="W1530:X1530"/>
    <mergeCell ref="Y1530:AA1530"/>
    <mergeCell ref="AB1528:AC1528"/>
    <mergeCell ref="L1529:N1529"/>
    <mergeCell ref="O1529:P1529"/>
    <mergeCell ref="Q1529:S1529"/>
    <mergeCell ref="T1529:V1529"/>
    <mergeCell ref="W1529:X1529"/>
    <mergeCell ref="Y1529:AA1529"/>
    <mergeCell ref="AB1529:AC1529"/>
    <mergeCell ref="L1528:N1528"/>
    <mergeCell ref="O1528:P1528"/>
    <mergeCell ref="Q1528:S1528"/>
    <mergeCell ref="T1528:V1528"/>
    <mergeCell ref="W1528:X1528"/>
    <mergeCell ref="Y1528:AA1528"/>
    <mergeCell ref="W1526:X1526"/>
    <mergeCell ref="Y1526:AA1526"/>
    <mergeCell ref="AB1526:AC1526"/>
    <mergeCell ref="L1527:N1527"/>
    <mergeCell ref="O1527:P1527"/>
    <mergeCell ref="Q1527:S1527"/>
    <mergeCell ref="T1527:V1527"/>
    <mergeCell ref="W1527:X1527"/>
    <mergeCell ref="Y1527:AA1527"/>
    <mergeCell ref="AB1527:AC1527"/>
    <mergeCell ref="W1525:X1525"/>
    <mergeCell ref="Y1525:AA1525"/>
    <mergeCell ref="AB1525:AC1525"/>
    <mergeCell ref="A1526:D1535"/>
    <mergeCell ref="E1526:F1535"/>
    <mergeCell ref="G1526:H1535"/>
    <mergeCell ref="I1526:K1534"/>
    <mergeCell ref="L1526:N1526"/>
    <mergeCell ref="O1526:P1526"/>
    <mergeCell ref="T1526:V1526"/>
    <mergeCell ref="I1524:AA1524"/>
    <mergeCell ref="AB1524:AC1524"/>
    <mergeCell ref="A1525:D1525"/>
    <mergeCell ref="E1525:F1525"/>
    <mergeCell ref="G1525:H1525"/>
    <mergeCell ref="I1525:K1525"/>
    <mergeCell ref="L1525:N1525"/>
    <mergeCell ref="O1525:P1525"/>
    <mergeCell ref="Q1525:S1525"/>
    <mergeCell ref="T1525:V1525"/>
    <mergeCell ref="AB1522:AC1522"/>
    <mergeCell ref="L1523:N1523"/>
    <mergeCell ref="O1523:P1523"/>
    <mergeCell ref="Q1523:S1523"/>
    <mergeCell ref="T1523:V1523"/>
    <mergeCell ref="W1523:X1523"/>
    <mergeCell ref="Y1523:AA1523"/>
    <mergeCell ref="AB1523:AC1523"/>
    <mergeCell ref="L1522:N1522"/>
    <mergeCell ref="O1522:P1522"/>
    <mergeCell ref="Q1522:S1522"/>
    <mergeCell ref="T1522:V1522"/>
    <mergeCell ref="W1522:X1522"/>
    <mergeCell ref="Y1522:AA1522"/>
    <mergeCell ref="AB1520:AC1520"/>
    <mergeCell ref="L1521:N1521"/>
    <mergeCell ref="O1521:P1521"/>
    <mergeCell ref="Q1521:S1521"/>
    <mergeCell ref="T1521:V1521"/>
    <mergeCell ref="W1521:X1521"/>
    <mergeCell ref="Y1521:AA1521"/>
    <mergeCell ref="AB1521:AC1521"/>
    <mergeCell ref="L1520:N1520"/>
    <mergeCell ref="O1520:P1520"/>
    <mergeCell ref="Q1520:S1520"/>
    <mergeCell ref="T1520:V1520"/>
    <mergeCell ref="W1520:X1520"/>
    <mergeCell ref="Y1520:AA1520"/>
    <mergeCell ref="AB1518:AC1518"/>
    <mergeCell ref="L1517:N1517"/>
    <mergeCell ref="Q1519:S1519"/>
    <mergeCell ref="T1519:V1519"/>
    <mergeCell ref="W1519:X1519"/>
    <mergeCell ref="Y1519:AA1519"/>
    <mergeCell ref="AB1519:AC1519"/>
    <mergeCell ref="L1518:N1518"/>
    <mergeCell ref="O1518:P1518"/>
    <mergeCell ref="Q1518:S1518"/>
    <mergeCell ref="T1518:V1518"/>
    <mergeCell ref="W1518:X1518"/>
    <mergeCell ref="Y1518:AA1518"/>
    <mergeCell ref="O1517:P1517"/>
    <mergeCell ref="Q1517:S1517"/>
    <mergeCell ref="T1517:V1517"/>
    <mergeCell ref="W1517:X1517"/>
    <mergeCell ref="Y1517:AA1517"/>
    <mergeCell ref="AB1515:AC1515"/>
    <mergeCell ref="AB1516:AC1516"/>
    <mergeCell ref="AB1517:AC1517"/>
    <mergeCell ref="L1516:N1516"/>
    <mergeCell ref="O1516:P1516"/>
    <mergeCell ref="Q1516:S1516"/>
    <mergeCell ref="T1516:V1516"/>
    <mergeCell ref="W1516:X1516"/>
    <mergeCell ref="Y1516:AA1516"/>
    <mergeCell ref="AB1514:AC1514"/>
    <mergeCell ref="L1515:N1515"/>
    <mergeCell ref="O1515:P1515"/>
    <mergeCell ref="Q1515:S1515"/>
    <mergeCell ref="T1515:V1515"/>
    <mergeCell ref="W1515:X1515"/>
    <mergeCell ref="Y1515:AA1515"/>
    <mergeCell ref="T1513:V1513"/>
    <mergeCell ref="W1513:X1513"/>
    <mergeCell ref="Y1513:AA1513"/>
    <mergeCell ref="AB1513:AC1513"/>
    <mergeCell ref="L1514:N1514"/>
    <mergeCell ref="O1514:P1514"/>
    <mergeCell ref="Q1514:S1514"/>
    <mergeCell ref="T1514:V1514"/>
    <mergeCell ref="W1514:X1514"/>
    <mergeCell ref="Y1514:AA1514"/>
    <mergeCell ref="AB1511:AC1511"/>
    <mergeCell ref="L1512:N1512"/>
    <mergeCell ref="O1512:P1512"/>
    <mergeCell ref="Q1512:S1512"/>
    <mergeCell ref="T1512:V1512"/>
    <mergeCell ref="W1512:X1512"/>
    <mergeCell ref="Y1512:AA1512"/>
    <mergeCell ref="AB1512:AC1512"/>
    <mergeCell ref="T1510:V1510"/>
    <mergeCell ref="W1510:X1510"/>
    <mergeCell ref="Y1510:AA1510"/>
    <mergeCell ref="AB1510:AC1510"/>
    <mergeCell ref="L1511:N1511"/>
    <mergeCell ref="O1511:P1511"/>
    <mergeCell ref="Q1511:S1511"/>
    <mergeCell ref="T1511:V1511"/>
    <mergeCell ref="W1511:X1511"/>
    <mergeCell ref="Y1511:AA1511"/>
    <mergeCell ref="A1510:D1510"/>
    <mergeCell ref="E1510:F1510"/>
    <mergeCell ref="G1510:H1510"/>
    <mergeCell ref="I1510:K1510"/>
    <mergeCell ref="L1510:N1510"/>
    <mergeCell ref="O1510:P1510"/>
    <mergeCell ref="T1508:V1508"/>
    <mergeCell ref="W1508:X1508"/>
    <mergeCell ref="Y1508:AA1508"/>
    <mergeCell ref="AB1508:AC1508"/>
    <mergeCell ref="I1509:AA1509"/>
    <mergeCell ref="AB1509:AC1509"/>
    <mergeCell ref="AB1506:AC1506"/>
    <mergeCell ref="L1507:N1507"/>
    <mergeCell ref="O1507:P1507"/>
    <mergeCell ref="Q1507:S1507"/>
    <mergeCell ref="T1507:V1507"/>
    <mergeCell ref="W1507:X1507"/>
    <mergeCell ref="Y1507:AA1507"/>
    <mergeCell ref="AB1507:AC1507"/>
    <mergeCell ref="AB1504:AC1504"/>
    <mergeCell ref="L1505:N1505"/>
    <mergeCell ref="O1505:P1505"/>
    <mergeCell ref="Q1505:S1505"/>
    <mergeCell ref="T1505:V1505"/>
    <mergeCell ref="W1505:X1505"/>
    <mergeCell ref="Y1505:AA1505"/>
    <mergeCell ref="AB1505:AC1505"/>
    <mergeCell ref="L1504:N1504"/>
    <mergeCell ref="O1504:P1504"/>
    <mergeCell ref="Q1504:S1504"/>
    <mergeCell ref="T1504:V1504"/>
    <mergeCell ref="W1504:X1504"/>
    <mergeCell ref="Y1504:AA1504"/>
    <mergeCell ref="AB1502:AC1502"/>
    <mergeCell ref="L1503:N1503"/>
    <mergeCell ref="O1503:P1503"/>
    <mergeCell ref="Q1503:S1503"/>
    <mergeCell ref="T1503:V1503"/>
    <mergeCell ref="W1503:X1503"/>
    <mergeCell ref="Y1503:AA1503"/>
    <mergeCell ref="AB1503:AC1503"/>
    <mergeCell ref="L1502:N1502"/>
    <mergeCell ref="O1502:P1502"/>
    <mergeCell ref="Q1502:S1502"/>
    <mergeCell ref="T1502:V1502"/>
    <mergeCell ref="W1502:X1502"/>
    <mergeCell ref="Y1502:AA1502"/>
    <mergeCell ref="AB1500:AC1500"/>
    <mergeCell ref="L1501:N1501"/>
    <mergeCell ref="O1501:P1501"/>
    <mergeCell ref="Q1501:S1501"/>
    <mergeCell ref="T1501:V1501"/>
    <mergeCell ref="W1501:X1501"/>
    <mergeCell ref="Y1501:AA1501"/>
    <mergeCell ref="AB1501:AC1501"/>
    <mergeCell ref="L1500:N1500"/>
    <mergeCell ref="O1500:P1500"/>
    <mergeCell ref="Q1500:S1500"/>
    <mergeCell ref="T1500:V1500"/>
    <mergeCell ref="W1500:X1500"/>
    <mergeCell ref="Y1500:AA1500"/>
    <mergeCell ref="O1499:P1499"/>
    <mergeCell ref="Q1499:S1499"/>
    <mergeCell ref="T1499:V1499"/>
    <mergeCell ref="W1499:X1499"/>
    <mergeCell ref="Y1499:AA1499"/>
    <mergeCell ref="AB1499:AC1499"/>
    <mergeCell ref="AB1497:AC1497"/>
    <mergeCell ref="A1498:D1509"/>
    <mergeCell ref="E1498:F1509"/>
    <mergeCell ref="G1498:H1509"/>
    <mergeCell ref="I1498:K1508"/>
    <mergeCell ref="L1498:N1498"/>
    <mergeCell ref="T1498:V1498"/>
    <mergeCell ref="W1498:X1498"/>
    <mergeCell ref="Y1498:AA1498"/>
    <mergeCell ref="AB1498:AC1498"/>
    <mergeCell ref="AB1496:AC1496"/>
    <mergeCell ref="A1497:D1497"/>
    <mergeCell ref="E1497:F1497"/>
    <mergeCell ref="G1497:H1497"/>
    <mergeCell ref="I1497:K1497"/>
    <mergeCell ref="L1497:N1497"/>
    <mergeCell ref="O1497:P1497"/>
    <mergeCell ref="Q1497:S1497"/>
    <mergeCell ref="T1497:V1497"/>
    <mergeCell ref="W1497:X1497"/>
    <mergeCell ref="AB1494:AC1494"/>
    <mergeCell ref="L1495:N1495"/>
    <mergeCell ref="O1495:P1495"/>
    <mergeCell ref="Q1495:S1495"/>
    <mergeCell ref="T1495:V1495"/>
    <mergeCell ref="W1495:X1495"/>
    <mergeCell ref="Y1495:AA1495"/>
    <mergeCell ref="AB1495:AC1495"/>
    <mergeCell ref="T1493:V1493"/>
    <mergeCell ref="W1493:X1493"/>
    <mergeCell ref="Y1493:AA1493"/>
    <mergeCell ref="AB1493:AC1493"/>
    <mergeCell ref="L1494:N1494"/>
    <mergeCell ref="O1494:P1494"/>
    <mergeCell ref="Q1494:S1494"/>
    <mergeCell ref="T1494:V1494"/>
    <mergeCell ref="W1494:X1494"/>
    <mergeCell ref="Y1494:AA1494"/>
    <mergeCell ref="T1491:V1491"/>
    <mergeCell ref="W1491:X1491"/>
    <mergeCell ref="Y1491:AA1491"/>
    <mergeCell ref="AB1491:AC1491"/>
    <mergeCell ref="Q1492:S1492"/>
    <mergeCell ref="T1492:V1492"/>
    <mergeCell ref="W1492:X1492"/>
    <mergeCell ref="Y1492:AA1492"/>
    <mergeCell ref="AB1492:AC1492"/>
    <mergeCell ref="AB1488:AC1488"/>
    <mergeCell ref="L1487:N1487"/>
    <mergeCell ref="AB1489:AC1489"/>
    <mergeCell ref="L1490:N1490"/>
    <mergeCell ref="O1490:P1490"/>
    <mergeCell ref="Q1490:S1490"/>
    <mergeCell ref="T1490:V1490"/>
    <mergeCell ref="W1490:X1490"/>
    <mergeCell ref="Y1490:AA1490"/>
    <mergeCell ref="AB1490:AC1490"/>
    <mergeCell ref="L1488:N1488"/>
    <mergeCell ref="O1488:P1488"/>
    <mergeCell ref="Q1488:S1488"/>
    <mergeCell ref="T1488:V1488"/>
    <mergeCell ref="W1488:X1488"/>
    <mergeCell ref="Y1488:AA1488"/>
    <mergeCell ref="O1487:P1487"/>
    <mergeCell ref="Q1487:S1487"/>
    <mergeCell ref="T1487:V1487"/>
    <mergeCell ref="W1487:X1487"/>
    <mergeCell ref="Y1487:AA1487"/>
    <mergeCell ref="AB1485:AC1485"/>
    <mergeCell ref="AB1486:AC1486"/>
    <mergeCell ref="AB1487:AC1487"/>
    <mergeCell ref="L1486:N1486"/>
    <mergeCell ref="O1486:P1486"/>
    <mergeCell ref="Q1486:S1486"/>
    <mergeCell ref="T1486:V1486"/>
    <mergeCell ref="W1486:X1486"/>
    <mergeCell ref="Y1486:AA1486"/>
    <mergeCell ref="AB1484:AC1484"/>
    <mergeCell ref="L1485:N1485"/>
    <mergeCell ref="O1485:P1485"/>
    <mergeCell ref="Q1485:S1485"/>
    <mergeCell ref="T1485:V1485"/>
    <mergeCell ref="W1485:X1485"/>
    <mergeCell ref="Y1485:AA1485"/>
    <mergeCell ref="T1483:V1483"/>
    <mergeCell ref="W1483:X1483"/>
    <mergeCell ref="Y1483:AA1483"/>
    <mergeCell ref="AB1483:AC1483"/>
    <mergeCell ref="A1484:D1496"/>
    <mergeCell ref="E1484:F1496"/>
    <mergeCell ref="G1484:H1496"/>
    <mergeCell ref="I1484:K1495"/>
    <mergeCell ref="L1484:N1484"/>
    <mergeCell ref="Y1484:AA1484"/>
    <mergeCell ref="Y1481:AA1481"/>
    <mergeCell ref="AB1481:AC1481"/>
    <mergeCell ref="I1482:AA1482"/>
    <mergeCell ref="AB1482:AC1482"/>
    <mergeCell ref="A1483:D1483"/>
    <mergeCell ref="E1483:F1483"/>
    <mergeCell ref="G1483:H1483"/>
    <mergeCell ref="I1483:K1483"/>
    <mergeCell ref="L1483:N1483"/>
    <mergeCell ref="O1483:P1483"/>
    <mergeCell ref="Q1480:S1480"/>
    <mergeCell ref="T1480:V1480"/>
    <mergeCell ref="W1480:X1480"/>
    <mergeCell ref="Y1480:AA1480"/>
    <mergeCell ref="AB1480:AC1480"/>
    <mergeCell ref="L1481:N1481"/>
    <mergeCell ref="O1481:P1481"/>
    <mergeCell ref="Q1481:S1481"/>
    <mergeCell ref="T1481:V1481"/>
    <mergeCell ref="W1481:X1481"/>
    <mergeCell ref="AB1478:AC1478"/>
    <mergeCell ref="L1479:N1479"/>
    <mergeCell ref="O1479:P1479"/>
    <mergeCell ref="Q1479:S1479"/>
    <mergeCell ref="T1479:V1479"/>
    <mergeCell ref="W1479:X1479"/>
    <mergeCell ref="Y1479:AA1479"/>
    <mergeCell ref="L1478:N1478"/>
    <mergeCell ref="O1478:P1478"/>
    <mergeCell ref="Q1478:S1478"/>
    <mergeCell ref="T1478:V1478"/>
    <mergeCell ref="W1478:X1478"/>
    <mergeCell ref="Y1478:AA1478"/>
    <mergeCell ref="AB1476:AC1476"/>
    <mergeCell ref="L1475:N1475"/>
    <mergeCell ref="T1477:V1477"/>
    <mergeCell ref="W1477:X1477"/>
    <mergeCell ref="Y1477:AA1477"/>
    <mergeCell ref="AB1477:AC1477"/>
    <mergeCell ref="L1476:N1476"/>
    <mergeCell ref="O1476:P1476"/>
    <mergeCell ref="Q1476:S1476"/>
    <mergeCell ref="T1476:V1476"/>
    <mergeCell ref="W1476:X1476"/>
    <mergeCell ref="Y1476:AA1476"/>
    <mergeCell ref="O1475:P1475"/>
    <mergeCell ref="Q1475:S1475"/>
    <mergeCell ref="T1475:V1475"/>
    <mergeCell ref="W1475:X1475"/>
    <mergeCell ref="Y1475:AA1475"/>
    <mergeCell ref="AB1473:AC1473"/>
    <mergeCell ref="AB1474:AC1474"/>
    <mergeCell ref="O1473:P1473"/>
    <mergeCell ref="Q1473:S1473"/>
    <mergeCell ref="AB1475:AC1475"/>
    <mergeCell ref="L1474:N1474"/>
    <mergeCell ref="O1474:P1474"/>
    <mergeCell ref="Q1474:S1474"/>
    <mergeCell ref="T1474:V1474"/>
    <mergeCell ref="W1474:X1474"/>
    <mergeCell ref="Y1474:AA1474"/>
    <mergeCell ref="T1473:V1473"/>
    <mergeCell ref="W1473:X1473"/>
    <mergeCell ref="Y1473:AA1473"/>
    <mergeCell ref="AB1471:AC1471"/>
    <mergeCell ref="L1472:N1472"/>
    <mergeCell ref="O1472:P1472"/>
    <mergeCell ref="Q1472:S1472"/>
    <mergeCell ref="T1472:V1472"/>
    <mergeCell ref="W1472:X1472"/>
    <mergeCell ref="AB1472:AC1472"/>
    <mergeCell ref="O1471:P1471"/>
    <mergeCell ref="Q1471:S1471"/>
    <mergeCell ref="T1471:V1471"/>
    <mergeCell ref="W1471:X1471"/>
    <mergeCell ref="Y1471:AA1471"/>
    <mergeCell ref="T1470:V1470"/>
    <mergeCell ref="W1470:X1470"/>
    <mergeCell ref="Y1470:AA1470"/>
    <mergeCell ref="AB1470:AC1470"/>
    <mergeCell ref="A1471:D1482"/>
    <mergeCell ref="E1471:F1482"/>
    <mergeCell ref="G1471:H1482"/>
    <mergeCell ref="I1471:K1481"/>
    <mergeCell ref="L1471:N1471"/>
    <mergeCell ref="Y1472:AA1472"/>
    <mergeCell ref="AB1468:AC1468"/>
    <mergeCell ref="I1469:AA1469"/>
    <mergeCell ref="AB1469:AC1469"/>
    <mergeCell ref="A1470:D1470"/>
    <mergeCell ref="E1470:F1470"/>
    <mergeCell ref="G1470:H1470"/>
    <mergeCell ref="I1470:K1470"/>
    <mergeCell ref="L1470:N1470"/>
    <mergeCell ref="O1470:P1470"/>
    <mergeCell ref="Q1470:S1470"/>
    <mergeCell ref="L1468:N1468"/>
    <mergeCell ref="O1468:P1468"/>
    <mergeCell ref="Q1468:S1468"/>
    <mergeCell ref="T1468:V1468"/>
    <mergeCell ref="W1468:X1468"/>
    <mergeCell ref="Y1468:AA1468"/>
    <mergeCell ref="AB1466:AC1466"/>
    <mergeCell ref="L1465:N1465"/>
    <mergeCell ref="L1467:N1467"/>
    <mergeCell ref="O1467:P1467"/>
    <mergeCell ref="Q1467:S1467"/>
    <mergeCell ref="T1467:V1467"/>
    <mergeCell ref="W1467:X1467"/>
    <mergeCell ref="Y1467:AA1467"/>
    <mergeCell ref="L1466:N1466"/>
    <mergeCell ref="O1466:P1466"/>
    <mergeCell ref="Q1466:S1466"/>
    <mergeCell ref="T1466:V1466"/>
    <mergeCell ref="W1466:X1466"/>
    <mergeCell ref="Y1466:AA1466"/>
    <mergeCell ref="L1464:N1464"/>
    <mergeCell ref="O1464:P1464"/>
    <mergeCell ref="Q1464:S1464"/>
    <mergeCell ref="T1464:V1464"/>
    <mergeCell ref="W1464:X1464"/>
    <mergeCell ref="AB1465:AC1465"/>
    <mergeCell ref="Y1464:AA1464"/>
    <mergeCell ref="Q1463:S1463"/>
    <mergeCell ref="T1463:V1463"/>
    <mergeCell ref="W1463:X1463"/>
    <mergeCell ref="Y1463:AA1463"/>
    <mergeCell ref="O1465:P1465"/>
    <mergeCell ref="Q1465:S1465"/>
    <mergeCell ref="T1465:V1465"/>
    <mergeCell ref="W1465:X1465"/>
    <mergeCell ref="Y1465:AA1465"/>
    <mergeCell ref="W1461:X1461"/>
    <mergeCell ref="Y1461:AA1461"/>
    <mergeCell ref="AB1463:AC1463"/>
    <mergeCell ref="AB1461:AC1461"/>
    <mergeCell ref="L1462:N1462"/>
    <mergeCell ref="O1462:P1462"/>
    <mergeCell ref="Q1462:S1462"/>
    <mergeCell ref="T1462:V1462"/>
    <mergeCell ref="W1462:X1462"/>
    <mergeCell ref="Y1462:AA1462"/>
    <mergeCell ref="O1461:P1461"/>
    <mergeCell ref="L1463:N1463"/>
    <mergeCell ref="O1463:P1463"/>
    <mergeCell ref="AB1462:AC1462"/>
    <mergeCell ref="Q1460:S1460"/>
    <mergeCell ref="T1460:V1460"/>
    <mergeCell ref="W1460:X1460"/>
    <mergeCell ref="Y1460:AA1460"/>
    <mergeCell ref="AB1460:AC1460"/>
    <mergeCell ref="T1461:V1461"/>
    <mergeCell ref="W1459:X1459"/>
    <mergeCell ref="Y1459:AA1459"/>
    <mergeCell ref="AB1459:AC1459"/>
    <mergeCell ref="A1460:D1469"/>
    <mergeCell ref="E1460:F1469"/>
    <mergeCell ref="G1460:H1469"/>
    <mergeCell ref="I1460:K1468"/>
    <mergeCell ref="L1460:N1460"/>
    <mergeCell ref="O1460:P1460"/>
    <mergeCell ref="L1461:N1461"/>
    <mergeCell ref="I1458:AA1458"/>
    <mergeCell ref="AB1458:AC1458"/>
    <mergeCell ref="A1459:D1459"/>
    <mergeCell ref="E1459:F1459"/>
    <mergeCell ref="G1459:H1459"/>
    <mergeCell ref="I1459:K1459"/>
    <mergeCell ref="L1459:N1459"/>
    <mergeCell ref="O1459:P1459"/>
    <mergeCell ref="Q1459:S1459"/>
    <mergeCell ref="T1459:V1459"/>
    <mergeCell ref="AB1456:AC1456"/>
    <mergeCell ref="L1457:N1457"/>
    <mergeCell ref="O1457:P1457"/>
    <mergeCell ref="Q1457:S1457"/>
    <mergeCell ref="T1457:V1457"/>
    <mergeCell ref="W1457:X1457"/>
    <mergeCell ref="Y1457:AA1457"/>
    <mergeCell ref="AB1457:AC1457"/>
    <mergeCell ref="L1456:N1456"/>
    <mergeCell ref="O1456:P1456"/>
    <mergeCell ref="Q1456:S1456"/>
    <mergeCell ref="T1456:V1456"/>
    <mergeCell ref="W1456:X1456"/>
    <mergeCell ref="Y1456:AA1456"/>
    <mergeCell ref="AB1454:AC1454"/>
    <mergeCell ref="L1455:N1455"/>
    <mergeCell ref="O1455:P1455"/>
    <mergeCell ref="Q1455:S1455"/>
    <mergeCell ref="T1455:V1455"/>
    <mergeCell ref="W1455:X1455"/>
    <mergeCell ref="Y1455:AA1455"/>
    <mergeCell ref="AB1455:AC1455"/>
    <mergeCell ref="L1454:N1454"/>
    <mergeCell ref="O1454:P1454"/>
    <mergeCell ref="Q1454:S1454"/>
    <mergeCell ref="T1454:V1454"/>
    <mergeCell ref="W1454:X1454"/>
    <mergeCell ref="Y1454:AA1454"/>
    <mergeCell ref="O1453:P1453"/>
    <mergeCell ref="Q1453:S1453"/>
    <mergeCell ref="T1453:V1453"/>
    <mergeCell ref="W1453:X1453"/>
    <mergeCell ref="Y1453:AA1453"/>
    <mergeCell ref="AB1453:AC1453"/>
    <mergeCell ref="Y1451:AA1451"/>
    <mergeCell ref="AB1451:AC1451"/>
    <mergeCell ref="L1452:N1452"/>
    <mergeCell ref="O1452:P1452"/>
    <mergeCell ref="Q1452:S1452"/>
    <mergeCell ref="T1452:V1452"/>
    <mergeCell ref="W1452:X1452"/>
    <mergeCell ref="Y1452:AA1452"/>
    <mergeCell ref="AB1452:AC1452"/>
    <mergeCell ref="W1448:X1448"/>
    <mergeCell ref="Y1448:AA1448"/>
    <mergeCell ref="AB1448:AC1448"/>
    <mergeCell ref="AB1449:AC1449"/>
    <mergeCell ref="L1450:N1450"/>
    <mergeCell ref="O1450:P1450"/>
    <mergeCell ref="Q1450:S1450"/>
    <mergeCell ref="T1450:V1450"/>
    <mergeCell ref="W1450:X1450"/>
    <mergeCell ref="Y1450:AA1450"/>
    <mergeCell ref="Y1446:AA1446"/>
    <mergeCell ref="AB1446:AC1446"/>
    <mergeCell ref="L1447:N1447"/>
    <mergeCell ref="O1447:P1447"/>
    <mergeCell ref="Q1447:S1447"/>
    <mergeCell ref="T1447:V1447"/>
    <mergeCell ref="W1447:X1447"/>
    <mergeCell ref="Y1447:AA1447"/>
    <mergeCell ref="AB1447:AC1447"/>
    <mergeCell ref="T1446:V1446"/>
    <mergeCell ref="L1449:N1449"/>
    <mergeCell ref="O1449:P1449"/>
    <mergeCell ref="Q1449:S1449"/>
    <mergeCell ref="T1449:V1449"/>
    <mergeCell ref="W1446:X1446"/>
    <mergeCell ref="L1448:N1448"/>
    <mergeCell ref="O1448:P1448"/>
    <mergeCell ref="Q1448:S1448"/>
    <mergeCell ref="T1448:V1448"/>
    <mergeCell ref="Q1445:S1445"/>
    <mergeCell ref="T1445:V1445"/>
    <mergeCell ref="W1445:X1445"/>
    <mergeCell ref="Y1445:AA1445"/>
    <mergeCell ref="AB1445:AC1445"/>
    <mergeCell ref="G1446:H1458"/>
    <mergeCell ref="I1446:K1457"/>
    <mergeCell ref="L1446:N1446"/>
    <mergeCell ref="O1446:P1446"/>
    <mergeCell ref="Q1446:S1446"/>
    <mergeCell ref="A1445:D1445"/>
    <mergeCell ref="E1445:F1445"/>
    <mergeCell ref="G1445:H1445"/>
    <mergeCell ref="I1445:K1445"/>
    <mergeCell ref="L1445:N1445"/>
    <mergeCell ref="O1445:P1445"/>
    <mergeCell ref="AB1442:AC1442"/>
    <mergeCell ref="T1443:V1443"/>
    <mergeCell ref="W1443:X1443"/>
    <mergeCell ref="Y1443:AA1443"/>
    <mergeCell ref="AB1443:AC1443"/>
    <mergeCell ref="I1444:AA1444"/>
    <mergeCell ref="AB1444:AC1444"/>
    <mergeCell ref="L1443:N1443"/>
    <mergeCell ref="O1443:P1443"/>
    <mergeCell ref="Q1443:S1443"/>
    <mergeCell ref="L1442:N1442"/>
    <mergeCell ref="O1442:P1442"/>
    <mergeCell ref="Q1442:S1442"/>
    <mergeCell ref="T1442:V1442"/>
    <mergeCell ref="W1442:X1442"/>
    <mergeCell ref="Y1442:AA1442"/>
    <mergeCell ref="AB1440:AC1440"/>
    <mergeCell ref="L1441:N1441"/>
    <mergeCell ref="O1441:P1441"/>
    <mergeCell ref="Q1441:S1441"/>
    <mergeCell ref="T1441:V1441"/>
    <mergeCell ref="W1441:X1441"/>
    <mergeCell ref="Y1441:AA1441"/>
    <mergeCell ref="AB1441:AC1441"/>
    <mergeCell ref="L1440:N1440"/>
    <mergeCell ref="O1440:P1440"/>
    <mergeCell ref="Q1440:S1440"/>
    <mergeCell ref="T1440:V1440"/>
    <mergeCell ref="W1440:X1440"/>
    <mergeCell ref="Y1440:AA1440"/>
    <mergeCell ref="AB1438:AC1438"/>
    <mergeCell ref="L1439:N1439"/>
    <mergeCell ref="O1439:P1439"/>
    <mergeCell ref="Q1439:S1439"/>
    <mergeCell ref="T1439:V1439"/>
    <mergeCell ref="W1439:X1439"/>
    <mergeCell ref="Y1439:AA1439"/>
    <mergeCell ref="AB1439:AC1439"/>
    <mergeCell ref="L1438:N1438"/>
    <mergeCell ref="O1438:P1438"/>
    <mergeCell ref="Q1438:S1438"/>
    <mergeCell ref="T1438:V1438"/>
    <mergeCell ref="W1438:X1438"/>
    <mergeCell ref="Y1438:AA1438"/>
    <mergeCell ref="AB1436:AC1436"/>
    <mergeCell ref="L1437:N1437"/>
    <mergeCell ref="O1437:P1437"/>
    <mergeCell ref="Q1437:S1437"/>
    <mergeCell ref="T1437:V1437"/>
    <mergeCell ref="W1437:X1437"/>
    <mergeCell ref="Y1437:AA1437"/>
    <mergeCell ref="AB1437:AC1437"/>
    <mergeCell ref="T1435:V1435"/>
    <mergeCell ref="W1435:X1435"/>
    <mergeCell ref="Y1435:AA1435"/>
    <mergeCell ref="AB1435:AC1435"/>
    <mergeCell ref="L1436:N1436"/>
    <mergeCell ref="O1436:P1436"/>
    <mergeCell ref="Q1436:S1436"/>
    <mergeCell ref="T1436:V1436"/>
    <mergeCell ref="W1436:X1436"/>
    <mergeCell ref="Y1436:AA1436"/>
    <mergeCell ref="T1434:V1434"/>
    <mergeCell ref="Y1434:AA1434"/>
    <mergeCell ref="AB1434:AC1434"/>
    <mergeCell ref="A1435:D1444"/>
    <mergeCell ref="E1435:F1444"/>
    <mergeCell ref="G1435:H1444"/>
    <mergeCell ref="I1435:K1443"/>
    <mergeCell ref="L1435:N1435"/>
    <mergeCell ref="O1435:P1435"/>
    <mergeCell ref="Q1435:S1435"/>
    <mergeCell ref="AB1432:AC1432"/>
    <mergeCell ref="I1433:AA1433"/>
    <mergeCell ref="AB1433:AC1433"/>
    <mergeCell ref="A1434:D1434"/>
    <mergeCell ref="E1434:F1434"/>
    <mergeCell ref="G1434:H1434"/>
    <mergeCell ref="I1434:K1434"/>
    <mergeCell ref="L1434:N1434"/>
    <mergeCell ref="O1434:P1434"/>
    <mergeCell ref="Q1434:S1434"/>
    <mergeCell ref="L1432:N1432"/>
    <mergeCell ref="O1432:P1432"/>
    <mergeCell ref="Q1432:S1432"/>
    <mergeCell ref="T1432:V1432"/>
    <mergeCell ref="W1432:X1432"/>
    <mergeCell ref="Y1432:AA1432"/>
    <mergeCell ref="Y1430:AA1430"/>
    <mergeCell ref="AB1430:AC1430"/>
    <mergeCell ref="L1431:N1431"/>
    <mergeCell ref="O1431:P1431"/>
    <mergeCell ref="Q1431:S1431"/>
    <mergeCell ref="T1431:V1431"/>
    <mergeCell ref="W1431:X1431"/>
    <mergeCell ref="Y1431:AA1431"/>
    <mergeCell ref="AB1431:AC1431"/>
    <mergeCell ref="AB1428:AC1428"/>
    <mergeCell ref="T1429:V1429"/>
    <mergeCell ref="W1429:X1429"/>
    <mergeCell ref="Y1429:AA1429"/>
    <mergeCell ref="AB1429:AC1429"/>
    <mergeCell ref="L1430:N1430"/>
    <mergeCell ref="O1430:P1430"/>
    <mergeCell ref="Q1430:S1430"/>
    <mergeCell ref="T1430:V1430"/>
    <mergeCell ref="W1430:X1430"/>
    <mergeCell ref="L1428:N1428"/>
    <mergeCell ref="O1428:P1428"/>
    <mergeCell ref="Q1428:S1428"/>
    <mergeCell ref="T1428:V1428"/>
    <mergeCell ref="W1428:X1428"/>
    <mergeCell ref="Y1428:AA1428"/>
    <mergeCell ref="AB1425:AC1425"/>
    <mergeCell ref="Y1426:AA1426"/>
    <mergeCell ref="AB1426:AC1426"/>
    <mergeCell ref="L1427:N1427"/>
    <mergeCell ref="O1427:P1427"/>
    <mergeCell ref="Q1427:S1427"/>
    <mergeCell ref="T1427:V1427"/>
    <mergeCell ref="W1427:X1427"/>
    <mergeCell ref="Y1427:AA1427"/>
    <mergeCell ref="AB1427:AC1427"/>
    <mergeCell ref="L1425:N1425"/>
    <mergeCell ref="O1425:P1425"/>
    <mergeCell ref="Q1425:S1425"/>
    <mergeCell ref="T1425:V1425"/>
    <mergeCell ref="W1425:X1425"/>
    <mergeCell ref="Y1425:AA1425"/>
    <mergeCell ref="W1423:X1423"/>
    <mergeCell ref="Y1423:AA1423"/>
    <mergeCell ref="AB1423:AC1423"/>
    <mergeCell ref="L1424:N1424"/>
    <mergeCell ref="O1424:P1424"/>
    <mergeCell ref="Q1424:S1424"/>
    <mergeCell ref="T1424:V1424"/>
    <mergeCell ref="W1424:X1424"/>
    <mergeCell ref="Y1424:AA1424"/>
    <mergeCell ref="AB1424:AC1424"/>
    <mergeCell ref="G1423:H1433"/>
    <mergeCell ref="I1423:K1432"/>
    <mergeCell ref="L1423:N1423"/>
    <mergeCell ref="O1423:P1423"/>
    <mergeCell ref="Q1423:S1423"/>
    <mergeCell ref="T1423:V1423"/>
    <mergeCell ref="L1426:N1426"/>
    <mergeCell ref="O1426:P1426"/>
    <mergeCell ref="Q1426:S1426"/>
    <mergeCell ref="T1426:V1426"/>
    <mergeCell ref="AB1421:AC1421"/>
    <mergeCell ref="A1422:D1422"/>
    <mergeCell ref="E1422:F1422"/>
    <mergeCell ref="G1422:H1422"/>
    <mergeCell ref="I1422:K1422"/>
    <mergeCell ref="L1422:N1422"/>
    <mergeCell ref="O1422:P1422"/>
    <mergeCell ref="Q1422:S1422"/>
    <mergeCell ref="O1420:P1420"/>
    <mergeCell ref="Q1420:S1420"/>
    <mergeCell ref="T1420:V1420"/>
    <mergeCell ref="W1420:X1420"/>
    <mergeCell ref="Y1420:AA1420"/>
    <mergeCell ref="AB1420:AC1420"/>
    <mergeCell ref="AB1418:AC1418"/>
    <mergeCell ref="L1419:N1419"/>
    <mergeCell ref="O1419:P1419"/>
    <mergeCell ref="Q1419:S1419"/>
    <mergeCell ref="T1419:V1419"/>
    <mergeCell ref="W1419:X1419"/>
    <mergeCell ref="Y1419:AA1419"/>
    <mergeCell ref="AB1419:AC1419"/>
    <mergeCell ref="L1418:N1418"/>
    <mergeCell ref="O1418:P1418"/>
    <mergeCell ref="Q1418:S1418"/>
    <mergeCell ref="T1418:V1418"/>
    <mergeCell ref="W1418:X1418"/>
    <mergeCell ref="Y1418:AA1418"/>
    <mergeCell ref="L1417:N1417"/>
    <mergeCell ref="O1417:P1417"/>
    <mergeCell ref="Q1417:S1417"/>
    <mergeCell ref="T1417:V1417"/>
    <mergeCell ref="W1417:X1417"/>
    <mergeCell ref="Y1417:AA1417"/>
    <mergeCell ref="AB1415:AC1415"/>
    <mergeCell ref="L1416:N1416"/>
    <mergeCell ref="O1416:P1416"/>
    <mergeCell ref="Q1416:S1416"/>
    <mergeCell ref="T1416:V1416"/>
    <mergeCell ref="W1416:X1416"/>
    <mergeCell ref="Y1416:AA1416"/>
    <mergeCell ref="AB1416:AC1416"/>
    <mergeCell ref="L1415:N1415"/>
    <mergeCell ref="O1415:P1415"/>
    <mergeCell ref="Q1415:S1415"/>
    <mergeCell ref="T1415:V1415"/>
    <mergeCell ref="W1415:X1415"/>
    <mergeCell ref="Y1415:AA1415"/>
    <mergeCell ref="Y1413:AA1413"/>
    <mergeCell ref="AB1413:AC1413"/>
    <mergeCell ref="L1414:N1414"/>
    <mergeCell ref="O1414:P1414"/>
    <mergeCell ref="Q1414:S1414"/>
    <mergeCell ref="T1414:V1414"/>
    <mergeCell ref="W1414:X1414"/>
    <mergeCell ref="Y1414:AA1414"/>
    <mergeCell ref="AB1414:AC1414"/>
    <mergeCell ref="Q1412:S1412"/>
    <mergeCell ref="T1412:V1412"/>
    <mergeCell ref="W1412:X1412"/>
    <mergeCell ref="Y1412:AA1412"/>
    <mergeCell ref="AB1412:AC1412"/>
    <mergeCell ref="L1413:N1413"/>
    <mergeCell ref="O1413:P1413"/>
    <mergeCell ref="Q1413:S1413"/>
    <mergeCell ref="T1413:V1413"/>
    <mergeCell ref="W1413:X1413"/>
    <mergeCell ref="AB1410:AC1410"/>
    <mergeCell ref="L1411:N1411"/>
    <mergeCell ref="O1411:P1411"/>
    <mergeCell ref="Q1411:S1411"/>
    <mergeCell ref="T1411:V1411"/>
    <mergeCell ref="W1411:X1411"/>
    <mergeCell ref="Y1411:AA1411"/>
    <mergeCell ref="AB1411:AC1411"/>
    <mergeCell ref="O1410:P1410"/>
    <mergeCell ref="Q1410:S1410"/>
    <mergeCell ref="T1410:V1410"/>
    <mergeCell ref="W1410:X1410"/>
    <mergeCell ref="Y1410:AA1410"/>
    <mergeCell ref="T1409:V1409"/>
    <mergeCell ref="W1409:X1409"/>
    <mergeCell ref="Y1409:AA1409"/>
    <mergeCell ref="A1410:D1421"/>
    <mergeCell ref="E1410:F1421"/>
    <mergeCell ref="G1410:H1421"/>
    <mergeCell ref="I1410:K1420"/>
    <mergeCell ref="L1410:N1410"/>
    <mergeCell ref="A1409:D1409"/>
    <mergeCell ref="E1409:F1409"/>
    <mergeCell ref="G1409:H1409"/>
    <mergeCell ref="I1409:K1409"/>
    <mergeCell ref="I1421:AA1421"/>
    <mergeCell ref="L1409:N1409"/>
    <mergeCell ref="O1409:P1409"/>
    <mergeCell ref="AB1405:AC1405"/>
    <mergeCell ref="L1406:N1406"/>
    <mergeCell ref="O1406:P1406"/>
    <mergeCell ref="Q1406:S1406"/>
    <mergeCell ref="T1406:V1406"/>
    <mergeCell ref="W1406:X1406"/>
    <mergeCell ref="Y1406:AA1406"/>
    <mergeCell ref="AB1409:AC1409"/>
    <mergeCell ref="AB1406:AC1406"/>
    <mergeCell ref="L1405:N1405"/>
    <mergeCell ref="O1405:P1405"/>
    <mergeCell ref="Q1405:S1405"/>
    <mergeCell ref="T1405:V1405"/>
    <mergeCell ref="W1405:X1405"/>
    <mergeCell ref="Y1405:AA1405"/>
    <mergeCell ref="AB1403:AC1403"/>
    <mergeCell ref="L1404:N1404"/>
    <mergeCell ref="O1404:P1404"/>
    <mergeCell ref="Q1404:S1404"/>
    <mergeCell ref="T1404:V1404"/>
    <mergeCell ref="W1404:X1404"/>
    <mergeCell ref="Y1404:AA1404"/>
    <mergeCell ref="AB1404:AC1404"/>
    <mergeCell ref="AB1401:AC1401"/>
    <mergeCell ref="W1402:X1402"/>
    <mergeCell ref="Y1402:AA1402"/>
    <mergeCell ref="AB1402:AC1402"/>
    <mergeCell ref="L1403:N1403"/>
    <mergeCell ref="O1403:P1403"/>
    <mergeCell ref="Q1403:S1403"/>
    <mergeCell ref="T1403:V1403"/>
    <mergeCell ref="W1403:X1403"/>
    <mergeCell ref="Y1403:AA1403"/>
    <mergeCell ref="L1401:N1401"/>
    <mergeCell ref="O1401:P1401"/>
    <mergeCell ref="Q1401:S1401"/>
    <mergeCell ref="T1401:V1401"/>
    <mergeCell ref="W1401:X1401"/>
    <mergeCell ref="Y1401:AA1401"/>
    <mergeCell ref="AB1399:AC1399"/>
    <mergeCell ref="L1400:N1400"/>
    <mergeCell ref="O1400:P1400"/>
    <mergeCell ref="Q1400:S1400"/>
    <mergeCell ref="T1400:V1400"/>
    <mergeCell ref="W1400:X1400"/>
    <mergeCell ref="Y1400:AA1400"/>
    <mergeCell ref="AB1400:AC1400"/>
    <mergeCell ref="T1398:V1398"/>
    <mergeCell ref="W1398:X1398"/>
    <mergeCell ref="Y1398:AA1398"/>
    <mergeCell ref="AB1398:AC1398"/>
    <mergeCell ref="L1399:N1399"/>
    <mergeCell ref="O1399:P1399"/>
    <mergeCell ref="Q1399:S1399"/>
    <mergeCell ref="T1399:V1399"/>
    <mergeCell ref="W1399:X1399"/>
    <mergeCell ref="Y1399:AA1399"/>
    <mergeCell ref="W1396:X1396"/>
    <mergeCell ref="Y1396:AA1396"/>
    <mergeCell ref="AB1396:AC1396"/>
    <mergeCell ref="L1397:N1397"/>
    <mergeCell ref="O1397:P1397"/>
    <mergeCell ref="Q1397:S1397"/>
    <mergeCell ref="T1397:V1397"/>
    <mergeCell ref="W1397:X1397"/>
    <mergeCell ref="Y1397:AA1397"/>
    <mergeCell ref="AB1397:AC1397"/>
    <mergeCell ref="AB1394:AC1394"/>
    <mergeCell ref="Q1395:S1395"/>
    <mergeCell ref="T1395:V1395"/>
    <mergeCell ref="W1395:X1395"/>
    <mergeCell ref="Y1395:AA1395"/>
    <mergeCell ref="AB1395:AC1395"/>
    <mergeCell ref="L1394:N1394"/>
    <mergeCell ref="O1394:P1394"/>
    <mergeCell ref="Q1394:S1394"/>
    <mergeCell ref="T1394:V1394"/>
    <mergeCell ref="W1394:X1394"/>
    <mergeCell ref="Y1394:AA1394"/>
    <mergeCell ref="AB1392:AC1392"/>
    <mergeCell ref="L1393:N1393"/>
    <mergeCell ref="O1393:P1393"/>
    <mergeCell ref="Q1393:S1393"/>
    <mergeCell ref="T1393:V1393"/>
    <mergeCell ref="W1393:X1393"/>
    <mergeCell ref="Y1393:AA1393"/>
    <mergeCell ref="AB1393:AC1393"/>
    <mergeCell ref="AB1390:AC1390"/>
    <mergeCell ref="L1391:N1391"/>
    <mergeCell ref="O1391:P1391"/>
    <mergeCell ref="Q1391:S1391"/>
    <mergeCell ref="T1391:V1391"/>
    <mergeCell ref="W1391:X1391"/>
    <mergeCell ref="Y1391:AA1391"/>
    <mergeCell ref="L1392:N1392"/>
    <mergeCell ref="O1392:P1392"/>
    <mergeCell ref="Q1392:S1392"/>
    <mergeCell ref="T1392:V1392"/>
    <mergeCell ref="W1390:X1390"/>
    <mergeCell ref="Y1390:AA1390"/>
    <mergeCell ref="W1392:X1392"/>
    <mergeCell ref="Y1392:AA1392"/>
    <mergeCell ref="T1389:V1389"/>
    <mergeCell ref="W1389:X1389"/>
    <mergeCell ref="Y1389:AA1389"/>
    <mergeCell ref="AB1389:AC1389"/>
    <mergeCell ref="G1390:H1408"/>
    <mergeCell ref="I1390:K1407"/>
    <mergeCell ref="L1390:N1390"/>
    <mergeCell ref="O1390:P1390"/>
    <mergeCell ref="Q1390:S1390"/>
    <mergeCell ref="T1390:V1390"/>
    <mergeCell ref="Y1387:AA1387"/>
    <mergeCell ref="AB1387:AC1387"/>
    <mergeCell ref="O1386:P1386"/>
    <mergeCell ref="A1389:D1389"/>
    <mergeCell ref="E1389:F1389"/>
    <mergeCell ref="G1389:H1389"/>
    <mergeCell ref="I1389:K1389"/>
    <mergeCell ref="L1389:N1389"/>
    <mergeCell ref="O1389:P1389"/>
    <mergeCell ref="Q1389:S1389"/>
    <mergeCell ref="Q1386:S1386"/>
    <mergeCell ref="T1386:V1386"/>
    <mergeCell ref="W1386:X1386"/>
    <mergeCell ref="Y1386:AA1386"/>
    <mergeCell ref="AB1386:AC1386"/>
    <mergeCell ref="L1387:N1387"/>
    <mergeCell ref="O1387:P1387"/>
    <mergeCell ref="Q1387:S1387"/>
    <mergeCell ref="T1387:V1387"/>
    <mergeCell ref="W1387:X1387"/>
    <mergeCell ref="AB1384:AC1384"/>
    <mergeCell ref="L1385:N1385"/>
    <mergeCell ref="O1385:P1385"/>
    <mergeCell ref="Q1385:S1385"/>
    <mergeCell ref="T1385:V1385"/>
    <mergeCell ref="W1385:X1385"/>
    <mergeCell ref="Y1385:AA1385"/>
    <mergeCell ref="AB1385:AC1385"/>
    <mergeCell ref="L1384:N1384"/>
    <mergeCell ref="O1384:P1384"/>
    <mergeCell ref="Q1384:S1384"/>
    <mergeCell ref="T1384:V1384"/>
    <mergeCell ref="W1384:X1384"/>
    <mergeCell ref="Y1384:AA1384"/>
    <mergeCell ref="Y1382:AA1382"/>
    <mergeCell ref="L1383:N1383"/>
    <mergeCell ref="O1383:P1383"/>
    <mergeCell ref="Q1383:S1383"/>
    <mergeCell ref="T1383:V1383"/>
    <mergeCell ref="W1383:X1383"/>
    <mergeCell ref="Y1383:AA1383"/>
    <mergeCell ref="W1381:X1381"/>
    <mergeCell ref="Y1381:AA1381"/>
    <mergeCell ref="AB1381:AC1381"/>
    <mergeCell ref="L1382:N1382"/>
    <mergeCell ref="O1382:P1382"/>
    <mergeCell ref="Q1382:S1382"/>
    <mergeCell ref="T1382:V1382"/>
    <mergeCell ref="W1382:X1382"/>
    <mergeCell ref="AB1382:AC1382"/>
    <mergeCell ref="Y1380:AA1380"/>
    <mergeCell ref="AB1380:AC1380"/>
    <mergeCell ref="A1381:D1388"/>
    <mergeCell ref="E1381:F1388"/>
    <mergeCell ref="G1381:H1388"/>
    <mergeCell ref="I1381:K1387"/>
    <mergeCell ref="L1381:N1381"/>
    <mergeCell ref="O1381:P1381"/>
    <mergeCell ref="Q1381:S1381"/>
    <mergeCell ref="T1381:V1381"/>
    <mergeCell ref="AB1379:AC1379"/>
    <mergeCell ref="A1380:D1380"/>
    <mergeCell ref="E1380:F1380"/>
    <mergeCell ref="G1380:H1380"/>
    <mergeCell ref="I1380:K1380"/>
    <mergeCell ref="L1380:N1380"/>
    <mergeCell ref="O1380:P1380"/>
    <mergeCell ref="Q1380:S1380"/>
    <mergeCell ref="T1380:V1380"/>
    <mergeCell ref="W1380:X1380"/>
    <mergeCell ref="L1378:N1378"/>
    <mergeCell ref="O1378:P1378"/>
    <mergeCell ref="Q1378:S1378"/>
    <mergeCell ref="T1378:V1378"/>
    <mergeCell ref="W1378:X1378"/>
    <mergeCell ref="Y1378:AA1378"/>
    <mergeCell ref="L1377:N1377"/>
    <mergeCell ref="O1377:P1377"/>
    <mergeCell ref="Q1377:S1377"/>
    <mergeCell ref="T1377:V1377"/>
    <mergeCell ref="W1377:X1377"/>
    <mergeCell ref="Y1377:AA1377"/>
    <mergeCell ref="AB1375:AC1375"/>
    <mergeCell ref="L1376:N1376"/>
    <mergeCell ref="O1376:P1376"/>
    <mergeCell ref="Q1376:S1376"/>
    <mergeCell ref="T1376:V1376"/>
    <mergeCell ref="W1376:X1376"/>
    <mergeCell ref="Y1376:AA1376"/>
    <mergeCell ref="AB1376:AC1376"/>
    <mergeCell ref="L1375:N1375"/>
    <mergeCell ref="O1375:P1375"/>
    <mergeCell ref="Q1375:S1375"/>
    <mergeCell ref="T1375:V1375"/>
    <mergeCell ref="W1375:X1375"/>
    <mergeCell ref="Y1375:AA1375"/>
    <mergeCell ref="Y1373:AA1373"/>
    <mergeCell ref="AB1373:AC1373"/>
    <mergeCell ref="L1374:N1374"/>
    <mergeCell ref="O1374:P1374"/>
    <mergeCell ref="Q1374:S1374"/>
    <mergeCell ref="T1374:V1374"/>
    <mergeCell ref="W1374:X1374"/>
    <mergeCell ref="Y1374:AA1374"/>
    <mergeCell ref="AB1371:AC1371"/>
    <mergeCell ref="T1372:V1372"/>
    <mergeCell ref="W1372:X1372"/>
    <mergeCell ref="Y1372:AA1372"/>
    <mergeCell ref="AB1372:AC1372"/>
    <mergeCell ref="L1373:N1373"/>
    <mergeCell ref="O1373:P1373"/>
    <mergeCell ref="Q1373:S1373"/>
    <mergeCell ref="T1373:V1373"/>
    <mergeCell ref="W1373:X1373"/>
    <mergeCell ref="L1371:N1371"/>
    <mergeCell ref="O1371:P1371"/>
    <mergeCell ref="Q1371:S1371"/>
    <mergeCell ref="T1371:V1371"/>
    <mergeCell ref="W1371:X1371"/>
    <mergeCell ref="Y1371:AA1371"/>
    <mergeCell ref="AB1369:AC1369"/>
    <mergeCell ref="L1370:N1370"/>
    <mergeCell ref="O1370:P1370"/>
    <mergeCell ref="Q1370:S1370"/>
    <mergeCell ref="T1370:V1370"/>
    <mergeCell ref="W1370:X1370"/>
    <mergeCell ref="Y1370:AA1370"/>
    <mergeCell ref="AB1370:AC1370"/>
    <mergeCell ref="L1369:N1369"/>
    <mergeCell ref="O1369:P1369"/>
    <mergeCell ref="Q1369:S1369"/>
    <mergeCell ref="T1369:V1369"/>
    <mergeCell ref="W1369:X1369"/>
    <mergeCell ref="Y1369:AA1369"/>
    <mergeCell ref="O1368:P1368"/>
    <mergeCell ref="Q1368:S1368"/>
    <mergeCell ref="T1368:V1368"/>
    <mergeCell ref="W1368:X1368"/>
    <mergeCell ref="Y1368:AA1368"/>
    <mergeCell ref="AB1368:AC1368"/>
    <mergeCell ref="Q1367:S1367"/>
    <mergeCell ref="T1367:V1367"/>
    <mergeCell ref="W1367:X1367"/>
    <mergeCell ref="Y1367:AA1367"/>
    <mergeCell ref="AB1367:AC1367"/>
    <mergeCell ref="A1368:D1379"/>
    <mergeCell ref="E1368:F1379"/>
    <mergeCell ref="G1368:H1379"/>
    <mergeCell ref="I1368:K1378"/>
    <mergeCell ref="L1368:N1368"/>
    <mergeCell ref="A1367:D1367"/>
    <mergeCell ref="E1367:F1367"/>
    <mergeCell ref="G1367:H1367"/>
    <mergeCell ref="I1367:K1367"/>
    <mergeCell ref="L1367:N1367"/>
    <mergeCell ref="O1367:P1367"/>
    <mergeCell ref="AB1364:AC1364"/>
    <mergeCell ref="L1365:N1365"/>
    <mergeCell ref="O1365:P1365"/>
    <mergeCell ref="Q1365:S1365"/>
    <mergeCell ref="T1365:V1365"/>
    <mergeCell ref="W1365:X1365"/>
    <mergeCell ref="Y1365:AA1365"/>
    <mergeCell ref="L1364:N1364"/>
    <mergeCell ref="O1364:P1364"/>
    <mergeCell ref="Q1364:S1364"/>
    <mergeCell ref="T1364:V1364"/>
    <mergeCell ref="W1364:X1364"/>
    <mergeCell ref="Y1364:AA1364"/>
    <mergeCell ref="AB1362:AC1362"/>
    <mergeCell ref="O1361:P1361"/>
    <mergeCell ref="L1363:N1363"/>
    <mergeCell ref="O1363:P1363"/>
    <mergeCell ref="Q1363:S1363"/>
    <mergeCell ref="T1363:V1363"/>
    <mergeCell ref="W1363:X1363"/>
    <mergeCell ref="Y1363:AA1363"/>
    <mergeCell ref="AB1363:AC1363"/>
    <mergeCell ref="L1362:N1362"/>
    <mergeCell ref="O1362:P1362"/>
    <mergeCell ref="Q1362:S1362"/>
    <mergeCell ref="T1362:V1362"/>
    <mergeCell ref="W1362:X1362"/>
    <mergeCell ref="Y1362:AA1362"/>
    <mergeCell ref="Q1361:S1361"/>
    <mergeCell ref="T1361:V1361"/>
    <mergeCell ref="W1361:X1361"/>
    <mergeCell ref="Y1361:AA1361"/>
    <mergeCell ref="AB1359:AC1359"/>
    <mergeCell ref="AB1360:AC1360"/>
    <mergeCell ref="AB1361:AC1361"/>
    <mergeCell ref="L1360:N1360"/>
    <mergeCell ref="O1360:P1360"/>
    <mergeCell ref="Q1360:S1360"/>
    <mergeCell ref="T1360:V1360"/>
    <mergeCell ref="W1360:X1360"/>
    <mergeCell ref="Y1360:AA1360"/>
    <mergeCell ref="AB1358:AC1358"/>
    <mergeCell ref="O1359:P1359"/>
    <mergeCell ref="Q1359:S1359"/>
    <mergeCell ref="T1359:V1359"/>
    <mergeCell ref="W1359:X1359"/>
    <mergeCell ref="Y1359:AA1359"/>
    <mergeCell ref="L1358:N1358"/>
    <mergeCell ref="O1358:P1358"/>
    <mergeCell ref="Q1358:S1358"/>
    <mergeCell ref="T1358:V1358"/>
    <mergeCell ref="W1358:X1358"/>
    <mergeCell ref="Y1358:AA1358"/>
    <mergeCell ref="AB1356:AC1356"/>
    <mergeCell ref="L1357:N1357"/>
    <mergeCell ref="O1357:P1357"/>
    <mergeCell ref="Q1357:S1357"/>
    <mergeCell ref="T1357:V1357"/>
    <mergeCell ref="W1357:X1357"/>
    <mergeCell ref="Y1357:AA1357"/>
    <mergeCell ref="AB1357:AC1357"/>
    <mergeCell ref="L1356:N1356"/>
    <mergeCell ref="O1356:P1356"/>
    <mergeCell ref="Q1356:S1356"/>
    <mergeCell ref="T1356:V1356"/>
    <mergeCell ref="W1356:X1356"/>
    <mergeCell ref="Y1356:AA1356"/>
    <mergeCell ref="AB1354:AC1354"/>
    <mergeCell ref="L1355:N1355"/>
    <mergeCell ref="O1355:P1355"/>
    <mergeCell ref="Q1355:S1355"/>
    <mergeCell ref="T1355:V1355"/>
    <mergeCell ref="W1355:X1355"/>
    <mergeCell ref="Y1355:AA1355"/>
    <mergeCell ref="AB1355:AC1355"/>
    <mergeCell ref="O1353:P1353"/>
    <mergeCell ref="Q1353:S1353"/>
    <mergeCell ref="T1353:V1353"/>
    <mergeCell ref="W1353:X1353"/>
    <mergeCell ref="Y1353:AA1353"/>
    <mergeCell ref="Y1354:AA1354"/>
    <mergeCell ref="Y1351:AA1351"/>
    <mergeCell ref="AB1351:AC1351"/>
    <mergeCell ref="L1352:N1352"/>
    <mergeCell ref="O1352:P1352"/>
    <mergeCell ref="Q1352:S1352"/>
    <mergeCell ref="T1352:V1352"/>
    <mergeCell ref="W1352:X1352"/>
    <mergeCell ref="Y1352:AA1352"/>
    <mergeCell ref="AB1350:AC1350"/>
    <mergeCell ref="A1351:D1366"/>
    <mergeCell ref="E1351:F1366"/>
    <mergeCell ref="G1351:H1366"/>
    <mergeCell ref="I1351:K1365"/>
    <mergeCell ref="L1351:N1351"/>
    <mergeCell ref="O1351:P1351"/>
    <mergeCell ref="Q1351:S1351"/>
    <mergeCell ref="T1351:V1351"/>
    <mergeCell ref="W1351:X1351"/>
    <mergeCell ref="I1349:AA1349"/>
    <mergeCell ref="AB1349:AC1349"/>
    <mergeCell ref="A1350:D1350"/>
    <mergeCell ref="E1350:F1350"/>
    <mergeCell ref="G1350:H1350"/>
    <mergeCell ref="I1350:K1350"/>
    <mergeCell ref="L1350:N1350"/>
    <mergeCell ref="O1350:P1350"/>
    <mergeCell ref="Q1350:S1350"/>
    <mergeCell ref="T1350:V1350"/>
    <mergeCell ref="W1345:X1345"/>
    <mergeCell ref="AB1347:AC1347"/>
    <mergeCell ref="L1348:N1348"/>
    <mergeCell ref="O1348:P1348"/>
    <mergeCell ref="Q1348:S1348"/>
    <mergeCell ref="T1348:V1348"/>
    <mergeCell ref="W1348:X1348"/>
    <mergeCell ref="Y1348:AA1348"/>
    <mergeCell ref="AB1348:AC1348"/>
    <mergeCell ref="L1347:N1347"/>
    <mergeCell ref="AB1346:AC1346"/>
    <mergeCell ref="L1345:N1345"/>
    <mergeCell ref="O1347:P1347"/>
    <mergeCell ref="Q1347:S1347"/>
    <mergeCell ref="T1347:V1347"/>
    <mergeCell ref="W1347:X1347"/>
    <mergeCell ref="Y1347:AA1347"/>
    <mergeCell ref="O1345:P1345"/>
    <mergeCell ref="Q1345:S1345"/>
    <mergeCell ref="T1345:V1345"/>
    <mergeCell ref="L1346:N1346"/>
    <mergeCell ref="O1346:P1346"/>
    <mergeCell ref="Q1346:S1346"/>
    <mergeCell ref="T1346:V1346"/>
    <mergeCell ref="W1346:X1346"/>
    <mergeCell ref="Y1346:AA1346"/>
    <mergeCell ref="Y1345:AA1345"/>
    <mergeCell ref="AB1343:AC1343"/>
    <mergeCell ref="L1344:N1344"/>
    <mergeCell ref="O1344:P1344"/>
    <mergeCell ref="Q1344:S1344"/>
    <mergeCell ref="T1344:V1344"/>
    <mergeCell ref="W1344:X1344"/>
    <mergeCell ref="Y1344:AA1344"/>
    <mergeCell ref="AB1344:AC1344"/>
    <mergeCell ref="AB1345:AC1345"/>
    <mergeCell ref="L1342:N1342"/>
    <mergeCell ref="O1342:P1342"/>
    <mergeCell ref="Q1342:S1342"/>
    <mergeCell ref="T1342:V1342"/>
    <mergeCell ref="W1342:X1342"/>
    <mergeCell ref="Y1342:AA1342"/>
    <mergeCell ref="AB1340:AC1340"/>
    <mergeCell ref="L1341:N1341"/>
    <mergeCell ref="O1341:P1341"/>
    <mergeCell ref="Q1341:S1341"/>
    <mergeCell ref="T1341:V1341"/>
    <mergeCell ref="W1341:X1341"/>
    <mergeCell ref="Y1341:AA1341"/>
    <mergeCell ref="AB1341:AC1341"/>
    <mergeCell ref="L1340:N1340"/>
    <mergeCell ref="O1340:P1340"/>
    <mergeCell ref="Q1340:S1340"/>
    <mergeCell ref="T1340:V1340"/>
    <mergeCell ref="W1340:X1340"/>
    <mergeCell ref="Y1340:AA1340"/>
    <mergeCell ref="L1339:N1339"/>
    <mergeCell ref="O1339:P1339"/>
    <mergeCell ref="Q1339:S1339"/>
    <mergeCell ref="T1339:V1339"/>
    <mergeCell ref="W1339:X1339"/>
    <mergeCell ref="Y1339:AA1339"/>
    <mergeCell ref="AB1337:AC1337"/>
    <mergeCell ref="L1338:N1338"/>
    <mergeCell ref="O1338:P1338"/>
    <mergeCell ref="Q1338:S1338"/>
    <mergeCell ref="T1338:V1338"/>
    <mergeCell ref="W1338:X1338"/>
    <mergeCell ref="Y1338:AA1338"/>
    <mergeCell ref="AB1338:AC1338"/>
    <mergeCell ref="L1337:N1337"/>
    <mergeCell ref="O1337:P1337"/>
    <mergeCell ref="Q1337:S1337"/>
    <mergeCell ref="T1337:V1337"/>
    <mergeCell ref="W1337:X1337"/>
    <mergeCell ref="Y1337:AA1337"/>
    <mergeCell ref="AB1335:AC1335"/>
    <mergeCell ref="L1336:N1336"/>
    <mergeCell ref="O1336:P1336"/>
    <mergeCell ref="Q1336:S1336"/>
    <mergeCell ref="T1336:V1336"/>
    <mergeCell ref="W1336:X1336"/>
    <mergeCell ref="Y1336:AA1336"/>
    <mergeCell ref="AB1336:AC1336"/>
    <mergeCell ref="T1334:V1334"/>
    <mergeCell ref="W1334:X1334"/>
    <mergeCell ref="Y1334:AA1334"/>
    <mergeCell ref="AB1334:AC1334"/>
    <mergeCell ref="L1335:N1335"/>
    <mergeCell ref="O1335:P1335"/>
    <mergeCell ref="Q1335:S1335"/>
    <mergeCell ref="T1335:V1335"/>
    <mergeCell ref="W1335:X1335"/>
    <mergeCell ref="Y1335:AA1335"/>
    <mergeCell ref="W1333:X1333"/>
    <mergeCell ref="Y1333:AA1333"/>
    <mergeCell ref="AB1333:AC1333"/>
    <mergeCell ref="A1334:D1349"/>
    <mergeCell ref="E1334:F1349"/>
    <mergeCell ref="G1334:H1349"/>
    <mergeCell ref="I1334:K1348"/>
    <mergeCell ref="L1334:N1334"/>
    <mergeCell ref="O1334:P1334"/>
    <mergeCell ref="Q1334:S1334"/>
    <mergeCell ref="I1332:AA1332"/>
    <mergeCell ref="AB1332:AC1332"/>
    <mergeCell ref="A1333:D1333"/>
    <mergeCell ref="E1333:F1333"/>
    <mergeCell ref="G1333:H1333"/>
    <mergeCell ref="I1333:K1333"/>
    <mergeCell ref="L1333:N1333"/>
    <mergeCell ref="O1333:P1333"/>
    <mergeCell ref="Q1333:S1333"/>
    <mergeCell ref="T1333:V1333"/>
    <mergeCell ref="Y1330:AA1330"/>
    <mergeCell ref="AB1330:AC1330"/>
    <mergeCell ref="O1329:P1329"/>
    <mergeCell ref="Q1331:S1331"/>
    <mergeCell ref="T1331:V1331"/>
    <mergeCell ref="W1331:X1331"/>
    <mergeCell ref="Y1331:AA1331"/>
    <mergeCell ref="AB1331:AC1331"/>
    <mergeCell ref="Q1329:S1329"/>
    <mergeCell ref="T1329:V1329"/>
    <mergeCell ref="W1329:X1329"/>
    <mergeCell ref="Y1329:AA1329"/>
    <mergeCell ref="AB1329:AC1329"/>
    <mergeCell ref="L1330:N1330"/>
    <mergeCell ref="O1330:P1330"/>
    <mergeCell ref="Q1330:S1330"/>
    <mergeCell ref="T1330:V1330"/>
    <mergeCell ref="W1330:X1330"/>
    <mergeCell ref="AB1327:AC1327"/>
    <mergeCell ref="L1328:N1328"/>
    <mergeCell ref="O1328:P1328"/>
    <mergeCell ref="Q1328:S1328"/>
    <mergeCell ref="T1328:V1328"/>
    <mergeCell ref="W1328:X1328"/>
    <mergeCell ref="Y1328:AA1328"/>
    <mergeCell ref="AB1328:AC1328"/>
    <mergeCell ref="L1327:N1327"/>
    <mergeCell ref="O1327:P1327"/>
    <mergeCell ref="Q1327:S1327"/>
    <mergeCell ref="T1327:V1327"/>
    <mergeCell ref="W1327:X1327"/>
    <mergeCell ref="Y1327:AA1327"/>
    <mergeCell ref="Q1326:S1326"/>
    <mergeCell ref="T1326:V1326"/>
    <mergeCell ref="W1326:X1326"/>
    <mergeCell ref="Y1326:AA1326"/>
    <mergeCell ref="W1324:X1324"/>
    <mergeCell ref="Y1324:AA1324"/>
    <mergeCell ref="AB1324:AC1324"/>
    <mergeCell ref="AB1326:AC1326"/>
    <mergeCell ref="Q1325:S1325"/>
    <mergeCell ref="T1325:V1325"/>
    <mergeCell ref="W1325:X1325"/>
    <mergeCell ref="Y1325:AA1325"/>
    <mergeCell ref="AB1325:AC1325"/>
    <mergeCell ref="L1325:N1325"/>
    <mergeCell ref="O1325:P1325"/>
    <mergeCell ref="L1326:N1326"/>
    <mergeCell ref="O1326:P1326"/>
    <mergeCell ref="Q1324:S1324"/>
    <mergeCell ref="T1324:V1324"/>
    <mergeCell ref="T1323:V1323"/>
    <mergeCell ref="W1323:X1323"/>
    <mergeCell ref="Y1323:AA1323"/>
    <mergeCell ref="AB1323:AC1323"/>
    <mergeCell ref="A1324:D1332"/>
    <mergeCell ref="E1324:F1332"/>
    <mergeCell ref="G1324:H1332"/>
    <mergeCell ref="I1324:K1331"/>
    <mergeCell ref="L1324:N1324"/>
    <mergeCell ref="O1324:P1324"/>
    <mergeCell ref="AB1321:AC1321"/>
    <mergeCell ref="I1322:AA1322"/>
    <mergeCell ref="AB1322:AC1322"/>
    <mergeCell ref="A1323:D1323"/>
    <mergeCell ref="E1323:F1323"/>
    <mergeCell ref="G1323:H1323"/>
    <mergeCell ref="I1323:K1323"/>
    <mergeCell ref="L1323:N1323"/>
    <mergeCell ref="O1323:P1323"/>
    <mergeCell ref="Q1323:S1323"/>
    <mergeCell ref="L1321:N1321"/>
    <mergeCell ref="O1321:P1321"/>
    <mergeCell ref="Q1321:S1321"/>
    <mergeCell ref="T1321:V1321"/>
    <mergeCell ref="W1321:X1321"/>
    <mergeCell ref="Y1321:AA1321"/>
    <mergeCell ref="AB1319:AC1319"/>
    <mergeCell ref="L1320:N1320"/>
    <mergeCell ref="O1320:P1320"/>
    <mergeCell ref="Q1320:S1320"/>
    <mergeCell ref="T1320:V1320"/>
    <mergeCell ref="W1320:X1320"/>
    <mergeCell ref="Y1320:AA1320"/>
    <mergeCell ref="AB1320:AC1320"/>
    <mergeCell ref="L1319:N1319"/>
    <mergeCell ref="O1319:P1319"/>
    <mergeCell ref="Q1319:S1319"/>
    <mergeCell ref="T1319:V1319"/>
    <mergeCell ref="W1319:X1319"/>
    <mergeCell ref="Y1319:AA1319"/>
    <mergeCell ref="AB1317:AC1317"/>
    <mergeCell ref="Q1318:S1318"/>
    <mergeCell ref="T1318:V1318"/>
    <mergeCell ref="W1318:X1318"/>
    <mergeCell ref="Y1318:AA1318"/>
    <mergeCell ref="AB1318:AC1318"/>
    <mergeCell ref="L1317:N1317"/>
    <mergeCell ref="O1317:P1317"/>
    <mergeCell ref="Q1317:S1317"/>
    <mergeCell ref="T1317:V1317"/>
    <mergeCell ref="W1317:X1317"/>
    <mergeCell ref="Y1317:AA1317"/>
    <mergeCell ref="AB1315:AC1315"/>
    <mergeCell ref="L1316:N1316"/>
    <mergeCell ref="O1316:P1316"/>
    <mergeCell ref="Q1316:S1316"/>
    <mergeCell ref="T1316:V1316"/>
    <mergeCell ref="W1316:X1316"/>
    <mergeCell ref="Y1316:AA1316"/>
    <mergeCell ref="AB1316:AC1316"/>
    <mergeCell ref="AB1313:AC1313"/>
    <mergeCell ref="L1314:N1314"/>
    <mergeCell ref="O1314:P1314"/>
    <mergeCell ref="Q1314:S1314"/>
    <mergeCell ref="T1314:V1314"/>
    <mergeCell ref="W1314:X1314"/>
    <mergeCell ref="Y1314:AA1314"/>
    <mergeCell ref="AB1314:AC1314"/>
    <mergeCell ref="Y1312:AA1312"/>
    <mergeCell ref="AB1312:AC1312"/>
    <mergeCell ref="I1313:K1321"/>
    <mergeCell ref="L1313:N1313"/>
    <mergeCell ref="O1313:P1313"/>
    <mergeCell ref="Q1313:S1313"/>
    <mergeCell ref="T1313:V1313"/>
    <mergeCell ref="W1313:X1313"/>
    <mergeCell ref="L1315:N1315"/>
    <mergeCell ref="O1315:P1315"/>
    <mergeCell ref="A1312:D1312"/>
    <mergeCell ref="E1312:F1312"/>
    <mergeCell ref="G1312:H1312"/>
    <mergeCell ref="I1312:K1312"/>
    <mergeCell ref="L1312:N1312"/>
    <mergeCell ref="O1312:P1312"/>
    <mergeCell ref="AB1309:AC1309"/>
    <mergeCell ref="O1308:P1308"/>
    <mergeCell ref="Q1310:S1310"/>
    <mergeCell ref="T1310:V1310"/>
    <mergeCell ref="W1310:X1310"/>
    <mergeCell ref="Y1310:AA1310"/>
    <mergeCell ref="AB1310:AC1310"/>
    <mergeCell ref="L1309:N1309"/>
    <mergeCell ref="O1309:P1309"/>
    <mergeCell ref="Q1309:S1309"/>
    <mergeCell ref="T1309:V1309"/>
    <mergeCell ref="W1309:X1309"/>
    <mergeCell ref="Y1309:AA1309"/>
    <mergeCell ref="Q1308:S1308"/>
    <mergeCell ref="T1308:V1308"/>
    <mergeCell ref="W1308:X1308"/>
    <mergeCell ref="Y1308:AA1308"/>
    <mergeCell ref="AB1306:AC1306"/>
    <mergeCell ref="AB1307:AC1307"/>
    <mergeCell ref="AB1308:AC1308"/>
    <mergeCell ref="L1307:N1307"/>
    <mergeCell ref="O1307:P1307"/>
    <mergeCell ref="Q1307:S1307"/>
    <mergeCell ref="T1307:V1307"/>
    <mergeCell ref="W1307:X1307"/>
    <mergeCell ref="Y1307:AA1307"/>
    <mergeCell ref="W1305:X1305"/>
    <mergeCell ref="Y1305:AA1305"/>
    <mergeCell ref="AB1305:AC1305"/>
    <mergeCell ref="Q1304:S1304"/>
    <mergeCell ref="L1306:N1306"/>
    <mergeCell ref="O1306:P1306"/>
    <mergeCell ref="Q1306:S1306"/>
    <mergeCell ref="T1306:V1306"/>
    <mergeCell ref="W1306:X1306"/>
    <mergeCell ref="Y1306:AA1306"/>
    <mergeCell ref="Y1303:AA1303"/>
    <mergeCell ref="AB1303:AC1303"/>
    <mergeCell ref="A1304:D1311"/>
    <mergeCell ref="E1304:F1311"/>
    <mergeCell ref="G1304:H1311"/>
    <mergeCell ref="I1304:K1310"/>
    <mergeCell ref="L1304:N1304"/>
    <mergeCell ref="O1304:P1304"/>
    <mergeCell ref="AB1304:AC1304"/>
    <mergeCell ref="L1305:N1305"/>
    <mergeCell ref="AB1302:AC1302"/>
    <mergeCell ref="A1303:D1303"/>
    <mergeCell ref="E1303:F1303"/>
    <mergeCell ref="G1303:H1303"/>
    <mergeCell ref="I1303:K1303"/>
    <mergeCell ref="L1303:N1303"/>
    <mergeCell ref="O1303:P1303"/>
    <mergeCell ref="Q1303:S1303"/>
    <mergeCell ref="T1303:V1303"/>
    <mergeCell ref="W1303:X1303"/>
    <mergeCell ref="O1301:P1301"/>
    <mergeCell ref="Q1301:S1301"/>
    <mergeCell ref="T1301:V1301"/>
    <mergeCell ref="W1301:X1301"/>
    <mergeCell ref="Y1301:AA1301"/>
    <mergeCell ref="AB1301:AC1301"/>
    <mergeCell ref="AB1299:AC1299"/>
    <mergeCell ref="L1298:N1298"/>
    <mergeCell ref="L1300:N1300"/>
    <mergeCell ref="O1300:P1300"/>
    <mergeCell ref="Q1300:S1300"/>
    <mergeCell ref="T1300:V1300"/>
    <mergeCell ref="W1300:X1300"/>
    <mergeCell ref="Y1300:AA1300"/>
    <mergeCell ref="AB1300:AC1300"/>
    <mergeCell ref="AB1297:AC1297"/>
    <mergeCell ref="O1296:P1296"/>
    <mergeCell ref="Q1296:S1296"/>
    <mergeCell ref="AB1298:AC1298"/>
    <mergeCell ref="L1299:N1299"/>
    <mergeCell ref="O1299:P1299"/>
    <mergeCell ref="Q1299:S1299"/>
    <mergeCell ref="T1299:V1299"/>
    <mergeCell ref="W1299:X1299"/>
    <mergeCell ref="Y1299:AA1299"/>
    <mergeCell ref="O1297:P1297"/>
    <mergeCell ref="Q1297:S1297"/>
    <mergeCell ref="T1297:V1297"/>
    <mergeCell ref="W1297:X1297"/>
    <mergeCell ref="Y1297:AA1297"/>
    <mergeCell ref="O1298:P1298"/>
    <mergeCell ref="Q1298:S1298"/>
    <mergeCell ref="T1298:V1298"/>
    <mergeCell ref="W1298:X1298"/>
    <mergeCell ref="Y1298:AA1298"/>
    <mergeCell ref="T1296:V1296"/>
    <mergeCell ref="W1296:X1296"/>
    <mergeCell ref="Y1296:AA1296"/>
    <mergeCell ref="AB1294:AC1294"/>
    <mergeCell ref="L1295:N1295"/>
    <mergeCell ref="O1295:P1295"/>
    <mergeCell ref="Q1295:S1295"/>
    <mergeCell ref="T1295:V1295"/>
    <mergeCell ref="W1295:X1295"/>
    <mergeCell ref="AB1296:AC1296"/>
    <mergeCell ref="Y1295:AA1295"/>
    <mergeCell ref="AB1295:AC1295"/>
    <mergeCell ref="L1294:N1294"/>
    <mergeCell ref="O1294:P1294"/>
    <mergeCell ref="Q1294:S1294"/>
    <mergeCell ref="T1294:V1294"/>
    <mergeCell ref="W1294:X1294"/>
    <mergeCell ref="Y1294:AA1294"/>
    <mergeCell ref="AB1292:AC1292"/>
    <mergeCell ref="L1293:N1293"/>
    <mergeCell ref="O1293:P1293"/>
    <mergeCell ref="Q1293:S1293"/>
    <mergeCell ref="T1293:V1293"/>
    <mergeCell ref="W1293:X1293"/>
    <mergeCell ref="Y1293:AA1293"/>
    <mergeCell ref="AB1293:AC1293"/>
    <mergeCell ref="O1292:P1292"/>
    <mergeCell ref="Q1292:S1292"/>
    <mergeCell ref="T1292:V1292"/>
    <mergeCell ref="W1292:X1292"/>
    <mergeCell ref="Y1292:AA1292"/>
    <mergeCell ref="T1291:V1291"/>
    <mergeCell ref="W1291:X1291"/>
    <mergeCell ref="Y1291:AA1291"/>
    <mergeCell ref="A1292:D1302"/>
    <mergeCell ref="E1292:F1302"/>
    <mergeCell ref="G1292:H1302"/>
    <mergeCell ref="I1292:K1301"/>
    <mergeCell ref="L1292:N1292"/>
    <mergeCell ref="L1296:N1296"/>
    <mergeCell ref="L1297:N1297"/>
    <mergeCell ref="L1301:N1301"/>
    <mergeCell ref="I1302:AA1302"/>
    <mergeCell ref="I1290:AA1290"/>
    <mergeCell ref="AB1290:AC1290"/>
    <mergeCell ref="A1291:D1291"/>
    <mergeCell ref="E1291:F1291"/>
    <mergeCell ref="G1291:H1291"/>
    <mergeCell ref="I1291:K1291"/>
    <mergeCell ref="L1291:N1291"/>
    <mergeCell ref="O1291:P1291"/>
    <mergeCell ref="Q1291:S1291"/>
    <mergeCell ref="AB1291:AC1291"/>
    <mergeCell ref="AB1288:AC1288"/>
    <mergeCell ref="L1289:N1289"/>
    <mergeCell ref="O1289:P1289"/>
    <mergeCell ref="Q1289:S1289"/>
    <mergeCell ref="T1289:V1289"/>
    <mergeCell ref="W1289:X1289"/>
    <mergeCell ref="Y1289:AA1289"/>
    <mergeCell ref="AB1289:AC1289"/>
    <mergeCell ref="T1287:V1287"/>
    <mergeCell ref="W1287:X1287"/>
    <mergeCell ref="Y1287:AA1287"/>
    <mergeCell ref="AB1287:AC1287"/>
    <mergeCell ref="L1288:N1288"/>
    <mergeCell ref="O1288:P1288"/>
    <mergeCell ref="Q1288:S1288"/>
    <mergeCell ref="T1288:V1288"/>
    <mergeCell ref="W1288:X1288"/>
    <mergeCell ref="Y1288:AA1288"/>
    <mergeCell ref="O1287:P1287"/>
    <mergeCell ref="Q1287:S1287"/>
    <mergeCell ref="AB1285:AC1285"/>
    <mergeCell ref="L1286:N1286"/>
    <mergeCell ref="O1286:P1286"/>
    <mergeCell ref="Q1286:S1286"/>
    <mergeCell ref="T1286:V1286"/>
    <mergeCell ref="W1286:X1286"/>
    <mergeCell ref="Y1286:AA1286"/>
    <mergeCell ref="AB1286:AC1286"/>
    <mergeCell ref="T1284:V1284"/>
    <mergeCell ref="W1284:X1284"/>
    <mergeCell ref="Y1284:AA1284"/>
    <mergeCell ref="E1285:F1290"/>
    <mergeCell ref="G1285:H1290"/>
    <mergeCell ref="I1285:K1289"/>
    <mergeCell ref="L1285:N1285"/>
    <mergeCell ref="O1285:P1285"/>
    <mergeCell ref="Q1285:S1285"/>
    <mergeCell ref="L1287:N1287"/>
    <mergeCell ref="AB1282:AC1282"/>
    <mergeCell ref="I1283:AA1283"/>
    <mergeCell ref="AB1283:AC1283"/>
    <mergeCell ref="A1284:D1284"/>
    <mergeCell ref="E1284:F1284"/>
    <mergeCell ref="G1284:H1284"/>
    <mergeCell ref="I1284:K1284"/>
    <mergeCell ref="L1284:N1284"/>
    <mergeCell ref="O1284:P1284"/>
    <mergeCell ref="Q1284:S1284"/>
    <mergeCell ref="L1282:N1282"/>
    <mergeCell ref="O1282:P1282"/>
    <mergeCell ref="Q1282:S1282"/>
    <mergeCell ref="T1282:V1282"/>
    <mergeCell ref="W1282:X1282"/>
    <mergeCell ref="Y1282:AA1282"/>
    <mergeCell ref="AB1279:AC1279"/>
    <mergeCell ref="L1280:N1280"/>
    <mergeCell ref="O1280:P1280"/>
    <mergeCell ref="Q1280:S1280"/>
    <mergeCell ref="T1280:V1280"/>
    <mergeCell ref="W1280:X1280"/>
    <mergeCell ref="Y1280:AA1280"/>
    <mergeCell ref="AB1280:AC1280"/>
    <mergeCell ref="L1279:N1279"/>
    <mergeCell ref="O1279:P1279"/>
    <mergeCell ref="Q1279:S1279"/>
    <mergeCell ref="T1279:V1279"/>
    <mergeCell ref="W1279:X1279"/>
    <mergeCell ref="Y1279:AA1279"/>
    <mergeCell ref="Y1277:AA1277"/>
    <mergeCell ref="AB1277:AC1277"/>
    <mergeCell ref="L1278:N1278"/>
    <mergeCell ref="O1278:P1278"/>
    <mergeCell ref="Q1278:S1278"/>
    <mergeCell ref="T1278:V1278"/>
    <mergeCell ref="W1278:X1278"/>
    <mergeCell ref="Y1278:AA1278"/>
    <mergeCell ref="AB1278:AC1278"/>
    <mergeCell ref="Q1276:S1276"/>
    <mergeCell ref="T1276:V1276"/>
    <mergeCell ref="W1276:X1276"/>
    <mergeCell ref="Y1276:AA1276"/>
    <mergeCell ref="AB1276:AC1276"/>
    <mergeCell ref="L1277:N1277"/>
    <mergeCell ref="O1277:P1277"/>
    <mergeCell ref="Q1277:S1277"/>
    <mergeCell ref="T1277:V1277"/>
    <mergeCell ref="W1277:X1277"/>
    <mergeCell ref="AB1274:AC1274"/>
    <mergeCell ref="L1275:N1275"/>
    <mergeCell ref="O1275:P1275"/>
    <mergeCell ref="Q1275:S1275"/>
    <mergeCell ref="T1275:V1275"/>
    <mergeCell ref="W1275:X1275"/>
    <mergeCell ref="Y1275:AA1275"/>
    <mergeCell ref="AB1275:AC1275"/>
    <mergeCell ref="AB1272:AC1272"/>
    <mergeCell ref="T1273:V1273"/>
    <mergeCell ref="W1273:X1273"/>
    <mergeCell ref="Y1273:AA1273"/>
    <mergeCell ref="AB1273:AC1273"/>
    <mergeCell ref="L1274:N1274"/>
    <mergeCell ref="O1274:P1274"/>
    <mergeCell ref="Q1274:S1274"/>
    <mergeCell ref="T1274:V1274"/>
    <mergeCell ref="W1274:X1274"/>
    <mergeCell ref="L1272:N1272"/>
    <mergeCell ref="O1272:P1272"/>
    <mergeCell ref="Q1272:S1272"/>
    <mergeCell ref="T1272:V1272"/>
    <mergeCell ref="W1272:X1272"/>
    <mergeCell ref="Y1272:AA1272"/>
    <mergeCell ref="AB1270:AC1270"/>
    <mergeCell ref="L1271:N1271"/>
    <mergeCell ref="O1271:P1271"/>
    <mergeCell ref="Q1271:S1271"/>
    <mergeCell ref="T1271:V1271"/>
    <mergeCell ref="W1271:X1271"/>
    <mergeCell ref="Y1271:AA1271"/>
    <mergeCell ref="AB1271:AC1271"/>
    <mergeCell ref="T1269:V1269"/>
    <mergeCell ref="W1269:X1269"/>
    <mergeCell ref="Y1269:AA1269"/>
    <mergeCell ref="AB1269:AC1269"/>
    <mergeCell ref="L1270:N1270"/>
    <mergeCell ref="O1270:P1270"/>
    <mergeCell ref="Q1270:S1270"/>
    <mergeCell ref="T1270:V1270"/>
    <mergeCell ref="W1270:X1270"/>
    <mergeCell ref="Y1270:AA1270"/>
    <mergeCell ref="Q1268:S1268"/>
    <mergeCell ref="T1268:V1268"/>
    <mergeCell ref="W1268:X1268"/>
    <mergeCell ref="Y1268:AA1268"/>
    <mergeCell ref="AB1268:AC1268"/>
    <mergeCell ref="A1269:D1283"/>
    <mergeCell ref="E1269:F1283"/>
    <mergeCell ref="G1269:H1283"/>
    <mergeCell ref="I1269:K1282"/>
    <mergeCell ref="L1269:N1269"/>
    <mergeCell ref="Y1266:AA1266"/>
    <mergeCell ref="AB1266:AC1266"/>
    <mergeCell ref="I1267:AA1267"/>
    <mergeCell ref="AB1267:AC1267"/>
    <mergeCell ref="A1268:D1268"/>
    <mergeCell ref="E1268:F1268"/>
    <mergeCell ref="G1268:H1268"/>
    <mergeCell ref="I1268:K1268"/>
    <mergeCell ref="L1268:N1268"/>
    <mergeCell ref="O1268:P1268"/>
    <mergeCell ref="O1265:P1265"/>
    <mergeCell ref="Q1265:S1265"/>
    <mergeCell ref="T1265:V1265"/>
    <mergeCell ref="W1265:X1265"/>
    <mergeCell ref="Y1265:AA1265"/>
    <mergeCell ref="L1266:N1266"/>
    <mergeCell ref="O1266:P1266"/>
    <mergeCell ref="Q1266:S1266"/>
    <mergeCell ref="T1266:V1266"/>
    <mergeCell ref="W1266:X1266"/>
    <mergeCell ref="L1264:N1264"/>
    <mergeCell ref="O1264:P1264"/>
    <mergeCell ref="Q1264:S1264"/>
    <mergeCell ref="T1264:V1264"/>
    <mergeCell ref="W1264:X1264"/>
    <mergeCell ref="Y1264:AA1264"/>
    <mergeCell ref="Q1262:S1262"/>
    <mergeCell ref="T1262:V1262"/>
    <mergeCell ref="W1262:X1262"/>
    <mergeCell ref="Y1262:AA1262"/>
    <mergeCell ref="AB1262:AC1262"/>
    <mergeCell ref="Q1263:S1263"/>
    <mergeCell ref="T1263:V1263"/>
    <mergeCell ref="W1263:X1263"/>
    <mergeCell ref="Y1263:AA1263"/>
    <mergeCell ref="AB1263:AC1263"/>
    <mergeCell ref="W1260:X1260"/>
    <mergeCell ref="Y1260:AA1260"/>
    <mergeCell ref="AB1260:AC1260"/>
    <mergeCell ref="L1261:N1261"/>
    <mergeCell ref="O1261:P1261"/>
    <mergeCell ref="Q1261:S1261"/>
    <mergeCell ref="T1261:V1261"/>
    <mergeCell ref="W1261:X1261"/>
    <mergeCell ref="Y1261:AA1261"/>
    <mergeCell ref="AB1261:AC1261"/>
    <mergeCell ref="O1262:P1262"/>
    <mergeCell ref="L1263:N1263"/>
    <mergeCell ref="O1263:P1263"/>
    <mergeCell ref="W1259:X1259"/>
    <mergeCell ref="Y1259:AA1259"/>
    <mergeCell ref="AB1259:AC1259"/>
    <mergeCell ref="L1260:N1260"/>
    <mergeCell ref="O1260:P1260"/>
    <mergeCell ref="Q1260:S1260"/>
    <mergeCell ref="T1260:V1260"/>
    <mergeCell ref="W1258:X1258"/>
    <mergeCell ref="Y1258:AA1258"/>
    <mergeCell ref="AB1258:AC1258"/>
    <mergeCell ref="A1259:D1267"/>
    <mergeCell ref="E1259:F1267"/>
    <mergeCell ref="G1259:H1267"/>
    <mergeCell ref="I1259:K1266"/>
    <mergeCell ref="L1259:N1259"/>
    <mergeCell ref="O1259:P1259"/>
    <mergeCell ref="L1262:N1262"/>
    <mergeCell ref="I1257:AA1257"/>
    <mergeCell ref="AB1257:AC1257"/>
    <mergeCell ref="A1258:D1258"/>
    <mergeCell ref="E1258:F1258"/>
    <mergeCell ref="G1258:H1258"/>
    <mergeCell ref="I1258:K1258"/>
    <mergeCell ref="L1258:N1258"/>
    <mergeCell ref="O1258:P1258"/>
    <mergeCell ref="Q1258:S1258"/>
    <mergeCell ref="T1258:V1258"/>
    <mergeCell ref="AB1255:AC1255"/>
    <mergeCell ref="L1256:N1256"/>
    <mergeCell ref="O1256:P1256"/>
    <mergeCell ref="Q1256:S1256"/>
    <mergeCell ref="T1256:V1256"/>
    <mergeCell ref="W1256:X1256"/>
    <mergeCell ref="Y1256:AA1256"/>
    <mergeCell ref="AB1256:AC1256"/>
    <mergeCell ref="L1255:N1255"/>
    <mergeCell ref="O1255:P1255"/>
    <mergeCell ref="Q1255:S1255"/>
    <mergeCell ref="T1255:V1255"/>
    <mergeCell ref="W1255:X1255"/>
    <mergeCell ref="Y1255:AA1255"/>
    <mergeCell ref="AB1253:AC1253"/>
    <mergeCell ref="L1254:N1254"/>
    <mergeCell ref="O1254:P1254"/>
    <mergeCell ref="Q1254:S1254"/>
    <mergeCell ref="T1254:V1254"/>
    <mergeCell ref="W1254:X1254"/>
    <mergeCell ref="Y1254:AA1254"/>
    <mergeCell ref="AB1254:AC1254"/>
    <mergeCell ref="L1253:N1253"/>
    <mergeCell ref="O1253:P1253"/>
    <mergeCell ref="Q1253:S1253"/>
    <mergeCell ref="T1253:V1253"/>
    <mergeCell ref="W1253:X1253"/>
    <mergeCell ref="Y1253:AA1253"/>
    <mergeCell ref="AB1251:AC1251"/>
    <mergeCell ref="O1250:P1250"/>
    <mergeCell ref="L1252:N1252"/>
    <mergeCell ref="O1252:P1252"/>
    <mergeCell ref="Q1252:S1252"/>
    <mergeCell ref="T1252:V1252"/>
    <mergeCell ref="W1252:X1252"/>
    <mergeCell ref="Y1252:AA1252"/>
    <mergeCell ref="AB1252:AC1252"/>
    <mergeCell ref="L1251:N1251"/>
    <mergeCell ref="O1251:P1251"/>
    <mergeCell ref="Q1251:S1251"/>
    <mergeCell ref="T1251:V1251"/>
    <mergeCell ref="W1251:X1251"/>
    <mergeCell ref="Y1251:AA1251"/>
    <mergeCell ref="T1250:V1250"/>
    <mergeCell ref="W1250:X1250"/>
    <mergeCell ref="Y1250:AA1250"/>
    <mergeCell ref="AB1248:AC1248"/>
    <mergeCell ref="AB1249:AC1249"/>
    <mergeCell ref="AB1250:AC1250"/>
    <mergeCell ref="W1248:X1248"/>
    <mergeCell ref="Y1248:AA1248"/>
    <mergeCell ref="L1249:N1249"/>
    <mergeCell ref="O1249:P1249"/>
    <mergeCell ref="Q1249:S1249"/>
    <mergeCell ref="T1249:V1249"/>
    <mergeCell ref="W1249:X1249"/>
    <mergeCell ref="Y1249:AA1249"/>
    <mergeCell ref="E1247:F1257"/>
    <mergeCell ref="G1247:H1257"/>
    <mergeCell ref="I1247:K1256"/>
    <mergeCell ref="L1247:N1247"/>
    <mergeCell ref="O1247:P1247"/>
    <mergeCell ref="Q1247:S1247"/>
    <mergeCell ref="L1248:N1248"/>
    <mergeCell ref="O1248:P1248"/>
    <mergeCell ref="Q1248:S1248"/>
    <mergeCell ref="Q1250:S1250"/>
    <mergeCell ref="AB1244:AC1244"/>
    <mergeCell ref="I1245:AA1245"/>
    <mergeCell ref="AB1245:AC1245"/>
    <mergeCell ref="A1246:D1246"/>
    <mergeCell ref="E1246:F1246"/>
    <mergeCell ref="G1246:H1246"/>
    <mergeCell ref="I1246:K1246"/>
    <mergeCell ref="L1246:N1246"/>
    <mergeCell ref="O1246:P1246"/>
    <mergeCell ref="AB1246:AC1246"/>
    <mergeCell ref="L1244:N1244"/>
    <mergeCell ref="O1244:P1244"/>
    <mergeCell ref="Q1244:S1244"/>
    <mergeCell ref="T1244:V1244"/>
    <mergeCell ref="W1244:X1244"/>
    <mergeCell ref="Y1244:AA1244"/>
    <mergeCell ref="L1243:N1243"/>
    <mergeCell ref="O1243:P1243"/>
    <mergeCell ref="Q1243:S1243"/>
    <mergeCell ref="T1243:V1243"/>
    <mergeCell ref="W1243:X1243"/>
    <mergeCell ref="Y1243:AA1243"/>
    <mergeCell ref="AB1241:AC1241"/>
    <mergeCell ref="O1240:P1240"/>
    <mergeCell ref="L1242:N1242"/>
    <mergeCell ref="O1242:P1242"/>
    <mergeCell ref="Q1242:S1242"/>
    <mergeCell ref="T1242:V1242"/>
    <mergeCell ref="W1242:X1242"/>
    <mergeCell ref="Y1242:AA1242"/>
    <mergeCell ref="L1241:N1241"/>
    <mergeCell ref="O1241:P1241"/>
    <mergeCell ref="Q1241:S1241"/>
    <mergeCell ref="T1241:V1241"/>
    <mergeCell ref="W1241:X1241"/>
    <mergeCell ref="Y1241:AA1241"/>
    <mergeCell ref="AB1239:AC1239"/>
    <mergeCell ref="Q1240:S1240"/>
    <mergeCell ref="T1240:V1240"/>
    <mergeCell ref="W1240:X1240"/>
    <mergeCell ref="Y1240:AA1240"/>
    <mergeCell ref="AB1240:AC1240"/>
    <mergeCell ref="L1239:N1239"/>
    <mergeCell ref="O1239:P1239"/>
    <mergeCell ref="Q1239:S1239"/>
    <mergeCell ref="T1239:V1239"/>
    <mergeCell ref="W1239:X1239"/>
    <mergeCell ref="Y1239:AA1239"/>
    <mergeCell ref="T1237:V1237"/>
    <mergeCell ref="W1237:X1237"/>
    <mergeCell ref="Y1237:AA1237"/>
    <mergeCell ref="AB1237:AC1237"/>
    <mergeCell ref="L1238:N1238"/>
    <mergeCell ref="O1238:P1238"/>
    <mergeCell ref="Q1238:S1238"/>
    <mergeCell ref="T1238:V1238"/>
    <mergeCell ref="W1238:X1238"/>
    <mergeCell ref="AB1238:AC1238"/>
    <mergeCell ref="Y1235:AA1235"/>
    <mergeCell ref="AB1235:AC1235"/>
    <mergeCell ref="L1236:N1236"/>
    <mergeCell ref="O1236:P1236"/>
    <mergeCell ref="Q1236:S1236"/>
    <mergeCell ref="T1236:V1236"/>
    <mergeCell ref="W1236:X1236"/>
    <mergeCell ref="Y1236:AA1236"/>
    <mergeCell ref="AB1236:AC1236"/>
    <mergeCell ref="O1233:P1233"/>
    <mergeCell ref="L1235:N1235"/>
    <mergeCell ref="O1235:P1235"/>
    <mergeCell ref="Q1235:S1235"/>
    <mergeCell ref="T1235:V1235"/>
    <mergeCell ref="W1235:X1235"/>
    <mergeCell ref="AB1231:AC1231"/>
    <mergeCell ref="AB1232:AC1232"/>
    <mergeCell ref="AB1233:AC1233"/>
    <mergeCell ref="L1234:N1234"/>
    <mergeCell ref="O1234:P1234"/>
    <mergeCell ref="Q1234:S1234"/>
    <mergeCell ref="T1234:V1234"/>
    <mergeCell ref="W1234:X1234"/>
    <mergeCell ref="Y1234:AA1234"/>
    <mergeCell ref="AB1234:AC1234"/>
    <mergeCell ref="Q1232:S1232"/>
    <mergeCell ref="T1232:V1232"/>
    <mergeCell ref="W1232:X1232"/>
    <mergeCell ref="Y1232:AA1232"/>
    <mergeCell ref="Q1233:S1233"/>
    <mergeCell ref="T1233:V1233"/>
    <mergeCell ref="W1233:X1233"/>
    <mergeCell ref="Y1233:AA1233"/>
    <mergeCell ref="T1230:V1230"/>
    <mergeCell ref="W1230:X1230"/>
    <mergeCell ref="Y1230:AA1230"/>
    <mergeCell ref="AB1230:AC1230"/>
    <mergeCell ref="L1231:N1231"/>
    <mergeCell ref="O1231:P1231"/>
    <mergeCell ref="Q1231:S1231"/>
    <mergeCell ref="T1231:V1231"/>
    <mergeCell ref="W1231:X1231"/>
    <mergeCell ref="Y1231:AA1231"/>
    <mergeCell ref="T1229:V1229"/>
    <mergeCell ref="W1229:X1229"/>
    <mergeCell ref="Y1229:AA1229"/>
    <mergeCell ref="AB1229:AC1229"/>
    <mergeCell ref="A1230:D1245"/>
    <mergeCell ref="E1230:F1245"/>
    <mergeCell ref="G1230:H1245"/>
    <mergeCell ref="I1230:K1244"/>
    <mergeCell ref="L1230:N1230"/>
    <mergeCell ref="O1230:P1230"/>
    <mergeCell ref="Y1227:AA1227"/>
    <mergeCell ref="AB1227:AC1227"/>
    <mergeCell ref="I1228:AA1228"/>
    <mergeCell ref="AB1228:AC1228"/>
    <mergeCell ref="A1229:D1229"/>
    <mergeCell ref="E1229:F1229"/>
    <mergeCell ref="G1229:H1229"/>
    <mergeCell ref="I1229:K1229"/>
    <mergeCell ref="L1229:N1229"/>
    <mergeCell ref="O1229:P1229"/>
    <mergeCell ref="AB1225:AC1225"/>
    <mergeCell ref="T1226:V1226"/>
    <mergeCell ref="W1226:X1226"/>
    <mergeCell ref="Y1226:AA1226"/>
    <mergeCell ref="AB1226:AC1226"/>
    <mergeCell ref="L1227:N1227"/>
    <mergeCell ref="O1227:P1227"/>
    <mergeCell ref="Q1227:S1227"/>
    <mergeCell ref="T1227:V1227"/>
    <mergeCell ref="W1227:X1227"/>
    <mergeCell ref="L1225:N1225"/>
    <mergeCell ref="O1225:P1225"/>
    <mergeCell ref="Q1225:S1225"/>
    <mergeCell ref="T1225:V1225"/>
    <mergeCell ref="W1225:X1225"/>
    <mergeCell ref="Y1225:AA1225"/>
    <mergeCell ref="Y1223:AA1223"/>
    <mergeCell ref="AB1223:AC1223"/>
    <mergeCell ref="L1224:N1224"/>
    <mergeCell ref="O1224:P1224"/>
    <mergeCell ref="Q1224:S1224"/>
    <mergeCell ref="T1224:V1224"/>
    <mergeCell ref="W1224:X1224"/>
    <mergeCell ref="Y1224:AA1224"/>
    <mergeCell ref="AB1224:AC1224"/>
    <mergeCell ref="Y1221:AA1221"/>
    <mergeCell ref="T1222:V1222"/>
    <mergeCell ref="W1222:X1222"/>
    <mergeCell ref="Y1222:AA1222"/>
    <mergeCell ref="AB1222:AC1222"/>
    <mergeCell ref="L1223:N1223"/>
    <mergeCell ref="O1223:P1223"/>
    <mergeCell ref="Q1223:S1223"/>
    <mergeCell ref="T1223:V1223"/>
    <mergeCell ref="W1223:X1223"/>
    <mergeCell ref="Q1220:S1220"/>
    <mergeCell ref="T1220:V1220"/>
    <mergeCell ref="W1220:X1220"/>
    <mergeCell ref="Y1220:AA1220"/>
    <mergeCell ref="AB1220:AC1220"/>
    <mergeCell ref="L1221:N1221"/>
    <mergeCell ref="O1221:P1221"/>
    <mergeCell ref="Q1221:S1221"/>
    <mergeCell ref="T1221:V1221"/>
    <mergeCell ref="W1221:X1221"/>
    <mergeCell ref="Q1219:S1219"/>
    <mergeCell ref="T1219:V1219"/>
    <mergeCell ref="W1219:X1219"/>
    <mergeCell ref="AB1219:AC1219"/>
    <mergeCell ref="A1220:D1228"/>
    <mergeCell ref="E1220:F1228"/>
    <mergeCell ref="G1220:H1228"/>
    <mergeCell ref="I1220:K1227"/>
    <mergeCell ref="L1220:N1220"/>
    <mergeCell ref="O1220:P1220"/>
    <mergeCell ref="A1219:D1219"/>
    <mergeCell ref="E1219:F1219"/>
    <mergeCell ref="G1219:H1219"/>
    <mergeCell ref="I1219:K1219"/>
    <mergeCell ref="L1219:N1219"/>
    <mergeCell ref="O1219:P1219"/>
    <mergeCell ref="Q1217:S1217"/>
    <mergeCell ref="T1217:V1217"/>
    <mergeCell ref="W1217:X1217"/>
    <mergeCell ref="Y1217:AA1217"/>
    <mergeCell ref="AB1217:AC1217"/>
    <mergeCell ref="AB1218:AC1218"/>
    <mergeCell ref="Y1215:AA1215"/>
    <mergeCell ref="AB1215:AC1215"/>
    <mergeCell ref="L1216:N1216"/>
    <mergeCell ref="O1216:P1216"/>
    <mergeCell ref="Q1216:S1216"/>
    <mergeCell ref="T1216:V1216"/>
    <mergeCell ref="W1216:X1216"/>
    <mergeCell ref="Y1216:AA1216"/>
    <mergeCell ref="AB1216:AC1216"/>
    <mergeCell ref="Q1214:S1214"/>
    <mergeCell ref="T1214:V1214"/>
    <mergeCell ref="W1214:X1214"/>
    <mergeCell ref="Y1214:AA1214"/>
    <mergeCell ref="AB1214:AC1214"/>
    <mergeCell ref="L1215:N1215"/>
    <mergeCell ref="O1215:P1215"/>
    <mergeCell ref="Q1215:S1215"/>
    <mergeCell ref="T1215:V1215"/>
    <mergeCell ref="W1215:X1215"/>
    <mergeCell ref="W1212:X1212"/>
    <mergeCell ref="Y1212:AA1212"/>
    <mergeCell ref="AB1212:AC1212"/>
    <mergeCell ref="L1213:N1213"/>
    <mergeCell ref="O1213:P1213"/>
    <mergeCell ref="Q1213:S1213"/>
    <mergeCell ref="T1213:V1213"/>
    <mergeCell ref="W1213:X1213"/>
    <mergeCell ref="Y1213:AA1213"/>
    <mergeCell ref="AB1213:AC1213"/>
    <mergeCell ref="W1211:X1211"/>
    <mergeCell ref="Y1211:AA1211"/>
    <mergeCell ref="AB1211:AC1211"/>
    <mergeCell ref="A1212:D1218"/>
    <mergeCell ref="E1212:F1218"/>
    <mergeCell ref="G1212:H1218"/>
    <mergeCell ref="I1212:K1217"/>
    <mergeCell ref="L1212:N1212"/>
    <mergeCell ref="O1212:P1212"/>
    <mergeCell ref="Q1212:S1212"/>
    <mergeCell ref="W1209:X1209"/>
    <mergeCell ref="Y1209:AA1209"/>
    <mergeCell ref="AB1209:AC1209"/>
    <mergeCell ref="I1210:AA1210"/>
    <mergeCell ref="AB1210:AC1210"/>
    <mergeCell ref="A1211:D1211"/>
    <mergeCell ref="E1211:F1211"/>
    <mergeCell ref="G1211:H1211"/>
    <mergeCell ref="I1211:K1211"/>
    <mergeCell ref="L1211:N1211"/>
    <mergeCell ref="AB1207:AC1207"/>
    <mergeCell ref="L1208:N1208"/>
    <mergeCell ref="O1208:P1208"/>
    <mergeCell ref="Q1208:S1208"/>
    <mergeCell ref="T1208:V1208"/>
    <mergeCell ref="W1208:X1208"/>
    <mergeCell ref="Y1208:AA1208"/>
    <mergeCell ref="AB1208:AC1208"/>
    <mergeCell ref="L1207:N1207"/>
    <mergeCell ref="O1207:P1207"/>
    <mergeCell ref="Q1207:S1207"/>
    <mergeCell ref="T1207:V1207"/>
    <mergeCell ref="W1207:X1207"/>
    <mergeCell ref="Y1207:AA1207"/>
    <mergeCell ref="L1206:N1206"/>
    <mergeCell ref="O1206:P1206"/>
    <mergeCell ref="Q1206:S1206"/>
    <mergeCell ref="T1206:V1206"/>
    <mergeCell ref="W1206:X1206"/>
    <mergeCell ref="Y1206:AA1206"/>
    <mergeCell ref="L1205:N1205"/>
    <mergeCell ref="O1205:P1205"/>
    <mergeCell ref="Q1205:S1205"/>
    <mergeCell ref="T1205:V1205"/>
    <mergeCell ref="W1205:X1205"/>
    <mergeCell ref="Y1205:AA1205"/>
    <mergeCell ref="L1204:N1204"/>
    <mergeCell ref="O1204:P1204"/>
    <mergeCell ref="Q1204:S1204"/>
    <mergeCell ref="T1204:V1204"/>
    <mergeCell ref="W1204:X1204"/>
    <mergeCell ref="Y1204:AA1204"/>
    <mergeCell ref="AB1202:AC1202"/>
    <mergeCell ref="L1203:N1203"/>
    <mergeCell ref="O1203:P1203"/>
    <mergeCell ref="Q1203:S1203"/>
    <mergeCell ref="T1203:V1203"/>
    <mergeCell ref="W1203:X1203"/>
    <mergeCell ref="Y1203:AA1203"/>
    <mergeCell ref="AB1203:AC1203"/>
    <mergeCell ref="L1201:N1201"/>
    <mergeCell ref="O1201:P1201"/>
    <mergeCell ref="Q1201:S1201"/>
    <mergeCell ref="T1201:V1201"/>
    <mergeCell ref="W1201:X1201"/>
    <mergeCell ref="Y1201:AA1201"/>
    <mergeCell ref="AB1199:AC1199"/>
    <mergeCell ref="L1200:N1200"/>
    <mergeCell ref="O1200:P1200"/>
    <mergeCell ref="Q1200:S1200"/>
    <mergeCell ref="T1200:V1200"/>
    <mergeCell ref="W1200:X1200"/>
    <mergeCell ref="Y1200:AA1200"/>
    <mergeCell ref="AB1200:AC1200"/>
    <mergeCell ref="L1199:N1199"/>
    <mergeCell ref="O1199:P1199"/>
    <mergeCell ref="Q1199:S1199"/>
    <mergeCell ref="T1199:V1199"/>
    <mergeCell ref="W1199:X1199"/>
    <mergeCell ref="Y1199:AA1199"/>
    <mergeCell ref="W1197:X1197"/>
    <mergeCell ref="Y1197:AA1197"/>
    <mergeCell ref="AB1197:AC1197"/>
    <mergeCell ref="L1198:N1198"/>
    <mergeCell ref="O1198:P1198"/>
    <mergeCell ref="Q1198:S1198"/>
    <mergeCell ref="T1198:V1198"/>
    <mergeCell ref="W1198:X1198"/>
    <mergeCell ref="Y1198:AA1198"/>
    <mergeCell ref="AB1198:AC1198"/>
    <mergeCell ref="A1196:D1210"/>
    <mergeCell ref="E1196:F1210"/>
    <mergeCell ref="G1196:H1210"/>
    <mergeCell ref="I1196:K1209"/>
    <mergeCell ref="L1196:N1196"/>
    <mergeCell ref="Y1196:AA1196"/>
    <mergeCell ref="L1197:N1197"/>
    <mergeCell ref="O1197:P1197"/>
    <mergeCell ref="Q1197:S1197"/>
    <mergeCell ref="T1197:V1197"/>
    <mergeCell ref="AB1193:AC1193"/>
    <mergeCell ref="O1192:P1192"/>
    <mergeCell ref="A1195:D1195"/>
    <mergeCell ref="E1195:F1195"/>
    <mergeCell ref="G1195:H1195"/>
    <mergeCell ref="I1195:K1195"/>
    <mergeCell ref="L1195:N1195"/>
    <mergeCell ref="O1195:P1195"/>
    <mergeCell ref="T1195:V1195"/>
    <mergeCell ref="W1195:X1195"/>
    <mergeCell ref="L1193:N1193"/>
    <mergeCell ref="O1193:P1193"/>
    <mergeCell ref="Q1193:S1193"/>
    <mergeCell ref="T1193:V1193"/>
    <mergeCell ref="W1193:X1193"/>
    <mergeCell ref="Y1193:AA1193"/>
    <mergeCell ref="Q1192:S1192"/>
    <mergeCell ref="T1192:V1192"/>
    <mergeCell ref="W1192:X1192"/>
    <mergeCell ref="Y1192:AA1192"/>
    <mergeCell ref="Y1190:AA1190"/>
    <mergeCell ref="AB1192:AC1192"/>
    <mergeCell ref="AB1190:AC1190"/>
    <mergeCell ref="L1191:N1191"/>
    <mergeCell ref="O1191:P1191"/>
    <mergeCell ref="Q1191:S1191"/>
    <mergeCell ref="T1191:V1191"/>
    <mergeCell ref="W1191:X1191"/>
    <mergeCell ref="Y1191:AA1191"/>
    <mergeCell ref="AB1191:AC1191"/>
    <mergeCell ref="AB1188:AC1188"/>
    <mergeCell ref="T1189:V1189"/>
    <mergeCell ref="W1189:X1189"/>
    <mergeCell ref="Y1189:AA1189"/>
    <mergeCell ref="AB1189:AC1189"/>
    <mergeCell ref="L1190:N1190"/>
    <mergeCell ref="O1190:P1190"/>
    <mergeCell ref="Q1190:S1190"/>
    <mergeCell ref="T1190:V1190"/>
    <mergeCell ref="W1190:X1190"/>
    <mergeCell ref="L1188:N1188"/>
    <mergeCell ref="O1188:P1188"/>
    <mergeCell ref="Q1188:S1188"/>
    <mergeCell ref="T1188:V1188"/>
    <mergeCell ref="W1188:X1188"/>
    <mergeCell ref="Y1188:AA1188"/>
    <mergeCell ref="AB1186:AC1186"/>
    <mergeCell ref="L1187:N1187"/>
    <mergeCell ref="O1187:P1187"/>
    <mergeCell ref="Q1187:S1187"/>
    <mergeCell ref="T1187:V1187"/>
    <mergeCell ref="W1187:X1187"/>
    <mergeCell ref="Y1187:AA1187"/>
    <mergeCell ref="AB1187:AC1187"/>
    <mergeCell ref="O1185:P1185"/>
    <mergeCell ref="Q1185:S1185"/>
    <mergeCell ref="T1185:V1185"/>
    <mergeCell ref="W1185:X1185"/>
    <mergeCell ref="Y1185:AA1185"/>
    <mergeCell ref="Y1186:AA1186"/>
    <mergeCell ref="W1183:X1183"/>
    <mergeCell ref="Y1183:AA1183"/>
    <mergeCell ref="AB1183:AC1183"/>
    <mergeCell ref="L1184:N1184"/>
    <mergeCell ref="O1184:P1184"/>
    <mergeCell ref="Q1184:S1184"/>
    <mergeCell ref="T1184:V1184"/>
    <mergeCell ref="W1184:X1184"/>
    <mergeCell ref="Y1184:AA1184"/>
    <mergeCell ref="AB1184:AC1184"/>
    <mergeCell ref="Y1182:AA1182"/>
    <mergeCell ref="AB1182:AC1182"/>
    <mergeCell ref="A1183:D1194"/>
    <mergeCell ref="E1183:F1194"/>
    <mergeCell ref="G1183:H1194"/>
    <mergeCell ref="I1183:K1193"/>
    <mergeCell ref="L1183:N1183"/>
    <mergeCell ref="O1183:P1183"/>
    <mergeCell ref="Q1183:S1183"/>
    <mergeCell ref="T1183:V1183"/>
    <mergeCell ref="AB1181:AC1181"/>
    <mergeCell ref="A1182:D1182"/>
    <mergeCell ref="E1182:F1182"/>
    <mergeCell ref="G1182:H1182"/>
    <mergeCell ref="I1182:K1182"/>
    <mergeCell ref="L1182:N1182"/>
    <mergeCell ref="O1182:P1182"/>
    <mergeCell ref="Q1182:S1182"/>
    <mergeCell ref="T1182:V1182"/>
    <mergeCell ref="W1182:X1182"/>
    <mergeCell ref="AB1179:AC1179"/>
    <mergeCell ref="L1180:N1180"/>
    <mergeCell ref="O1180:P1180"/>
    <mergeCell ref="Q1180:S1180"/>
    <mergeCell ref="T1180:V1180"/>
    <mergeCell ref="W1180:X1180"/>
    <mergeCell ref="Y1180:AA1180"/>
    <mergeCell ref="AB1180:AC1180"/>
    <mergeCell ref="L1179:N1179"/>
    <mergeCell ref="O1179:P1179"/>
    <mergeCell ref="Q1179:S1179"/>
    <mergeCell ref="T1179:V1179"/>
    <mergeCell ref="W1179:X1179"/>
    <mergeCell ref="Y1179:AA1179"/>
    <mergeCell ref="AB1177:AC1177"/>
    <mergeCell ref="L1178:N1178"/>
    <mergeCell ref="O1178:P1178"/>
    <mergeCell ref="Q1178:S1178"/>
    <mergeCell ref="T1178:V1178"/>
    <mergeCell ref="W1178:X1178"/>
    <mergeCell ref="Y1178:AA1178"/>
    <mergeCell ref="AB1178:AC1178"/>
    <mergeCell ref="L1177:N1177"/>
    <mergeCell ref="O1177:P1177"/>
    <mergeCell ref="Q1177:S1177"/>
    <mergeCell ref="T1177:V1177"/>
    <mergeCell ref="W1177:X1177"/>
    <mergeCell ref="Y1177:AA1177"/>
    <mergeCell ref="AB1175:AC1175"/>
    <mergeCell ref="L1176:N1176"/>
    <mergeCell ref="O1176:P1176"/>
    <mergeCell ref="Q1176:S1176"/>
    <mergeCell ref="T1176:V1176"/>
    <mergeCell ref="W1176:X1176"/>
    <mergeCell ref="Y1176:AA1176"/>
    <mergeCell ref="AB1176:AC1176"/>
    <mergeCell ref="L1175:N1175"/>
    <mergeCell ref="O1175:P1175"/>
    <mergeCell ref="Q1175:S1175"/>
    <mergeCell ref="T1175:V1175"/>
    <mergeCell ref="W1175:X1175"/>
    <mergeCell ref="Y1175:AA1175"/>
    <mergeCell ref="AB1173:AC1173"/>
    <mergeCell ref="L1174:N1174"/>
    <mergeCell ref="O1174:P1174"/>
    <mergeCell ref="Q1174:S1174"/>
    <mergeCell ref="T1174:V1174"/>
    <mergeCell ref="W1174:X1174"/>
    <mergeCell ref="Y1174:AA1174"/>
    <mergeCell ref="AB1174:AC1174"/>
    <mergeCell ref="L1173:N1173"/>
    <mergeCell ref="O1173:P1173"/>
    <mergeCell ref="Q1173:S1173"/>
    <mergeCell ref="T1173:V1173"/>
    <mergeCell ref="W1173:X1173"/>
    <mergeCell ref="Y1173:AA1173"/>
    <mergeCell ref="W1170:X1170"/>
    <mergeCell ref="Y1170:AA1170"/>
    <mergeCell ref="AB1170:AC1170"/>
    <mergeCell ref="L1171:N1171"/>
    <mergeCell ref="O1171:P1171"/>
    <mergeCell ref="Q1171:S1171"/>
    <mergeCell ref="T1171:V1171"/>
    <mergeCell ref="W1171:X1171"/>
    <mergeCell ref="Y1169:AA1169"/>
    <mergeCell ref="AB1169:AC1169"/>
    <mergeCell ref="A1170:D1181"/>
    <mergeCell ref="E1170:F1181"/>
    <mergeCell ref="G1170:H1181"/>
    <mergeCell ref="I1170:K1180"/>
    <mergeCell ref="L1170:N1170"/>
    <mergeCell ref="O1170:P1170"/>
    <mergeCell ref="Q1170:S1170"/>
    <mergeCell ref="T1170:V1170"/>
    <mergeCell ref="A1169:D1169"/>
    <mergeCell ref="E1169:F1169"/>
    <mergeCell ref="G1169:H1169"/>
    <mergeCell ref="I1169:K1169"/>
    <mergeCell ref="L1169:N1169"/>
    <mergeCell ref="O1169:P1169"/>
    <mergeCell ref="AB1166:AC1166"/>
    <mergeCell ref="L1167:N1167"/>
    <mergeCell ref="O1167:P1167"/>
    <mergeCell ref="Q1167:S1167"/>
    <mergeCell ref="T1167:V1167"/>
    <mergeCell ref="W1167:X1167"/>
    <mergeCell ref="Y1167:AA1167"/>
    <mergeCell ref="AB1167:AC1167"/>
    <mergeCell ref="L1166:N1166"/>
    <mergeCell ref="O1166:P1166"/>
    <mergeCell ref="Q1166:S1166"/>
    <mergeCell ref="T1166:V1166"/>
    <mergeCell ref="W1166:X1166"/>
    <mergeCell ref="Y1166:AA1166"/>
    <mergeCell ref="AB1164:AC1164"/>
    <mergeCell ref="L1165:N1165"/>
    <mergeCell ref="O1165:P1165"/>
    <mergeCell ref="Q1165:S1165"/>
    <mergeCell ref="T1165:V1165"/>
    <mergeCell ref="W1165:X1165"/>
    <mergeCell ref="Y1165:AA1165"/>
    <mergeCell ref="AB1165:AC1165"/>
    <mergeCell ref="L1164:N1164"/>
    <mergeCell ref="O1164:P1164"/>
    <mergeCell ref="Q1164:S1164"/>
    <mergeCell ref="T1164:V1164"/>
    <mergeCell ref="W1164:X1164"/>
    <mergeCell ref="Y1164:AA1164"/>
    <mergeCell ref="L1163:N1163"/>
    <mergeCell ref="O1163:P1163"/>
    <mergeCell ref="Q1163:S1163"/>
    <mergeCell ref="T1163:V1163"/>
    <mergeCell ref="W1163:X1163"/>
    <mergeCell ref="Y1163:AA1163"/>
    <mergeCell ref="AB1161:AC1161"/>
    <mergeCell ref="L1162:N1162"/>
    <mergeCell ref="O1162:P1162"/>
    <mergeCell ref="Q1162:S1162"/>
    <mergeCell ref="T1162:V1162"/>
    <mergeCell ref="W1162:X1162"/>
    <mergeCell ref="Y1162:AA1162"/>
    <mergeCell ref="L1161:N1161"/>
    <mergeCell ref="O1161:P1161"/>
    <mergeCell ref="Q1161:S1161"/>
    <mergeCell ref="T1161:V1161"/>
    <mergeCell ref="W1161:X1161"/>
    <mergeCell ref="Y1161:AA1161"/>
    <mergeCell ref="Q1160:S1160"/>
    <mergeCell ref="T1160:V1160"/>
    <mergeCell ref="W1160:X1160"/>
    <mergeCell ref="Y1160:AA1160"/>
    <mergeCell ref="AB1160:AC1160"/>
    <mergeCell ref="AB1162:AC1162"/>
    <mergeCell ref="AB1158:AC1158"/>
    <mergeCell ref="L1159:N1159"/>
    <mergeCell ref="O1159:P1159"/>
    <mergeCell ref="Q1159:S1159"/>
    <mergeCell ref="T1159:V1159"/>
    <mergeCell ref="W1159:X1159"/>
    <mergeCell ref="Y1159:AA1159"/>
    <mergeCell ref="AB1159:AC1159"/>
    <mergeCell ref="T1157:V1157"/>
    <mergeCell ref="W1157:X1157"/>
    <mergeCell ref="Y1157:AA1157"/>
    <mergeCell ref="AB1157:AC1157"/>
    <mergeCell ref="L1158:N1158"/>
    <mergeCell ref="O1158:P1158"/>
    <mergeCell ref="Q1158:S1158"/>
    <mergeCell ref="T1158:V1158"/>
    <mergeCell ref="W1158:X1158"/>
    <mergeCell ref="Y1158:AA1158"/>
    <mergeCell ref="AB1155:AC1155"/>
    <mergeCell ref="I1156:AA1156"/>
    <mergeCell ref="AB1156:AC1156"/>
    <mergeCell ref="A1157:D1157"/>
    <mergeCell ref="E1157:F1157"/>
    <mergeCell ref="G1157:H1157"/>
    <mergeCell ref="I1157:K1157"/>
    <mergeCell ref="L1157:N1157"/>
    <mergeCell ref="O1157:P1157"/>
    <mergeCell ref="Q1157:S1157"/>
    <mergeCell ref="L1155:N1155"/>
    <mergeCell ref="O1155:P1155"/>
    <mergeCell ref="Q1155:S1155"/>
    <mergeCell ref="T1155:V1155"/>
    <mergeCell ref="W1155:X1155"/>
    <mergeCell ref="Y1155:AA1155"/>
    <mergeCell ref="Y1153:AA1153"/>
    <mergeCell ref="AB1153:AC1153"/>
    <mergeCell ref="L1154:N1154"/>
    <mergeCell ref="O1154:P1154"/>
    <mergeCell ref="Q1154:S1154"/>
    <mergeCell ref="T1154:V1154"/>
    <mergeCell ref="W1154:X1154"/>
    <mergeCell ref="Y1154:AA1154"/>
    <mergeCell ref="AB1154:AC1154"/>
    <mergeCell ref="Q1152:S1152"/>
    <mergeCell ref="T1152:V1152"/>
    <mergeCell ref="W1152:X1152"/>
    <mergeCell ref="Y1152:AA1152"/>
    <mergeCell ref="AB1152:AC1152"/>
    <mergeCell ref="L1153:N1153"/>
    <mergeCell ref="O1153:P1153"/>
    <mergeCell ref="Q1153:S1153"/>
    <mergeCell ref="T1153:V1153"/>
    <mergeCell ref="W1153:X1153"/>
    <mergeCell ref="AB1150:AC1150"/>
    <mergeCell ref="L1151:N1151"/>
    <mergeCell ref="O1151:P1151"/>
    <mergeCell ref="Q1151:S1151"/>
    <mergeCell ref="T1151:V1151"/>
    <mergeCell ref="W1151:X1151"/>
    <mergeCell ref="Y1151:AA1151"/>
    <mergeCell ref="AB1151:AC1151"/>
    <mergeCell ref="L1150:N1150"/>
    <mergeCell ref="O1150:P1150"/>
    <mergeCell ref="Q1150:S1150"/>
    <mergeCell ref="T1150:V1150"/>
    <mergeCell ref="W1150:X1150"/>
    <mergeCell ref="Y1150:AA1150"/>
    <mergeCell ref="AB1148:AC1148"/>
    <mergeCell ref="L1149:N1149"/>
    <mergeCell ref="O1149:P1149"/>
    <mergeCell ref="Q1149:S1149"/>
    <mergeCell ref="T1149:V1149"/>
    <mergeCell ref="W1149:X1149"/>
    <mergeCell ref="Y1149:AA1149"/>
    <mergeCell ref="AB1149:AC1149"/>
    <mergeCell ref="T1147:V1147"/>
    <mergeCell ref="W1147:X1147"/>
    <mergeCell ref="Y1147:AA1147"/>
    <mergeCell ref="AB1147:AC1147"/>
    <mergeCell ref="L1148:N1148"/>
    <mergeCell ref="O1148:P1148"/>
    <mergeCell ref="Q1148:S1148"/>
    <mergeCell ref="T1148:V1148"/>
    <mergeCell ref="W1148:X1148"/>
    <mergeCell ref="Y1148:AA1148"/>
    <mergeCell ref="W1146:X1146"/>
    <mergeCell ref="Y1146:AA1146"/>
    <mergeCell ref="AB1146:AC1146"/>
    <mergeCell ref="A1147:D1156"/>
    <mergeCell ref="E1147:F1156"/>
    <mergeCell ref="G1147:H1156"/>
    <mergeCell ref="I1147:K1155"/>
    <mergeCell ref="L1147:N1147"/>
    <mergeCell ref="O1147:P1147"/>
    <mergeCell ref="Q1147:S1147"/>
    <mergeCell ref="I1145:AA1145"/>
    <mergeCell ref="AB1145:AC1145"/>
    <mergeCell ref="A1146:D1146"/>
    <mergeCell ref="E1146:F1146"/>
    <mergeCell ref="G1146:H1146"/>
    <mergeCell ref="I1146:K1146"/>
    <mergeCell ref="L1146:N1146"/>
    <mergeCell ref="O1146:P1146"/>
    <mergeCell ref="Q1146:S1146"/>
    <mergeCell ref="T1146:V1146"/>
    <mergeCell ref="AB1143:AC1143"/>
    <mergeCell ref="L1144:N1144"/>
    <mergeCell ref="O1144:P1144"/>
    <mergeCell ref="Q1144:S1144"/>
    <mergeCell ref="T1144:V1144"/>
    <mergeCell ref="W1144:X1144"/>
    <mergeCell ref="Y1144:AA1144"/>
    <mergeCell ref="AB1144:AC1144"/>
    <mergeCell ref="L1143:N1143"/>
    <mergeCell ref="O1143:P1143"/>
    <mergeCell ref="Q1143:S1143"/>
    <mergeCell ref="T1143:V1143"/>
    <mergeCell ref="W1143:X1143"/>
    <mergeCell ref="Y1143:AA1143"/>
    <mergeCell ref="AB1141:AC1141"/>
    <mergeCell ref="L1142:N1142"/>
    <mergeCell ref="O1142:P1142"/>
    <mergeCell ref="Q1142:S1142"/>
    <mergeCell ref="T1142:V1142"/>
    <mergeCell ref="W1142:X1142"/>
    <mergeCell ref="Y1142:AA1142"/>
    <mergeCell ref="AB1142:AC1142"/>
    <mergeCell ref="L1141:N1141"/>
    <mergeCell ref="O1141:P1141"/>
    <mergeCell ref="Q1141:S1141"/>
    <mergeCell ref="T1141:V1141"/>
    <mergeCell ref="W1141:X1141"/>
    <mergeCell ref="Y1141:AA1141"/>
    <mergeCell ref="L1140:N1140"/>
    <mergeCell ref="O1140:P1140"/>
    <mergeCell ref="Q1140:S1140"/>
    <mergeCell ref="T1140:V1140"/>
    <mergeCell ref="W1140:X1140"/>
    <mergeCell ref="Y1140:AA1140"/>
    <mergeCell ref="AB1138:AC1138"/>
    <mergeCell ref="L1139:N1139"/>
    <mergeCell ref="O1139:P1139"/>
    <mergeCell ref="Q1139:S1139"/>
    <mergeCell ref="T1139:V1139"/>
    <mergeCell ref="W1139:X1139"/>
    <mergeCell ref="Y1139:AA1139"/>
    <mergeCell ref="AB1139:AC1139"/>
    <mergeCell ref="L1138:N1138"/>
    <mergeCell ref="O1138:P1138"/>
    <mergeCell ref="Q1138:S1138"/>
    <mergeCell ref="T1138:V1138"/>
    <mergeCell ref="W1138:X1138"/>
    <mergeCell ref="Y1138:AA1138"/>
    <mergeCell ref="L1137:N1137"/>
    <mergeCell ref="O1137:P1137"/>
    <mergeCell ref="Q1137:S1137"/>
    <mergeCell ref="T1137:V1137"/>
    <mergeCell ref="W1137:X1137"/>
    <mergeCell ref="Y1137:AA1137"/>
    <mergeCell ref="Y1135:AA1135"/>
    <mergeCell ref="AB1135:AC1135"/>
    <mergeCell ref="L1136:N1136"/>
    <mergeCell ref="O1136:P1136"/>
    <mergeCell ref="Q1136:S1136"/>
    <mergeCell ref="T1136:V1136"/>
    <mergeCell ref="W1136:X1136"/>
    <mergeCell ref="Y1136:AA1136"/>
    <mergeCell ref="AB1136:AC1136"/>
    <mergeCell ref="Q1134:S1134"/>
    <mergeCell ref="T1134:V1134"/>
    <mergeCell ref="W1134:X1134"/>
    <mergeCell ref="Y1134:AA1134"/>
    <mergeCell ref="AB1134:AC1134"/>
    <mergeCell ref="L1135:N1135"/>
    <mergeCell ref="O1135:P1135"/>
    <mergeCell ref="Q1135:S1135"/>
    <mergeCell ref="T1135:V1135"/>
    <mergeCell ref="W1135:X1135"/>
    <mergeCell ref="T1133:V1133"/>
    <mergeCell ref="W1133:X1133"/>
    <mergeCell ref="Y1133:AA1133"/>
    <mergeCell ref="AB1133:AC1133"/>
    <mergeCell ref="A1134:D1145"/>
    <mergeCell ref="E1134:F1145"/>
    <mergeCell ref="G1134:H1145"/>
    <mergeCell ref="I1134:K1144"/>
    <mergeCell ref="L1134:N1134"/>
    <mergeCell ref="O1134:P1134"/>
    <mergeCell ref="AB1131:AC1131"/>
    <mergeCell ref="I1132:AA1132"/>
    <mergeCell ref="AB1132:AC1132"/>
    <mergeCell ref="A1133:D1133"/>
    <mergeCell ref="E1133:F1133"/>
    <mergeCell ref="G1133:H1133"/>
    <mergeCell ref="I1133:K1133"/>
    <mergeCell ref="L1133:N1133"/>
    <mergeCell ref="O1133:P1133"/>
    <mergeCell ref="Q1133:S1133"/>
    <mergeCell ref="L1131:N1131"/>
    <mergeCell ref="O1131:P1131"/>
    <mergeCell ref="Q1131:S1131"/>
    <mergeCell ref="T1131:V1131"/>
    <mergeCell ref="W1131:X1131"/>
    <mergeCell ref="Y1131:AA1131"/>
    <mergeCell ref="AB1129:AC1129"/>
    <mergeCell ref="L1130:N1130"/>
    <mergeCell ref="O1130:P1130"/>
    <mergeCell ref="Q1130:S1130"/>
    <mergeCell ref="T1130:V1130"/>
    <mergeCell ref="W1130:X1130"/>
    <mergeCell ref="Y1130:AA1130"/>
    <mergeCell ref="AB1130:AC1130"/>
    <mergeCell ref="L1129:N1129"/>
    <mergeCell ref="O1129:P1129"/>
    <mergeCell ref="Q1129:S1129"/>
    <mergeCell ref="T1129:V1129"/>
    <mergeCell ref="W1129:X1129"/>
    <mergeCell ref="Y1129:AA1129"/>
    <mergeCell ref="AB1127:AC1127"/>
    <mergeCell ref="L1128:N1128"/>
    <mergeCell ref="O1128:P1128"/>
    <mergeCell ref="Q1128:S1128"/>
    <mergeCell ref="T1128:V1128"/>
    <mergeCell ref="W1128:X1128"/>
    <mergeCell ref="Y1128:AA1128"/>
    <mergeCell ref="AB1128:AC1128"/>
    <mergeCell ref="L1127:N1127"/>
    <mergeCell ref="O1127:P1127"/>
    <mergeCell ref="Q1127:S1127"/>
    <mergeCell ref="T1127:V1127"/>
    <mergeCell ref="W1127:X1127"/>
    <mergeCell ref="Y1127:AA1127"/>
    <mergeCell ref="L1126:N1126"/>
    <mergeCell ref="O1126:P1126"/>
    <mergeCell ref="Q1126:S1126"/>
    <mergeCell ref="T1126:V1126"/>
    <mergeCell ref="W1126:X1126"/>
    <mergeCell ref="Y1126:AA1126"/>
    <mergeCell ref="L1125:N1125"/>
    <mergeCell ref="O1125:P1125"/>
    <mergeCell ref="Q1125:S1125"/>
    <mergeCell ref="T1125:V1125"/>
    <mergeCell ref="W1125:X1125"/>
    <mergeCell ref="Y1125:AA1125"/>
    <mergeCell ref="Y1122:AA1122"/>
    <mergeCell ref="AB1122:AC1122"/>
    <mergeCell ref="L1123:N1123"/>
    <mergeCell ref="O1123:P1123"/>
    <mergeCell ref="Q1123:S1123"/>
    <mergeCell ref="T1123:V1123"/>
    <mergeCell ref="W1123:X1123"/>
    <mergeCell ref="Y1123:AA1123"/>
    <mergeCell ref="AB1123:AC1123"/>
    <mergeCell ref="Y1120:AA1120"/>
    <mergeCell ref="AB1120:AC1120"/>
    <mergeCell ref="W1121:X1121"/>
    <mergeCell ref="Y1121:AA1121"/>
    <mergeCell ref="AB1121:AC1121"/>
    <mergeCell ref="L1122:N1122"/>
    <mergeCell ref="O1122:P1122"/>
    <mergeCell ref="Q1122:S1122"/>
    <mergeCell ref="T1122:V1122"/>
    <mergeCell ref="W1122:X1122"/>
    <mergeCell ref="L1121:N1121"/>
    <mergeCell ref="O1121:P1121"/>
    <mergeCell ref="Q1121:S1121"/>
    <mergeCell ref="T1121:V1121"/>
    <mergeCell ref="AB1119:AC1119"/>
    <mergeCell ref="L1120:N1120"/>
    <mergeCell ref="O1120:P1120"/>
    <mergeCell ref="Q1120:S1120"/>
    <mergeCell ref="T1120:V1120"/>
    <mergeCell ref="W1120:X1120"/>
    <mergeCell ref="T1118:V1118"/>
    <mergeCell ref="W1118:X1118"/>
    <mergeCell ref="Y1118:AA1118"/>
    <mergeCell ref="AB1118:AC1118"/>
    <mergeCell ref="G1119:H1132"/>
    <mergeCell ref="I1119:K1131"/>
    <mergeCell ref="L1119:N1119"/>
    <mergeCell ref="O1119:P1119"/>
    <mergeCell ref="Q1119:S1119"/>
    <mergeCell ref="T1119:V1119"/>
    <mergeCell ref="AB1116:AC1116"/>
    <mergeCell ref="I1117:AA1117"/>
    <mergeCell ref="AB1117:AC1117"/>
    <mergeCell ref="A1118:D1118"/>
    <mergeCell ref="E1118:F1118"/>
    <mergeCell ref="G1118:H1118"/>
    <mergeCell ref="I1118:K1118"/>
    <mergeCell ref="L1118:N1118"/>
    <mergeCell ref="O1118:P1118"/>
    <mergeCell ref="Q1118:S1118"/>
    <mergeCell ref="L1116:N1116"/>
    <mergeCell ref="O1116:P1116"/>
    <mergeCell ref="Q1116:S1116"/>
    <mergeCell ref="T1116:V1116"/>
    <mergeCell ref="W1116:X1116"/>
    <mergeCell ref="Y1116:AA1116"/>
    <mergeCell ref="AB1114:AC1114"/>
    <mergeCell ref="L1115:N1115"/>
    <mergeCell ref="O1115:P1115"/>
    <mergeCell ref="Q1115:S1115"/>
    <mergeCell ref="T1115:V1115"/>
    <mergeCell ref="W1115:X1115"/>
    <mergeCell ref="Y1115:AA1115"/>
    <mergeCell ref="AB1115:AC1115"/>
    <mergeCell ref="L1114:N1114"/>
    <mergeCell ref="O1114:P1114"/>
    <mergeCell ref="Q1114:S1114"/>
    <mergeCell ref="T1114:V1114"/>
    <mergeCell ref="W1114:X1114"/>
    <mergeCell ref="Y1114:AA1114"/>
    <mergeCell ref="Y1112:AA1112"/>
    <mergeCell ref="AB1112:AC1112"/>
    <mergeCell ref="L1111:N1111"/>
    <mergeCell ref="Q1113:S1113"/>
    <mergeCell ref="T1113:V1113"/>
    <mergeCell ref="W1113:X1113"/>
    <mergeCell ref="Y1113:AA1113"/>
    <mergeCell ref="AB1113:AC1113"/>
    <mergeCell ref="AB1109:AC1109"/>
    <mergeCell ref="AB1110:AC1110"/>
    <mergeCell ref="O1109:P1109"/>
    <mergeCell ref="Q1109:S1109"/>
    <mergeCell ref="AB1111:AC1111"/>
    <mergeCell ref="L1112:N1112"/>
    <mergeCell ref="O1112:P1112"/>
    <mergeCell ref="Q1112:S1112"/>
    <mergeCell ref="T1112:V1112"/>
    <mergeCell ref="W1112:X1112"/>
    <mergeCell ref="Y1110:AA1110"/>
    <mergeCell ref="O1111:P1111"/>
    <mergeCell ref="Q1111:S1111"/>
    <mergeCell ref="T1111:V1111"/>
    <mergeCell ref="W1111:X1111"/>
    <mergeCell ref="Y1111:AA1111"/>
    <mergeCell ref="T1109:V1109"/>
    <mergeCell ref="W1109:X1109"/>
    <mergeCell ref="Y1109:AA1109"/>
    <mergeCell ref="AB1107:AC1107"/>
    <mergeCell ref="AB1108:AC1108"/>
    <mergeCell ref="L1110:N1110"/>
    <mergeCell ref="O1110:P1110"/>
    <mergeCell ref="Q1110:S1110"/>
    <mergeCell ref="T1110:V1110"/>
    <mergeCell ref="W1110:X1110"/>
    <mergeCell ref="L1108:N1108"/>
    <mergeCell ref="O1108:P1108"/>
    <mergeCell ref="Q1108:S1108"/>
    <mergeCell ref="T1108:V1108"/>
    <mergeCell ref="W1108:X1108"/>
    <mergeCell ref="Y1108:AA1108"/>
    <mergeCell ref="W1106:X1106"/>
    <mergeCell ref="Y1106:AA1106"/>
    <mergeCell ref="AB1106:AC1106"/>
    <mergeCell ref="L1107:N1107"/>
    <mergeCell ref="O1107:P1107"/>
    <mergeCell ref="Q1107:S1107"/>
    <mergeCell ref="T1107:V1107"/>
    <mergeCell ref="W1107:X1107"/>
    <mergeCell ref="Y1107:AA1107"/>
    <mergeCell ref="W1104:X1104"/>
    <mergeCell ref="Y1104:AA1104"/>
    <mergeCell ref="AB1104:AC1104"/>
    <mergeCell ref="Q1105:S1105"/>
    <mergeCell ref="T1105:V1105"/>
    <mergeCell ref="W1105:X1105"/>
    <mergeCell ref="Y1105:AA1105"/>
    <mergeCell ref="AB1105:AC1105"/>
    <mergeCell ref="L1105:N1105"/>
    <mergeCell ref="O1105:P1105"/>
    <mergeCell ref="L1106:N1106"/>
    <mergeCell ref="O1106:P1106"/>
    <mergeCell ref="Q1104:S1104"/>
    <mergeCell ref="T1104:V1104"/>
    <mergeCell ref="Q1106:S1106"/>
    <mergeCell ref="T1106:V1106"/>
    <mergeCell ref="T1103:V1103"/>
    <mergeCell ref="W1103:X1103"/>
    <mergeCell ref="Y1103:AA1103"/>
    <mergeCell ref="AB1103:AC1103"/>
    <mergeCell ref="A1104:D1117"/>
    <mergeCell ref="E1104:F1117"/>
    <mergeCell ref="G1104:H1117"/>
    <mergeCell ref="I1104:K1116"/>
    <mergeCell ref="L1104:N1104"/>
    <mergeCell ref="O1104:P1104"/>
    <mergeCell ref="AB1101:AC1101"/>
    <mergeCell ref="I1102:AA1102"/>
    <mergeCell ref="AB1102:AC1102"/>
    <mergeCell ref="A1103:D1103"/>
    <mergeCell ref="E1103:F1103"/>
    <mergeCell ref="G1103:H1103"/>
    <mergeCell ref="I1103:K1103"/>
    <mergeCell ref="L1103:N1103"/>
    <mergeCell ref="O1103:P1103"/>
    <mergeCell ref="Q1103:S1103"/>
    <mergeCell ref="L1101:N1101"/>
    <mergeCell ref="O1101:P1101"/>
    <mergeCell ref="Q1101:S1101"/>
    <mergeCell ref="T1101:V1101"/>
    <mergeCell ref="W1101:X1101"/>
    <mergeCell ref="Y1101:AA1101"/>
    <mergeCell ref="W1099:X1099"/>
    <mergeCell ref="Y1099:AA1099"/>
    <mergeCell ref="AB1099:AC1099"/>
    <mergeCell ref="Q1100:S1100"/>
    <mergeCell ref="T1100:V1100"/>
    <mergeCell ref="W1100:X1100"/>
    <mergeCell ref="Y1100:AA1100"/>
    <mergeCell ref="AB1100:AC1100"/>
    <mergeCell ref="Y1097:AA1097"/>
    <mergeCell ref="AB1097:AC1097"/>
    <mergeCell ref="L1098:N1098"/>
    <mergeCell ref="O1098:P1098"/>
    <mergeCell ref="Q1098:S1098"/>
    <mergeCell ref="T1098:V1098"/>
    <mergeCell ref="W1098:X1098"/>
    <mergeCell ref="Y1098:AA1098"/>
    <mergeCell ref="AB1098:AC1098"/>
    <mergeCell ref="AB1095:AC1095"/>
    <mergeCell ref="T1096:V1096"/>
    <mergeCell ref="W1096:X1096"/>
    <mergeCell ref="Y1096:AA1096"/>
    <mergeCell ref="AB1096:AC1096"/>
    <mergeCell ref="L1097:N1097"/>
    <mergeCell ref="O1097:P1097"/>
    <mergeCell ref="Q1097:S1097"/>
    <mergeCell ref="T1097:V1097"/>
    <mergeCell ref="W1097:X1097"/>
    <mergeCell ref="L1095:N1095"/>
    <mergeCell ref="O1095:P1095"/>
    <mergeCell ref="Q1095:S1095"/>
    <mergeCell ref="T1095:V1095"/>
    <mergeCell ref="W1095:X1095"/>
    <mergeCell ref="Y1095:AA1095"/>
    <mergeCell ref="Y1093:AA1093"/>
    <mergeCell ref="AB1093:AC1093"/>
    <mergeCell ref="L1094:N1094"/>
    <mergeCell ref="O1094:P1094"/>
    <mergeCell ref="Q1094:S1094"/>
    <mergeCell ref="T1094:V1094"/>
    <mergeCell ref="W1094:X1094"/>
    <mergeCell ref="Y1094:AA1094"/>
    <mergeCell ref="AB1094:AC1094"/>
    <mergeCell ref="AB1092:AC1092"/>
    <mergeCell ref="A1093:D1102"/>
    <mergeCell ref="E1093:F1102"/>
    <mergeCell ref="G1093:H1102"/>
    <mergeCell ref="I1093:K1101"/>
    <mergeCell ref="L1093:N1093"/>
    <mergeCell ref="O1093:P1093"/>
    <mergeCell ref="Q1093:S1093"/>
    <mergeCell ref="T1093:V1093"/>
    <mergeCell ref="W1093:X1093"/>
    <mergeCell ref="I1091:AA1091"/>
    <mergeCell ref="AB1091:AC1091"/>
    <mergeCell ref="A1092:D1092"/>
    <mergeCell ref="E1092:F1092"/>
    <mergeCell ref="G1092:H1092"/>
    <mergeCell ref="I1092:K1092"/>
    <mergeCell ref="L1092:N1092"/>
    <mergeCell ref="O1092:P1092"/>
    <mergeCell ref="Q1092:S1092"/>
    <mergeCell ref="T1092:V1092"/>
    <mergeCell ref="AB1089:AC1089"/>
    <mergeCell ref="L1090:N1090"/>
    <mergeCell ref="O1090:P1090"/>
    <mergeCell ref="Q1090:S1090"/>
    <mergeCell ref="T1090:V1090"/>
    <mergeCell ref="W1090:X1090"/>
    <mergeCell ref="Y1090:AA1090"/>
    <mergeCell ref="AB1090:AC1090"/>
    <mergeCell ref="L1089:N1089"/>
    <mergeCell ref="O1089:P1089"/>
    <mergeCell ref="Q1089:S1089"/>
    <mergeCell ref="T1089:V1089"/>
    <mergeCell ref="W1089:X1089"/>
    <mergeCell ref="Y1089:AA1089"/>
    <mergeCell ref="AB1087:AC1087"/>
    <mergeCell ref="L1088:N1088"/>
    <mergeCell ref="O1088:P1088"/>
    <mergeCell ref="Q1088:S1088"/>
    <mergeCell ref="T1088:V1088"/>
    <mergeCell ref="W1088:X1088"/>
    <mergeCell ref="Y1088:AA1088"/>
    <mergeCell ref="AB1088:AC1088"/>
    <mergeCell ref="L1087:N1087"/>
    <mergeCell ref="O1087:P1087"/>
    <mergeCell ref="Q1087:S1087"/>
    <mergeCell ref="T1087:V1087"/>
    <mergeCell ref="W1087:X1087"/>
    <mergeCell ref="Y1087:AA1087"/>
    <mergeCell ref="AB1085:AC1085"/>
    <mergeCell ref="Q1086:S1086"/>
    <mergeCell ref="T1086:V1086"/>
    <mergeCell ref="W1086:X1086"/>
    <mergeCell ref="Y1086:AA1086"/>
    <mergeCell ref="AB1086:AC1086"/>
    <mergeCell ref="L1085:N1085"/>
    <mergeCell ref="O1085:P1085"/>
    <mergeCell ref="Q1085:S1085"/>
    <mergeCell ref="T1085:V1085"/>
    <mergeCell ref="W1085:X1085"/>
    <mergeCell ref="Y1085:AA1085"/>
    <mergeCell ref="AB1083:AC1083"/>
    <mergeCell ref="L1084:N1084"/>
    <mergeCell ref="O1084:P1084"/>
    <mergeCell ref="Q1084:S1084"/>
    <mergeCell ref="T1084:V1084"/>
    <mergeCell ref="W1084:X1084"/>
    <mergeCell ref="Y1084:AA1084"/>
    <mergeCell ref="AB1084:AC1084"/>
    <mergeCell ref="T1082:V1082"/>
    <mergeCell ref="W1082:X1082"/>
    <mergeCell ref="Y1082:AA1082"/>
    <mergeCell ref="AB1082:AC1082"/>
    <mergeCell ref="L1083:N1083"/>
    <mergeCell ref="O1083:P1083"/>
    <mergeCell ref="Q1083:S1083"/>
    <mergeCell ref="T1083:V1083"/>
    <mergeCell ref="W1083:X1083"/>
    <mergeCell ref="Y1083:AA1083"/>
    <mergeCell ref="AB1080:AC1080"/>
    <mergeCell ref="L1081:N1081"/>
    <mergeCell ref="O1081:P1081"/>
    <mergeCell ref="Q1081:S1081"/>
    <mergeCell ref="T1081:V1081"/>
    <mergeCell ref="W1081:X1081"/>
    <mergeCell ref="Y1081:AA1081"/>
    <mergeCell ref="T1078:V1078"/>
    <mergeCell ref="W1078:X1078"/>
    <mergeCell ref="Y1078:AA1078"/>
    <mergeCell ref="AB1078:AC1078"/>
    <mergeCell ref="Q1079:S1079"/>
    <mergeCell ref="T1079:V1079"/>
    <mergeCell ref="W1079:X1079"/>
    <mergeCell ref="Y1079:AA1079"/>
    <mergeCell ref="AB1079:AC1079"/>
    <mergeCell ref="O1078:P1078"/>
    <mergeCell ref="L1079:N1079"/>
    <mergeCell ref="O1079:P1079"/>
    <mergeCell ref="L1080:N1080"/>
    <mergeCell ref="O1080:P1080"/>
    <mergeCell ref="Q1078:S1078"/>
    <mergeCell ref="Q1077:S1077"/>
    <mergeCell ref="T1077:V1077"/>
    <mergeCell ref="W1077:X1077"/>
    <mergeCell ref="Y1077:AA1077"/>
    <mergeCell ref="AB1077:AC1077"/>
    <mergeCell ref="A1078:D1091"/>
    <mergeCell ref="E1078:F1091"/>
    <mergeCell ref="G1078:H1091"/>
    <mergeCell ref="I1078:K1090"/>
    <mergeCell ref="L1078:N1078"/>
    <mergeCell ref="A1077:D1077"/>
    <mergeCell ref="E1077:F1077"/>
    <mergeCell ref="G1077:H1077"/>
    <mergeCell ref="I1077:K1077"/>
    <mergeCell ref="L1077:N1077"/>
    <mergeCell ref="O1077:P1077"/>
    <mergeCell ref="T1075:V1075"/>
    <mergeCell ref="W1075:X1075"/>
    <mergeCell ref="Y1075:AA1075"/>
    <mergeCell ref="AB1075:AC1075"/>
    <mergeCell ref="I1076:AA1076"/>
    <mergeCell ref="AB1076:AC1076"/>
    <mergeCell ref="AB1073:AC1073"/>
    <mergeCell ref="L1074:N1074"/>
    <mergeCell ref="O1074:P1074"/>
    <mergeCell ref="Q1074:S1074"/>
    <mergeCell ref="T1074:V1074"/>
    <mergeCell ref="W1074:X1074"/>
    <mergeCell ref="Y1074:AA1074"/>
    <mergeCell ref="AB1074:AC1074"/>
    <mergeCell ref="L1073:N1073"/>
    <mergeCell ref="O1073:P1073"/>
    <mergeCell ref="Q1073:S1073"/>
    <mergeCell ref="T1073:V1073"/>
    <mergeCell ref="W1073:X1073"/>
    <mergeCell ref="Y1073:AA1073"/>
    <mergeCell ref="AB1071:AC1071"/>
    <mergeCell ref="L1072:N1072"/>
    <mergeCell ref="O1072:P1072"/>
    <mergeCell ref="Q1072:S1072"/>
    <mergeCell ref="T1072:V1072"/>
    <mergeCell ref="W1072:X1072"/>
    <mergeCell ref="Y1072:AA1072"/>
    <mergeCell ref="AB1072:AC1072"/>
    <mergeCell ref="L1071:N1071"/>
    <mergeCell ref="T1071:V1071"/>
    <mergeCell ref="W1071:X1071"/>
    <mergeCell ref="Y1071:AA1071"/>
    <mergeCell ref="Q1070:S1070"/>
    <mergeCell ref="T1070:V1070"/>
    <mergeCell ref="W1070:X1070"/>
    <mergeCell ref="Y1070:AA1070"/>
    <mergeCell ref="Y1067:AA1067"/>
    <mergeCell ref="AB1070:AC1070"/>
    <mergeCell ref="Y1068:AA1068"/>
    <mergeCell ref="AB1068:AC1068"/>
    <mergeCell ref="L1069:N1069"/>
    <mergeCell ref="O1069:P1069"/>
    <mergeCell ref="Q1069:S1069"/>
    <mergeCell ref="T1069:V1069"/>
    <mergeCell ref="W1069:X1069"/>
    <mergeCell ref="L1068:N1068"/>
    <mergeCell ref="O1068:P1068"/>
    <mergeCell ref="Q1068:S1068"/>
    <mergeCell ref="T1068:V1068"/>
    <mergeCell ref="W1068:X1068"/>
    <mergeCell ref="Q1067:S1067"/>
    <mergeCell ref="T1067:V1067"/>
    <mergeCell ref="W1067:X1067"/>
    <mergeCell ref="W1066:X1066"/>
    <mergeCell ref="Y1066:AA1066"/>
    <mergeCell ref="AB1066:AC1066"/>
    <mergeCell ref="A1067:D1076"/>
    <mergeCell ref="E1067:F1076"/>
    <mergeCell ref="G1067:H1076"/>
    <mergeCell ref="I1067:K1075"/>
    <mergeCell ref="L1067:N1067"/>
    <mergeCell ref="O1067:P1067"/>
    <mergeCell ref="AB1067:AC1067"/>
    <mergeCell ref="I1065:AA1065"/>
    <mergeCell ref="AB1065:AC1065"/>
    <mergeCell ref="A1066:D1066"/>
    <mergeCell ref="E1066:F1066"/>
    <mergeCell ref="G1066:H1066"/>
    <mergeCell ref="I1066:K1066"/>
    <mergeCell ref="L1066:N1066"/>
    <mergeCell ref="O1066:P1066"/>
    <mergeCell ref="Q1066:S1066"/>
    <mergeCell ref="T1066:V1066"/>
    <mergeCell ref="AB1063:AC1063"/>
    <mergeCell ref="L1064:N1064"/>
    <mergeCell ref="O1064:P1064"/>
    <mergeCell ref="Q1064:S1064"/>
    <mergeCell ref="T1064:V1064"/>
    <mergeCell ref="W1064:X1064"/>
    <mergeCell ref="Y1064:AA1064"/>
    <mergeCell ref="AB1064:AC1064"/>
    <mergeCell ref="AB1061:AC1061"/>
    <mergeCell ref="W1062:X1062"/>
    <mergeCell ref="Y1062:AA1062"/>
    <mergeCell ref="AB1062:AC1062"/>
    <mergeCell ref="L1063:N1063"/>
    <mergeCell ref="O1063:P1063"/>
    <mergeCell ref="Q1063:S1063"/>
    <mergeCell ref="T1063:V1063"/>
    <mergeCell ref="W1063:X1063"/>
    <mergeCell ref="Y1063:AA1063"/>
    <mergeCell ref="L1061:N1061"/>
    <mergeCell ref="O1061:P1061"/>
    <mergeCell ref="Q1061:S1061"/>
    <mergeCell ref="T1061:V1061"/>
    <mergeCell ref="W1061:X1061"/>
    <mergeCell ref="Y1061:AA1061"/>
    <mergeCell ref="AB1059:AC1059"/>
    <mergeCell ref="L1060:N1060"/>
    <mergeCell ref="O1060:P1060"/>
    <mergeCell ref="Q1060:S1060"/>
    <mergeCell ref="T1060:V1060"/>
    <mergeCell ref="W1060:X1060"/>
    <mergeCell ref="Y1060:AA1060"/>
    <mergeCell ref="AB1060:AC1060"/>
    <mergeCell ref="T1058:V1058"/>
    <mergeCell ref="W1058:X1058"/>
    <mergeCell ref="Y1058:AA1058"/>
    <mergeCell ref="AB1058:AC1058"/>
    <mergeCell ref="L1059:N1059"/>
    <mergeCell ref="O1059:P1059"/>
    <mergeCell ref="Q1059:S1059"/>
    <mergeCell ref="T1059:V1059"/>
    <mergeCell ref="W1059:X1059"/>
    <mergeCell ref="Y1059:AA1059"/>
    <mergeCell ref="AB1056:AC1056"/>
    <mergeCell ref="L1057:N1057"/>
    <mergeCell ref="O1057:P1057"/>
    <mergeCell ref="Q1057:S1057"/>
    <mergeCell ref="T1057:V1057"/>
    <mergeCell ref="W1057:X1057"/>
    <mergeCell ref="Y1057:AA1057"/>
    <mergeCell ref="AB1057:AC1057"/>
    <mergeCell ref="L1062:N1062"/>
    <mergeCell ref="W1055:X1055"/>
    <mergeCell ref="Y1055:AA1055"/>
    <mergeCell ref="AB1055:AC1055"/>
    <mergeCell ref="L1056:N1056"/>
    <mergeCell ref="O1056:P1056"/>
    <mergeCell ref="Q1056:S1056"/>
    <mergeCell ref="T1056:V1056"/>
    <mergeCell ref="W1056:X1056"/>
    <mergeCell ref="Y1056:AA1056"/>
    <mergeCell ref="T1054:V1054"/>
    <mergeCell ref="E1055:F1065"/>
    <mergeCell ref="G1055:H1065"/>
    <mergeCell ref="I1055:K1064"/>
    <mergeCell ref="L1055:N1055"/>
    <mergeCell ref="O1055:P1055"/>
    <mergeCell ref="Q1055:S1055"/>
    <mergeCell ref="L1058:N1058"/>
    <mergeCell ref="O1058:P1058"/>
    <mergeCell ref="Q1058:S1058"/>
    <mergeCell ref="AB1052:AC1052"/>
    <mergeCell ref="I1053:AA1053"/>
    <mergeCell ref="AB1053:AC1053"/>
    <mergeCell ref="A1054:D1054"/>
    <mergeCell ref="E1054:F1054"/>
    <mergeCell ref="G1054:H1054"/>
    <mergeCell ref="I1054:K1054"/>
    <mergeCell ref="L1054:N1054"/>
    <mergeCell ref="O1054:P1054"/>
    <mergeCell ref="Q1054:S1054"/>
    <mergeCell ref="L1052:N1052"/>
    <mergeCell ref="O1052:P1052"/>
    <mergeCell ref="Q1052:S1052"/>
    <mergeCell ref="T1052:V1052"/>
    <mergeCell ref="W1052:X1052"/>
    <mergeCell ref="Y1052:AA1052"/>
    <mergeCell ref="AB1050:AC1050"/>
    <mergeCell ref="L1051:N1051"/>
    <mergeCell ref="O1051:P1051"/>
    <mergeCell ref="Q1051:S1051"/>
    <mergeCell ref="T1051:V1051"/>
    <mergeCell ref="W1051:X1051"/>
    <mergeCell ref="Y1051:AA1051"/>
    <mergeCell ref="AB1051:AC1051"/>
    <mergeCell ref="L1050:N1050"/>
    <mergeCell ref="O1050:P1050"/>
    <mergeCell ref="Q1050:S1050"/>
    <mergeCell ref="T1050:V1050"/>
    <mergeCell ref="W1050:X1050"/>
    <mergeCell ref="Y1050:AA1050"/>
    <mergeCell ref="AB1048:AC1048"/>
    <mergeCell ref="L1049:N1049"/>
    <mergeCell ref="O1049:P1049"/>
    <mergeCell ref="Q1049:S1049"/>
    <mergeCell ref="T1049:V1049"/>
    <mergeCell ref="W1049:X1049"/>
    <mergeCell ref="Y1049:AA1049"/>
    <mergeCell ref="AB1049:AC1049"/>
    <mergeCell ref="L1048:N1048"/>
    <mergeCell ref="O1048:P1048"/>
    <mergeCell ref="Q1048:S1048"/>
    <mergeCell ref="T1048:V1048"/>
    <mergeCell ref="W1048:X1048"/>
    <mergeCell ref="Y1048:AA1048"/>
    <mergeCell ref="AB1046:AC1046"/>
    <mergeCell ref="L1047:N1047"/>
    <mergeCell ref="O1047:P1047"/>
    <mergeCell ref="Q1047:S1047"/>
    <mergeCell ref="T1047:V1047"/>
    <mergeCell ref="W1047:X1047"/>
    <mergeCell ref="Y1047:AA1047"/>
    <mergeCell ref="AB1047:AC1047"/>
    <mergeCell ref="L1046:N1046"/>
    <mergeCell ref="O1046:P1046"/>
    <mergeCell ref="Q1046:S1046"/>
    <mergeCell ref="T1046:V1046"/>
    <mergeCell ref="W1046:X1046"/>
    <mergeCell ref="Y1046:AA1046"/>
    <mergeCell ref="O1045:P1045"/>
    <mergeCell ref="Q1045:S1045"/>
    <mergeCell ref="T1045:V1045"/>
    <mergeCell ref="W1045:X1045"/>
    <mergeCell ref="Y1045:AA1045"/>
    <mergeCell ref="AB1045:AC1045"/>
    <mergeCell ref="AB1043:AC1043"/>
    <mergeCell ref="L1044:N1044"/>
    <mergeCell ref="O1044:P1044"/>
    <mergeCell ref="Q1044:S1044"/>
    <mergeCell ref="T1044:V1044"/>
    <mergeCell ref="W1044:X1044"/>
    <mergeCell ref="Y1044:AA1044"/>
    <mergeCell ref="T1042:V1042"/>
    <mergeCell ref="W1042:X1042"/>
    <mergeCell ref="Y1042:AA1042"/>
    <mergeCell ref="AB1042:AC1042"/>
    <mergeCell ref="L1043:N1043"/>
    <mergeCell ref="O1043:P1043"/>
    <mergeCell ref="Q1043:S1043"/>
    <mergeCell ref="T1043:V1043"/>
    <mergeCell ref="W1043:X1043"/>
    <mergeCell ref="Y1043:AA1043"/>
    <mergeCell ref="AB1040:AC1040"/>
    <mergeCell ref="L1041:N1041"/>
    <mergeCell ref="O1041:P1041"/>
    <mergeCell ref="Q1041:S1041"/>
    <mergeCell ref="T1041:V1041"/>
    <mergeCell ref="W1041:X1041"/>
    <mergeCell ref="Y1041:AA1041"/>
    <mergeCell ref="AB1041:AC1041"/>
    <mergeCell ref="O1040:P1040"/>
    <mergeCell ref="T1040:V1040"/>
    <mergeCell ref="W1040:X1040"/>
    <mergeCell ref="Y1040:AA1040"/>
    <mergeCell ref="T1039:V1039"/>
    <mergeCell ref="W1039:X1039"/>
    <mergeCell ref="Y1039:AA1039"/>
    <mergeCell ref="A1040:D1053"/>
    <mergeCell ref="E1040:F1053"/>
    <mergeCell ref="G1040:H1053"/>
    <mergeCell ref="I1040:K1052"/>
    <mergeCell ref="L1040:N1040"/>
    <mergeCell ref="Q1040:S1040"/>
    <mergeCell ref="L1042:N1042"/>
    <mergeCell ref="O1042:P1042"/>
    <mergeCell ref="Q1042:S1042"/>
    <mergeCell ref="L1045:N1045"/>
    <mergeCell ref="A1039:D1039"/>
    <mergeCell ref="E1039:F1039"/>
    <mergeCell ref="G1039:H1039"/>
    <mergeCell ref="I1039:K1039"/>
    <mergeCell ref="L1039:N1039"/>
    <mergeCell ref="O1039:P1039"/>
    <mergeCell ref="L1037:N1037"/>
    <mergeCell ref="O1037:P1037"/>
    <mergeCell ref="Q1037:S1037"/>
    <mergeCell ref="T1037:V1037"/>
    <mergeCell ref="W1037:X1037"/>
    <mergeCell ref="Y1037:AA1037"/>
    <mergeCell ref="AB1034:AC1034"/>
    <mergeCell ref="AB1035:AC1035"/>
    <mergeCell ref="L1036:N1036"/>
    <mergeCell ref="O1036:P1036"/>
    <mergeCell ref="Q1036:S1036"/>
    <mergeCell ref="T1036:V1036"/>
    <mergeCell ref="W1036:X1036"/>
    <mergeCell ref="Y1036:AA1036"/>
    <mergeCell ref="AB1036:AC1036"/>
    <mergeCell ref="L1034:N1034"/>
    <mergeCell ref="O1034:P1034"/>
    <mergeCell ref="Q1034:S1034"/>
    <mergeCell ref="T1034:V1034"/>
    <mergeCell ref="W1034:X1034"/>
    <mergeCell ref="Y1034:AA1034"/>
    <mergeCell ref="W1032:X1032"/>
    <mergeCell ref="Y1032:AA1032"/>
    <mergeCell ref="AB1032:AC1032"/>
    <mergeCell ref="L1033:N1033"/>
    <mergeCell ref="O1033:P1033"/>
    <mergeCell ref="Q1033:S1033"/>
    <mergeCell ref="T1033:V1033"/>
    <mergeCell ref="W1033:X1033"/>
    <mergeCell ref="Y1033:AA1033"/>
    <mergeCell ref="AB1033:AC1033"/>
    <mergeCell ref="L1031:N1031"/>
    <mergeCell ref="O1031:P1031"/>
    <mergeCell ref="Q1031:S1031"/>
    <mergeCell ref="T1031:V1031"/>
    <mergeCell ref="W1031:X1031"/>
    <mergeCell ref="Y1031:AA1031"/>
    <mergeCell ref="L1030:N1030"/>
    <mergeCell ref="O1030:P1030"/>
    <mergeCell ref="Q1030:S1030"/>
    <mergeCell ref="T1030:V1030"/>
    <mergeCell ref="W1030:X1030"/>
    <mergeCell ref="Y1030:AA1030"/>
    <mergeCell ref="AB1028:AC1028"/>
    <mergeCell ref="L1029:N1029"/>
    <mergeCell ref="O1029:P1029"/>
    <mergeCell ref="Q1029:S1029"/>
    <mergeCell ref="T1029:V1029"/>
    <mergeCell ref="W1029:X1029"/>
    <mergeCell ref="Y1029:AA1029"/>
    <mergeCell ref="AB1029:AC1029"/>
    <mergeCell ref="L1028:N1028"/>
    <mergeCell ref="O1028:P1028"/>
    <mergeCell ref="Q1028:S1028"/>
    <mergeCell ref="T1028:V1028"/>
    <mergeCell ref="W1028:X1028"/>
    <mergeCell ref="Y1028:AA1028"/>
    <mergeCell ref="AB1026:AC1026"/>
    <mergeCell ref="L1027:N1027"/>
    <mergeCell ref="O1027:P1027"/>
    <mergeCell ref="Q1027:S1027"/>
    <mergeCell ref="T1027:V1027"/>
    <mergeCell ref="W1027:X1027"/>
    <mergeCell ref="Y1027:AA1027"/>
    <mergeCell ref="AB1027:AC1027"/>
    <mergeCell ref="L1026:N1026"/>
    <mergeCell ref="O1026:P1026"/>
    <mergeCell ref="Q1026:S1026"/>
    <mergeCell ref="T1026:V1026"/>
    <mergeCell ref="W1026:X1026"/>
    <mergeCell ref="Y1026:AA1026"/>
    <mergeCell ref="AB1024:AC1024"/>
    <mergeCell ref="L1025:N1025"/>
    <mergeCell ref="O1025:P1025"/>
    <mergeCell ref="Q1025:S1025"/>
    <mergeCell ref="T1025:V1025"/>
    <mergeCell ref="W1025:X1025"/>
    <mergeCell ref="Y1025:AA1025"/>
    <mergeCell ref="AB1025:AC1025"/>
    <mergeCell ref="L1024:N1024"/>
    <mergeCell ref="O1024:P1024"/>
    <mergeCell ref="Q1024:S1024"/>
    <mergeCell ref="T1024:V1024"/>
    <mergeCell ref="W1024:X1024"/>
    <mergeCell ref="Y1024:AA1024"/>
    <mergeCell ref="T1022:V1022"/>
    <mergeCell ref="W1022:X1022"/>
    <mergeCell ref="Y1022:AA1022"/>
    <mergeCell ref="AB1022:AC1022"/>
    <mergeCell ref="L1023:N1023"/>
    <mergeCell ref="O1023:P1023"/>
    <mergeCell ref="Q1023:S1023"/>
    <mergeCell ref="T1023:V1023"/>
    <mergeCell ref="W1023:X1023"/>
    <mergeCell ref="Y1023:AA1023"/>
    <mergeCell ref="W1020:X1020"/>
    <mergeCell ref="Y1020:AA1020"/>
    <mergeCell ref="AB1020:AC1020"/>
    <mergeCell ref="L1021:N1021"/>
    <mergeCell ref="O1021:P1021"/>
    <mergeCell ref="Q1021:S1021"/>
    <mergeCell ref="T1021:V1021"/>
    <mergeCell ref="W1021:X1021"/>
    <mergeCell ref="Y1021:AA1021"/>
    <mergeCell ref="AB1021:AC1021"/>
    <mergeCell ref="AB1018:AC1018"/>
    <mergeCell ref="L1019:N1019"/>
    <mergeCell ref="O1019:P1019"/>
    <mergeCell ref="Q1019:S1019"/>
    <mergeCell ref="T1019:V1019"/>
    <mergeCell ref="W1019:X1019"/>
    <mergeCell ref="Y1019:AA1019"/>
    <mergeCell ref="AB1019:AC1019"/>
    <mergeCell ref="T1017:V1017"/>
    <mergeCell ref="W1017:X1017"/>
    <mergeCell ref="Y1017:AA1017"/>
    <mergeCell ref="AB1017:AC1017"/>
    <mergeCell ref="L1018:N1018"/>
    <mergeCell ref="O1018:P1018"/>
    <mergeCell ref="Q1018:S1018"/>
    <mergeCell ref="T1018:V1018"/>
    <mergeCell ref="W1018:X1018"/>
    <mergeCell ref="Y1018:AA1018"/>
    <mergeCell ref="AB1015:AC1015"/>
    <mergeCell ref="L1016:N1016"/>
    <mergeCell ref="O1016:P1016"/>
    <mergeCell ref="Q1016:S1016"/>
    <mergeCell ref="T1016:V1016"/>
    <mergeCell ref="W1016:X1016"/>
    <mergeCell ref="Y1016:AA1016"/>
    <mergeCell ref="AB1016:AC1016"/>
    <mergeCell ref="T1014:V1014"/>
    <mergeCell ref="W1014:X1014"/>
    <mergeCell ref="Y1014:AA1014"/>
    <mergeCell ref="AB1014:AC1014"/>
    <mergeCell ref="L1015:N1015"/>
    <mergeCell ref="O1015:P1015"/>
    <mergeCell ref="Q1015:S1015"/>
    <mergeCell ref="T1015:V1015"/>
    <mergeCell ref="W1015:X1015"/>
    <mergeCell ref="Y1015:AA1015"/>
    <mergeCell ref="E1014:F1038"/>
    <mergeCell ref="G1014:H1038"/>
    <mergeCell ref="I1014:K1037"/>
    <mergeCell ref="L1014:N1014"/>
    <mergeCell ref="O1014:P1014"/>
    <mergeCell ref="Q1014:S1014"/>
    <mergeCell ref="Q1017:S1017"/>
    <mergeCell ref="L1022:N1022"/>
    <mergeCell ref="O1022:P1022"/>
    <mergeCell ref="Q1022:S1022"/>
    <mergeCell ref="AB1011:AC1011"/>
    <mergeCell ref="I1012:AA1012"/>
    <mergeCell ref="AB1012:AC1012"/>
    <mergeCell ref="A1013:D1013"/>
    <mergeCell ref="E1013:F1013"/>
    <mergeCell ref="G1013:H1013"/>
    <mergeCell ref="I1013:K1013"/>
    <mergeCell ref="L1013:N1013"/>
    <mergeCell ref="O1013:P1013"/>
    <mergeCell ref="AB1013:AC1013"/>
    <mergeCell ref="L1011:N1011"/>
    <mergeCell ref="O1011:P1011"/>
    <mergeCell ref="Q1011:S1011"/>
    <mergeCell ref="T1011:V1011"/>
    <mergeCell ref="W1011:X1011"/>
    <mergeCell ref="Y1011:AA1011"/>
    <mergeCell ref="AB1009:AC1009"/>
    <mergeCell ref="L1010:N1010"/>
    <mergeCell ref="O1010:P1010"/>
    <mergeCell ref="Q1010:S1010"/>
    <mergeCell ref="T1010:V1010"/>
    <mergeCell ref="W1010:X1010"/>
    <mergeCell ref="Y1010:AA1010"/>
    <mergeCell ref="AB1010:AC1010"/>
    <mergeCell ref="L1009:N1009"/>
    <mergeCell ref="O1009:P1009"/>
    <mergeCell ref="Q1009:S1009"/>
    <mergeCell ref="T1009:V1009"/>
    <mergeCell ref="W1009:X1009"/>
    <mergeCell ref="Y1009:AA1009"/>
    <mergeCell ref="L1008:N1008"/>
    <mergeCell ref="O1008:P1008"/>
    <mergeCell ref="Q1008:S1008"/>
    <mergeCell ref="T1008:V1008"/>
    <mergeCell ref="W1008:X1008"/>
    <mergeCell ref="Y1008:AA1008"/>
    <mergeCell ref="L1007:N1007"/>
    <mergeCell ref="O1007:P1007"/>
    <mergeCell ref="Q1007:S1007"/>
    <mergeCell ref="T1007:V1007"/>
    <mergeCell ref="W1007:X1007"/>
    <mergeCell ref="Y1007:AA1007"/>
    <mergeCell ref="AB1005:AC1005"/>
    <mergeCell ref="Q1006:S1006"/>
    <mergeCell ref="T1006:V1006"/>
    <mergeCell ref="W1006:X1006"/>
    <mergeCell ref="Y1006:AA1006"/>
    <mergeCell ref="AB1006:AC1006"/>
    <mergeCell ref="L1005:N1005"/>
    <mergeCell ref="O1005:P1005"/>
    <mergeCell ref="Q1005:S1005"/>
    <mergeCell ref="T1005:V1005"/>
    <mergeCell ref="W1005:X1005"/>
    <mergeCell ref="Y1005:AA1005"/>
    <mergeCell ref="AB1003:AC1003"/>
    <mergeCell ref="L1004:N1004"/>
    <mergeCell ref="O1004:P1004"/>
    <mergeCell ref="Q1004:S1004"/>
    <mergeCell ref="T1004:V1004"/>
    <mergeCell ref="W1004:X1004"/>
    <mergeCell ref="Y1004:AA1004"/>
    <mergeCell ref="AB1004:AC1004"/>
    <mergeCell ref="L1003:N1003"/>
    <mergeCell ref="O1003:P1003"/>
    <mergeCell ref="Q1003:S1003"/>
    <mergeCell ref="T1003:V1003"/>
    <mergeCell ref="W1003:X1003"/>
    <mergeCell ref="Y1003:AA1003"/>
    <mergeCell ref="W1001:X1001"/>
    <mergeCell ref="Y1001:AA1001"/>
    <mergeCell ref="AB1001:AC1001"/>
    <mergeCell ref="L1002:N1002"/>
    <mergeCell ref="O1002:P1002"/>
    <mergeCell ref="Q1002:S1002"/>
    <mergeCell ref="T1002:V1002"/>
    <mergeCell ref="W1002:X1002"/>
    <mergeCell ref="Y1002:AA1002"/>
    <mergeCell ref="AB1002:AC1002"/>
    <mergeCell ref="T1000:V1000"/>
    <mergeCell ref="W1000:X1000"/>
    <mergeCell ref="Y1000:AA1000"/>
    <mergeCell ref="AB1000:AC1000"/>
    <mergeCell ref="A1001:D1012"/>
    <mergeCell ref="E1001:F1012"/>
    <mergeCell ref="G1001:H1012"/>
    <mergeCell ref="I1001:K1011"/>
    <mergeCell ref="L1001:N1001"/>
    <mergeCell ref="O1001:P1001"/>
    <mergeCell ref="AB998:AC998"/>
    <mergeCell ref="I999:AA999"/>
    <mergeCell ref="AB999:AC999"/>
    <mergeCell ref="A1000:D1000"/>
    <mergeCell ref="E1000:F1000"/>
    <mergeCell ref="G1000:H1000"/>
    <mergeCell ref="I1000:K1000"/>
    <mergeCell ref="L1000:N1000"/>
    <mergeCell ref="O1000:P1000"/>
    <mergeCell ref="Q1000:S1000"/>
    <mergeCell ref="L998:N998"/>
    <mergeCell ref="O998:P998"/>
    <mergeCell ref="Q998:S998"/>
    <mergeCell ref="T998:V998"/>
    <mergeCell ref="W998:X998"/>
    <mergeCell ref="Y998:AA998"/>
    <mergeCell ref="W996:X996"/>
    <mergeCell ref="Y996:AA996"/>
    <mergeCell ref="AB996:AC996"/>
    <mergeCell ref="L997:N997"/>
    <mergeCell ref="O997:P997"/>
    <mergeCell ref="Q997:S997"/>
    <mergeCell ref="T997:V997"/>
    <mergeCell ref="W997:X997"/>
    <mergeCell ref="Y997:AA997"/>
    <mergeCell ref="AB997:AC997"/>
    <mergeCell ref="L995:N995"/>
    <mergeCell ref="O995:P995"/>
    <mergeCell ref="Q995:S995"/>
    <mergeCell ref="T995:V995"/>
    <mergeCell ref="W995:X995"/>
    <mergeCell ref="Y995:AA995"/>
    <mergeCell ref="Y993:AA993"/>
    <mergeCell ref="AB993:AC993"/>
    <mergeCell ref="L994:N994"/>
    <mergeCell ref="O994:P994"/>
    <mergeCell ref="Q994:S994"/>
    <mergeCell ref="T994:V994"/>
    <mergeCell ref="W994:X994"/>
    <mergeCell ref="Y994:AA994"/>
    <mergeCell ref="AB994:AC994"/>
    <mergeCell ref="W991:X991"/>
    <mergeCell ref="Y991:AA991"/>
    <mergeCell ref="AB991:AC991"/>
    <mergeCell ref="Y992:AA992"/>
    <mergeCell ref="AB992:AC992"/>
    <mergeCell ref="L993:N993"/>
    <mergeCell ref="O993:P993"/>
    <mergeCell ref="Q993:S993"/>
    <mergeCell ref="T993:V993"/>
    <mergeCell ref="W993:X993"/>
    <mergeCell ref="Y989:AA989"/>
    <mergeCell ref="AB989:AC989"/>
    <mergeCell ref="L990:N990"/>
    <mergeCell ref="O990:P990"/>
    <mergeCell ref="Q990:S990"/>
    <mergeCell ref="T990:V990"/>
    <mergeCell ref="W990:X990"/>
    <mergeCell ref="Y990:AA990"/>
    <mergeCell ref="AB990:AC990"/>
    <mergeCell ref="T989:V989"/>
    <mergeCell ref="L992:N992"/>
    <mergeCell ref="O992:P992"/>
    <mergeCell ref="Q992:S992"/>
    <mergeCell ref="T992:V992"/>
    <mergeCell ref="W989:X989"/>
    <mergeCell ref="L991:N991"/>
    <mergeCell ref="O991:P991"/>
    <mergeCell ref="Q991:S991"/>
    <mergeCell ref="T991:V991"/>
    <mergeCell ref="Q988:S988"/>
    <mergeCell ref="T988:V988"/>
    <mergeCell ref="W988:X988"/>
    <mergeCell ref="Y988:AA988"/>
    <mergeCell ref="AB988:AC988"/>
    <mergeCell ref="G989:H999"/>
    <mergeCell ref="I989:K998"/>
    <mergeCell ref="L989:N989"/>
    <mergeCell ref="O989:P989"/>
    <mergeCell ref="Q989:S989"/>
    <mergeCell ref="A988:D988"/>
    <mergeCell ref="E988:F988"/>
    <mergeCell ref="G988:H988"/>
    <mergeCell ref="I988:K988"/>
    <mergeCell ref="L988:N988"/>
    <mergeCell ref="O988:P988"/>
    <mergeCell ref="T986:V986"/>
    <mergeCell ref="W986:X986"/>
    <mergeCell ref="Y986:AA986"/>
    <mergeCell ref="AB986:AC986"/>
    <mergeCell ref="I987:AA987"/>
    <mergeCell ref="AB987:AC987"/>
    <mergeCell ref="AB984:AC984"/>
    <mergeCell ref="L985:N985"/>
    <mergeCell ref="O985:P985"/>
    <mergeCell ref="Q985:S985"/>
    <mergeCell ref="T985:V985"/>
    <mergeCell ref="W985:X985"/>
    <mergeCell ref="Y985:AA985"/>
    <mergeCell ref="AB985:AC985"/>
    <mergeCell ref="L984:N984"/>
    <mergeCell ref="O984:P984"/>
    <mergeCell ref="Q984:S984"/>
    <mergeCell ref="T984:V984"/>
    <mergeCell ref="W984:X984"/>
    <mergeCell ref="Y984:AA984"/>
    <mergeCell ref="AB982:AC982"/>
    <mergeCell ref="L983:N983"/>
    <mergeCell ref="O983:P983"/>
    <mergeCell ref="Q983:S983"/>
    <mergeCell ref="T983:V983"/>
    <mergeCell ref="W983:X983"/>
    <mergeCell ref="Y983:AA983"/>
    <mergeCell ref="AB983:AC983"/>
    <mergeCell ref="L982:N982"/>
    <mergeCell ref="O982:P982"/>
    <mergeCell ref="Q982:S982"/>
    <mergeCell ref="T982:V982"/>
    <mergeCell ref="W982:X982"/>
    <mergeCell ref="Y982:AA982"/>
    <mergeCell ref="AB980:AC980"/>
    <mergeCell ref="Q981:S981"/>
    <mergeCell ref="T981:V981"/>
    <mergeCell ref="W981:X981"/>
    <mergeCell ref="Y981:AA981"/>
    <mergeCell ref="AB981:AC981"/>
    <mergeCell ref="L980:N980"/>
    <mergeCell ref="O980:P980"/>
    <mergeCell ref="Q980:S980"/>
    <mergeCell ref="T980:V980"/>
    <mergeCell ref="W980:X980"/>
    <mergeCell ref="Y980:AA980"/>
    <mergeCell ref="AB978:AC978"/>
    <mergeCell ref="L979:N979"/>
    <mergeCell ref="O979:P979"/>
    <mergeCell ref="Q979:S979"/>
    <mergeCell ref="T979:V979"/>
    <mergeCell ref="W979:X979"/>
    <mergeCell ref="Y979:AA979"/>
    <mergeCell ref="AB979:AC979"/>
    <mergeCell ref="L978:N978"/>
    <mergeCell ref="O978:P978"/>
    <mergeCell ref="Q978:S978"/>
    <mergeCell ref="T978:V978"/>
    <mergeCell ref="W978:X978"/>
    <mergeCell ref="Y978:AA978"/>
    <mergeCell ref="O977:P977"/>
    <mergeCell ref="Q977:S977"/>
    <mergeCell ref="T977:V977"/>
    <mergeCell ref="W977:X977"/>
    <mergeCell ref="Y977:AA977"/>
    <mergeCell ref="AB977:AC977"/>
    <mergeCell ref="AB975:AC975"/>
    <mergeCell ref="Q976:S976"/>
    <mergeCell ref="T976:V976"/>
    <mergeCell ref="W976:X976"/>
    <mergeCell ref="Y976:AA976"/>
    <mergeCell ref="AB976:AC976"/>
    <mergeCell ref="L975:N975"/>
    <mergeCell ref="O975:P975"/>
    <mergeCell ref="Q975:S975"/>
    <mergeCell ref="T975:V975"/>
    <mergeCell ref="W975:X975"/>
    <mergeCell ref="Y975:AA975"/>
    <mergeCell ref="W973:X973"/>
    <mergeCell ref="Y973:AA973"/>
    <mergeCell ref="AB973:AC973"/>
    <mergeCell ref="L974:N974"/>
    <mergeCell ref="O974:P974"/>
    <mergeCell ref="Q974:S974"/>
    <mergeCell ref="T974:V974"/>
    <mergeCell ref="W974:X974"/>
    <mergeCell ref="Y974:AA974"/>
    <mergeCell ref="AB974:AC974"/>
    <mergeCell ref="AB971:AC971"/>
    <mergeCell ref="L972:N972"/>
    <mergeCell ref="O972:P972"/>
    <mergeCell ref="Q972:S972"/>
    <mergeCell ref="T972:V972"/>
    <mergeCell ref="W972:X972"/>
    <mergeCell ref="Y972:AA972"/>
    <mergeCell ref="AB972:AC972"/>
    <mergeCell ref="L971:N971"/>
    <mergeCell ref="O971:P971"/>
    <mergeCell ref="Q971:S971"/>
    <mergeCell ref="T971:V971"/>
    <mergeCell ref="W971:X971"/>
    <mergeCell ref="Y971:AA971"/>
    <mergeCell ref="Y969:AA969"/>
    <mergeCell ref="AB969:AC969"/>
    <mergeCell ref="L970:N970"/>
    <mergeCell ref="O970:P970"/>
    <mergeCell ref="Q970:S970"/>
    <mergeCell ref="T970:V970"/>
    <mergeCell ref="W970:X970"/>
    <mergeCell ref="Y970:AA970"/>
    <mergeCell ref="AB970:AC970"/>
    <mergeCell ref="W968:X968"/>
    <mergeCell ref="Y968:AA968"/>
    <mergeCell ref="AB968:AC968"/>
    <mergeCell ref="A969:D987"/>
    <mergeCell ref="E969:F987"/>
    <mergeCell ref="G969:H987"/>
    <mergeCell ref="I969:K986"/>
    <mergeCell ref="L969:N969"/>
    <mergeCell ref="T969:V969"/>
    <mergeCell ref="W969:X969"/>
    <mergeCell ref="AB966:AC966"/>
    <mergeCell ref="I967:AA967"/>
    <mergeCell ref="AB967:AC967"/>
    <mergeCell ref="A968:D968"/>
    <mergeCell ref="E968:F968"/>
    <mergeCell ref="G968:H968"/>
    <mergeCell ref="I968:K968"/>
    <mergeCell ref="L968:N968"/>
    <mergeCell ref="O968:P968"/>
    <mergeCell ref="Q968:S968"/>
    <mergeCell ref="Y964:AA964"/>
    <mergeCell ref="AB964:AC964"/>
    <mergeCell ref="Y965:AA965"/>
    <mergeCell ref="AB965:AC965"/>
    <mergeCell ref="L966:N966"/>
    <mergeCell ref="O966:P966"/>
    <mergeCell ref="Q966:S966"/>
    <mergeCell ref="T966:V966"/>
    <mergeCell ref="W966:X966"/>
    <mergeCell ref="Y966:AA966"/>
    <mergeCell ref="Q963:S963"/>
    <mergeCell ref="T963:V963"/>
    <mergeCell ref="W963:X963"/>
    <mergeCell ref="Y963:AA963"/>
    <mergeCell ref="AB963:AC963"/>
    <mergeCell ref="L964:N964"/>
    <mergeCell ref="O964:P964"/>
    <mergeCell ref="Q964:S964"/>
    <mergeCell ref="T964:V964"/>
    <mergeCell ref="W964:X964"/>
    <mergeCell ref="Y961:AA961"/>
    <mergeCell ref="AB961:AC961"/>
    <mergeCell ref="L962:N962"/>
    <mergeCell ref="O962:P962"/>
    <mergeCell ref="Q962:S962"/>
    <mergeCell ref="T962:V962"/>
    <mergeCell ref="W962:X962"/>
    <mergeCell ref="Y962:AA962"/>
    <mergeCell ref="Q960:S960"/>
    <mergeCell ref="T960:V960"/>
    <mergeCell ref="W960:X960"/>
    <mergeCell ref="Y960:AA960"/>
    <mergeCell ref="AB960:AC960"/>
    <mergeCell ref="O959:P959"/>
    <mergeCell ref="Q959:S959"/>
    <mergeCell ref="T959:V959"/>
    <mergeCell ref="W959:X959"/>
    <mergeCell ref="Y959:AA959"/>
    <mergeCell ref="T957:V957"/>
    <mergeCell ref="AB959:AC959"/>
    <mergeCell ref="AB957:AC957"/>
    <mergeCell ref="L958:N958"/>
    <mergeCell ref="O958:P958"/>
    <mergeCell ref="Q958:S958"/>
    <mergeCell ref="T958:V958"/>
    <mergeCell ref="W958:X958"/>
    <mergeCell ref="Y958:AA958"/>
    <mergeCell ref="AB958:AC958"/>
    <mergeCell ref="Q957:S957"/>
    <mergeCell ref="W955:X955"/>
    <mergeCell ref="Y955:AA955"/>
    <mergeCell ref="AB955:AC955"/>
    <mergeCell ref="L956:N956"/>
    <mergeCell ref="O956:P956"/>
    <mergeCell ref="Q956:S956"/>
    <mergeCell ref="T956:V956"/>
    <mergeCell ref="W956:X956"/>
    <mergeCell ref="Y956:AA956"/>
    <mergeCell ref="A955:D967"/>
    <mergeCell ref="E955:F967"/>
    <mergeCell ref="G955:H967"/>
    <mergeCell ref="I955:K966"/>
    <mergeCell ref="L955:N955"/>
    <mergeCell ref="O955:P955"/>
    <mergeCell ref="L960:N960"/>
    <mergeCell ref="O960:P960"/>
    <mergeCell ref="L963:N963"/>
    <mergeCell ref="O963:P963"/>
    <mergeCell ref="AB953:AC953"/>
    <mergeCell ref="A954:D954"/>
    <mergeCell ref="E954:F954"/>
    <mergeCell ref="G954:H954"/>
    <mergeCell ref="I954:K954"/>
    <mergeCell ref="L954:N954"/>
    <mergeCell ref="O954:P954"/>
    <mergeCell ref="Q954:S954"/>
    <mergeCell ref="AB954:AC954"/>
    <mergeCell ref="Y951:AA951"/>
    <mergeCell ref="AB951:AC951"/>
    <mergeCell ref="O952:P952"/>
    <mergeCell ref="Q952:S952"/>
    <mergeCell ref="T952:V952"/>
    <mergeCell ref="W952:X952"/>
    <mergeCell ref="Y952:AA952"/>
    <mergeCell ref="AB952:AC952"/>
    <mergeCell ref="Q950:S950"/>
    <mergeCell ref="T950:V950"/>
    <mergeCell ref="W950:X950"/>
    <mergeCell ref="Y950:AA950"/>
    <mergeCell ref="AB950:AC950"/>
    <mergeCell ref="L951:N951"/>
    <mergeCell ref="O951:P951"/>
    <mergeCell ref="Q951:S951"/>
    <mergeCell ref="T951:V951"/>
    <mergeCell ref="W951:X951"/>
    <mergeCell ref="AB948:AC948"/>
    <mergeCell ref="L949:N949"/>
    <mergeCell ref="O949:P949"/>
    <mergeCell ref="Q949:S949"/>
    <mergeCell ref="T949:V949"/>
    <mergeCell ref="W949:X949"/>
    <mergeCell ref="Y949:AA949"/>
    <mergeCell ref="AB949:AC949"/>
    <mergeCell ref="O948:P948"/>
    <mergeCell ref="Q948:S948"/>
    <mergeCell ref="T948:V948"/>
    <mergeCell ref="W948:X948"/>
    <mergeCell ref="Y948:AA948"/>
    <mergeCell ref="L947:N947"/>
    <mergeCell ref="O947:P947"/>
    <mergeCell ref="Q947:S947"/>
    <mergeCell ref="T947:V947"/>
    <mergeCell ref="W947:X947"/>
    <mergeCell ref="Y947:AA947"/>
    <mergeCell ref="AB945:AC945"/>
    <mergeCell ref="L946:N946"/>
    <mergeCell ref="O946:P946"/>
    <mergeCell ref="Q946:S946"/>
    <mergeCell ref="T946:V946"/>
    <mergeCell ref="W946:X946"/>
    <mergeCell ref="Y946:AA946"/>
    <mergeCell ref="AB946:AC946"/>
    <mergeCell ref="Y944:AA944"/>
    <mergeCell ref="L945:N945"/>
    <mergeCell ref="O945:P945"/>
    <mergeCell ref="Q945:S945"/>
    <mergeCell ref="T945:V945"/>
    <mergeCell ref="W945:X945"/>
    <mergeCell ref="Y945:AA945"/>
    <mergeCell ref="Q943:S943"/>
    <mergeCell ref="T943:V943"/>
    <mergeCell ref="W943:X943"/>
    <mergeCell ref="Y943:AA943"/>
    <mergeCell ref="AB943:AC943"/>
    <mergeCell ref="L944:N944"/>
    <mergeCell ref="O944:P944"/>
    <mergeCell ref="Q944:S944"/>
    <mergeCell ref="T944:V944"/>
    <mergeCell ref="W944:X944"/>
    <mergeCell ref="A943:D953"/>
    <mergeCell ref="E943:F953"/>
    <mergeCell ref="G943:H953"/>
    <mergeCell ref="I943:K952"/>
    <mergeCell ref="L943:N943"/>
    <mergeCell ref="O943:P943"/>
    <mergeCell ref="L950:N950"/>
    <mergeCell ref="O950:P950"/>
    <mergeCell ref="I953:AA953"/>
    <mergeCell ref="I941:AA941"/>
    <mergeCell ref="AB941:AC941"/>
    <mergeCell ref="A942:D942"/>
    <mergeCell ref="E942:F942"/>
    <mergeCell ref="G942:H942"/>
    <mergeCell ref="I942:K942"/>
    <mergeCell ref="L942:N942"/>
    <mergeCell ref="O942:P942"/>
    <mergeCell ref="AB942:AC942"/>
    <mergeCell ref="Y939:AA939"/>
    <mergeCell ref="AB939:AC939"/>
    <mergeCell ref="L940:N940"/>
    <mergeCell ref="O940:P940"/>
    <mergeCell ref="Q940:S940"/>
    <mergeCell ref="T940:V940"/>
    <mergeCell ref="W940:X940"/>
    <mergeCell ref="Y940:AA940"/>
    <mergeCell ref="AB940:AC940"/>
    <mergeCell ref="Q938:S938"/>
    <mergeCell ref="T938:V938"/>
    <mergeCell ref="W938:X938"/>
    <mergeCell ref="Y938:AA938"/>
    <mergeCell ref="AB938:AC938"/>
    <mergeCell ref="L939:N939"/>
    <mergeCell ref="O939:P939"/>
    <mergeCell ref="Q939:S939"/>
    <mergeCell ref="T939:V939"/>
    <mergeCell ref="W939:X939"/>
    <mergeCell ref="AB936:AC936"/>
    <mergeCell ref="L937:N937"/>
    <mergeCell ref="O937:P937"/>
    <mergeCell ref="Q937:S937"/>
    <mergeCell ref="T937:V937"/>
    <mergeCell ref="W937:X937"/>
    <mergeCell ref="Y937:AA937"/>
    <mergeCell ref="AB937:AC937"/>
    <mergeCell ref="AB934:AC934"/>
    <mergeCell ref="L935:N935"/>
    <mergeCell ref="O935:P935"/>
    <mergeCell ref="Q935:S935"/>
    <mergeCell ref="T935:V935"/>
    <mergeCell ref="W935:X935"/>
    <mergeCell ref="Y935:AA935"/>
    <mergeCell ref="AB935:AC935"/>
    <mergeCell ref="L934:N934"/>
    <mergeCell ref="Q934:S934"/>
    <mergeCell ref="T934:V934"/>
    <mergeCell ref="W934:X934"/>
    <mergeCell ref="Y934:AA934"/>
    <mergeCell ref="L933:N933"/>
    <mergeCell ref="O933:P933"/>
    <mergeCell ref="Q933:S933"/>
    <mergeCell ref="T933:V933"/>
    <mergeCell ref="W933:X933"/>
    <mergeCell ref="Y933:AA933"/>
    <mergeCell ref="AB931:AC931"/>
    <mergeCell ref="L932:N932"/>
    <mergeCell ref="O932:P932"/>
    <mergeCell ref="Q932:S932"/>
    <mergeCell ref="T932:V932"/>
    <mergeCell ref="W932:X932"/>
    <mergeCell ref="Y932:AA932"/>
    <mergeCell ref="AB932:AC932"/>
    <mergeCell ref="L931:N931"/>
    <mergeCell ref="O931:P931"/>
    <mergeCell ref="Q931:S931"/>
    <mergeCell ref="T931:V931"/>
    <mergeCell ref="W931:X931"/>
    <mergeCell ref="Y931:AA931"/>
    <mergeCell ref="AB929:AC929"/>
    <mergeCell ref="L930:N930"/>
    <mergeCell ref="O930:P930"/>
    <mergeCell ref="Q930:S930"/>
    <mergeCell ref="T930:V930"/>
    <mergeCell ref="W930:X930"/>
    <mergeCell ref="Y930:AA930"/>
    <mergeCell ref="AB930:AC930"/>
    <mergeCell ref="L929:N929"/>
    <mergeCell ref="Q929:S929"/>
    <mergeCell ref="T929:V929"/>
    <mergeCell ref="W929:X929"/>
    <mergeCell ref="Y929:AA929"/>
    <mergeCell ref="W927:X927"/>
    <mergeCell ref="Y927:AA927"/>
    <mergeCell ref="Q927:S927"/>
    <mergeCell ref="AB927:AC927"/>
    <mergeCell ref="L928:N928"/>
    <mergeCell ref="O928:P928"/>
    <mergeCell ref="Q928:S928"/>
    <mergeCell ref="T928:V928"/>
    <mergeCell ref="W928:X928"/>
    <mergeCell ref="Y928:AA928"/>
    <mergeCell ref="A927:D941"/>
    <mergeCell ref="E927:F941"/>
    <mergeCell ref="G927:H941"/>
    <mergeCell ref="I927:K940"/>
    <mergeCell ref="L927:N927"/>
    <mergeCell ref="O927:P927"/>
    <mergeCell ref="O929:P929"/>
    <mergeCell ref="O934:P934"/>
    <mergeCell ref="L938:N938"/>
    <mergeCell ref="O938:P938"/>
    <mergeCell ref="I925:AA925"/>
    <mergeCell ref="AB925:AC925"/>
    <mergeCell ref="A926:D926"/>
    <mergeCell ref="E926:F926"/>
    <mergeCell ref="G926:H926"/>
    <mergeCell ref="I926:K926"/>
    <mergeCell ref="L926:N926"/>
    <mergeCell ref="O926:P926"/>
    <mergeCell ref="Y926:AA926"/>
    <mergeCell ref="AB926:AC926"/>
    <mergeCell ref="AB923:AC923"/>
    <mergeCell ref="L924:N924"/>
    <mergeCell ref="O924:P924"/>
    <mergeCell ref="Q924:S924"/>
    <mergeCell ref="T924:V924"/>
    <mergeCell ref="W924:X924"/>
    <mergeCell ref="Y924:AA924"/>
    <mergeCell ref="AB924:AC924"/>
    <mergeCell ref="L923:N923"/>
    <mergeCell ref="O923:P923"/>
    <mergeCell ref="Q923:S923"/>
    <mergeCell ref="T923:V923"/>
    <mergeCell ref="W923:X923"/>
    <mergeCell ref="Y923:AA923"/>
    <mergeCell ref="AB921:AC921"/>
    <mergeCell ref="L922:N922"/>
    <mergeCell ref="O922:P922"/>
    <mergeCell ref="Q922:S922"/>
    <mergeCell ref="T922:V922"/>
    <mergeCell ref="W922:X922"/>
    <mergeCell ref="Y922:AA922"/>
    <mergeCell ref="AB922:AC922"/>
    <mergeCell ref="L921:N921"/>
    <mergeCell ref="O921:P921"/>
    <mergeCell ref="Q921:S921"/>
    <mergeCell ref="T921:V921"/>
    <mergeCell ref="W921:X921"/>
    <mergeCell ref="Y921:AA921"/>
    <mergeCell ref="W919:X919"/>
    <mergeCell ref="Y919:AA919"/>
    <mergeCell ref="AB919:AC919"/>
    <mergeCell ref="L920:N920"/>
    <mergeCell ref="O920:P920"/>
    <mergeCell ref="Q920:S920"/>
    <mergeCell ref="T920:V920"/>
    <mergeCell ref="W920:X920"/>
    <mergeCell ref="Y920:AA920"/>
    <mergeCell ref="AB920:AC920"/>
    <mergeCell ref="AB917:AC917"/>
    <mergeCell ref="L918:N918"/>
    <mergeCell ref="O918:P918"/>
    <mergeCell ref="Q918:S918"/>
    <mergeCell ref="T918:V918"/>
    <mergeCell ref="W918:X918"/>
    <mergeCell ref="Y918:AA918"/>
    <mergeCell ref="AB918:AC918"/>
    <mergeCell ref="L917:N917"/>
    <mergeCell ref="O917:P917"/>
    <mergeCell ref="Q917:S917"/>
    <mergeCell ref="T917:V917"/>
    <mergeCell ref="W917:X917"/>
    <mergeCell ref="Y917:AA917"/>
    <mergeCell ref="L916:N916"/>
    <mergeCell ref="O916:P916"/>
    <mergeCell ref="Q916:S916"/>
    <mergeCell ref="T916:V916"/>
    <mergeCell ref="W916:X916"/>
    <mergeCell ref="AB914:AC914"/>
    <mergeCell ref="Y916:AA916"/>
    <mergeCell ref="L915:N915"/>
    <mergeCell ref="O915:P915"/>
    <mergeCell ref="Q915:S915"/>
    <mergeCell ref="T915:V915"/>
    <mergeCell ref="W915:X915"/>
    <mergeCell ref="Y915:AA915"/>
    <mergeCell ref="L914:N914"/>
    <mergeCell ref="O914:P914"/>
    <mergeCell ref="Q914:S914"/>
    <mergeCell ref="T914:V914"/>
    <mergeCell ref="W914:X914"/>
    <mergeCell ref="Y914:AA914"/>
    <mergeCell ref="AB912:AC912"/>
    <mergeCell ref="L913:N913"/>
    <mergeCell ref="O913:P913"/>
    <mergeCell ref="Q913:S913"/>
    <mergeCell ref="T913:V913"/>
    <mergeCell ref="W913:X913"/>
    <mergeCell ref="Y913:AA913"/>
    <mergeCell ref="AB913:AC913"/>
    <mergeCell ref="T911:V911"/>
    <mergeCell ref="W911:X911"/>
    <mergeCell ref="Y911:AA911"/>
    <mergeCell ref="AB911:AC911"/>
    <mergeCell ref="L912:N912"/>
    <mergeCell ref="O912:P912"/>
    <mergeCell ref="Q912:S912"/>
    <mergeCell ref="T912:V912"/>
    <mergeCell ref="W912:X912"/>
    <mergeCell ref="Y912:AA912"/>
    <mergeCell ref="Y909:AA909"/>
    <mergeCell ref="AB909:AC909"/>
    <mergeCell ref="L910:N910"/>
    <mergeCell ref="O910:P910"/>
    <mergeCell ref="Q910:S910"/>
    <mergeCell ref="T910:V910"/>
    <mergeCell ref="W910:X910"/>
    <mergeCell ref="Y910:AA910"/>
    <mergeCell ref="AB910:AC910"/>
    <mergeCell ref="Q908:S908"/>
    <mergeCell ref="T908:V908"/>
    <mergeCell ref="W908:X908"/>
    <mergeCell ref="Y908:AA908"/>
    <mergeCell ref="AB908:AC908"/>
    <mergeCell ref="L909:N909"/>
    <mergeCell ref="O909:P909"/>
    <mergeCell ref="Q909:S909"/>
    <mergeCell ref="T909:V909"/>
    <mergeCell ref="W909:X909"/>
    <mergeCell ref="A908:D908"/>
    <mergeCell ref="E908:F908"/>
    <mergeCell ref="G908:H908"/>
    <mergeCell ref="I908:K908"/>
    <mergeCell ref="L908:N908"/>
    <mergeCell ref="O908:P908"/>
    <mergeCell ref="AB905:AC905"/>
    <mergeCell ref="W906:X906"/>
    <mergeCell ref="Y906:AA906"/>
    <mergeCell ref="AB906:AC906"/>
    <mergeCell ref="I907:AA907"/>
    <mergeCell ref="AB907:AC907"/>
    <mergeCell ref="L906:N906"/>
    <mergeCell ref="O906:P906"/>
    <mergeCell ref="Q906:S906"/>
    <mergeCell ref="T906:V906"/>
    <mergeCell ref="L905:N905"/>
    <mergeCell ref="O905:P905"/>
    <mergeCell ref="Q905:S905"/>
    <mergeCell ref="T905:V905"/>
    <mergeCell ref="W905:X905"/>
    <mergeCell ref="Y905:AA905"/>
    <mergeCell ref="AB903:AC903"/>
    <mergeCell ref="L904:N904"/>
    <mergeCell ref="O904:P904"/>
    <mergeCell ref="Q904:S904"/>
    <mergeCell ref="T904:V904"/>
    <mergeCell ref="W904:X904"/>
    <mergeCell ref="Y904:AA904"/>
    <mergeCell ref="AB904:AC904"/>
    <mergeCell ref="L903:N903"/>
    <mergeCell ref="O903:P903"/>
    <mergeCell ref="Q903:S903"/>
    <mergeCell ref="T903:V903"/>
    <mergeCell ref="W903:X903"/>
    <mergeCell ref="Y903:AA903"/>
    <mergeCell ref="AB901:AC901"/>
    <mergeCell ref="O900:P900"/>
    <mergeCell ref="T902:V902"/>
    <mergeCell ref="W902:X902"/>
    <mergeCell ref="Y902:AA902"/>
    <mergeCell ref="AB902:AC902"/>
    <mergeCell ref="L901:N901"/>
    <mergeCell ref="O901:P901"/>
    <mergeCell ref="Q901:S901"/>
    <mergeCell ref="T901:V901"/>
    <mergeCell ref="W901:X901"/>
    <mergeCell ref="Y901:AA901"/>
    <mergeCell ref="Q900:S900"/>
    <mergeCell ref="T900:V900"/>
    <mergeCell ref="W900:X900"/>
    <mergeCell ref="Y900:AA900"/>
    <mergeCell ref="AB898:AC898"/>
    <mergeCell ref="AB899:AC899"/>
    <mergeCell ref="AB900:AC900"/>
    <mergeCell ref="L899:N899"/>
    <mergeCell ref="O899:P899"/>
    <mergeCell ref="Q899:S899"/>
    <mergeCell ref="T899:V899"/>
    <mergeCell ref="W899:X899"/>
    <mergeCell ref="Y899:AA899"/>
    <mergeCell ref="L898:N898"/>
    <mergeCell ref="O898:P898"/>
    <mergeCell ref="Q898:S898"/>
    <mergeCell ref="T898:V898"/>
    <mergeCell ref="W898:X898"/>
    <mergeCell ref="Y898:AA898"/>
    <mergeCell ref="W896:X896"/>
    <mergeCell ref="Y896:AA896"/>
    <mergeCell ref="AB896:AC896"/>
    <mergeCell ref="L897:N897"/>
    <mergeCell ref="O897:P897"/>
    <mergeCell ref="Q897:S897"/>
    <mergeCell ref="T897:V897"/>
    <mergeCell ref="W897:X897"/>
    <mergeCell ref="Y897:AA897"/>
    <mergeCell ref="AB897:AC897"/>
    <mergeCell ref="Y895:AA895"/>
    <mergeCell ref="AB895:AC895"/>
    <mergeCell ref="A896:D907"/>
    <mergeCell ref="E896:F907"/>
    <mergeCell ref="G896:H907"/>
    <mergeCell ref="I896:K906"/>
    <mergeCell ref="L896:N896"/>
    <mergeCell ref="O896:P896"/>
    <mergeCell ref="Q896:S896"/>
    <mergeCell ref="T896:V896"/>
    <mergeCell ref="I894:AA894"/>
    <mergeCell ref="AB894:AC894"/>
    <mergeCell ref="A895:D895"/>
    <mergeCell ref="E895:F895"/>
    <mergeCell ref="G895:H895"/>
    <mergeCell ref="I895:K895"/>
    <mergeCell ref="L895:N895"/>
    <mergeCell ref="O895:P895"/>
    <mergeCell ref="Q895:S895"/>
    <mergeCell ref="T895:V895"/>
    <mergeCell ref="Y892:AA892"/>
    <mergeCell ref="AB892:AC892"/>
    <mergeCell ref="L893:N893"/>
    <mergeCell ref="O893:P893"/>
    <mergeCell ref="Q893:S893"/>
    <mergeCell ref="T893:V893"/>
    <mergeCell ref="W893:X893"/>
    <mergeCell ref="Y893:AA893"/>
    <mergeCell ref="AB893:AC893"/>
    <mergeCell ref="Q891:S891"/>
    <mergeCell ref="T891:V891"/>
    <mergeCell ref="W891:X891"/>
    <mergeCell ref="Y891:AA891"/>
    <mergeCell ref="AB891:AC891"/>
    <mergeCell ref="L892:N892"/>
    <mergeCell ref="O892:P892"/>
    <mergeCell ref="Q892:S892"/>
    <mergeCell ref="T892:V892"/>
    <mergeCell ref="W892:X892"/>
    <mergeCell ref="AB889:AC889"/>
    <mergeCell ref="L890:N890"/>
    <mergeCell ref="O890:P890"/>
    <mergeCell ref="Q890:S890"/>
    <mergeCell ref="T890:V890"/>
    <mergeCell ref="W890:X890"/>
    <mergeCell ref="Y890:AA890"/>
    <mergeCell ref="AB890:AC890"/>
    <mergeCell ref="L889:N889"/>
    <mergeCell ref="O889:P889"/>
    <mergeCell ref="Q889:S889"/>
    <mergeCell ref="T889:V889"/>
    <mergeCell ref="W889:X889"/>
    <mergeCell ref="Y889:AA889"/>
    <mergeCell ref="W885:X885"/>
    <mergeCell ref="AB887:AC887"/>
    <mergeCell ref="L888:N888"/>
    <mergeCell ref="O888:P888"/>
    <mergeCell ref="Q888:S888"/>
    <mergeCell ref="T888:V888"/>
    <mergeCell ref="W888:X888"/>
    <mergeCell ref="Y888:AA888"/>
    <mergeCell ref="AB888:AC888"/>
    <mergeCell ref="L887:N887"/>
    <mergeCell ref="AB886:AC886"/>
    <mergeCell ref="L885:N885"/>
    <mergeCell ref="O887:P887"/>
    <mergeCell ref="Q887:S887"/>
    <mergeCell ref="T887:V887"/>
    <mergeCell ref="W887:X887"/>
    <mergeCell ref="Y887:AA887"/>
    <mergeCell ref="O885:P885"/>
    <mergeCell ref="Q885:S885"/>
    <mergeCell ref="T885:V885"/>
    <mergeCell ref="L886:N886"/>
    <mergeCell ref="O886:P886"/>
    <mergeCell ref="Q886:S886"/>
    <mergeCell ref="T886:V886"/>
    <mergeCell ref="W886:X886"/>
    <mergeCell ref="Y886:AA886"/>
    <mergeCell ref="Y885:AA885"/>
    <mergeCell ref="AB883:AC883"/>
    <mergeCell ref="L884:N884"/>
    <mergeCell ref="O884:P884"/>
    <mergeCell ref="Q884:S884"/>
    <mergeCell ref="T884:V884"/>
    <mergeCell ref="W884:X884"/>
    <mergeCell ref="Y884:AA884"/>
    <mergeCell ref="AB884:AC884"/>
    <mergeCell ref="AB885:AC885"/>
    <mergeCell ref="L883:N883"/>
    <mergeCell ref="O883:P883"/>
    <mergeCell ref="Q883:S883"/>
    <mergeCell ref="T883:V883"/>
    <mergeCell ref="W883:X883"/>
    <mergeCell ref="Y883:AA883"/>
    <mergeCell ref="O882:P882"/>
    <mergeCell ref="Q882:S882"/>
    <mergeCell ref="T882:V882"/>
    <mergeCell ref="W882:X882"/>
    <mergeCell ref="Y882:AA882"/>
    <mergeCell ref="AB882:AC882"/>
    <mergeCell ref="Q881:S881"/>
    <mergeCell ref="T881:V881"/>
    <mergeCell ref="W881:X881"/>
    <mergeCell ref="Y881:AA881"/>
    <mergeCell ref="AB881:AC881"/>
    <mergeCell ref="A882:D894"/>
    <mergeCell ref="E882:F894"/>
    <mergeCell ref="G882:H894"/>
    <mergeCell ref="I882:K893"/>
    <mergeCell ref="L882:N882"/>
    <mergeCell ref="Y879:AA879"/>
    <mergeCell ref="AB879:AC879"/>
    <mergeCell ref="I880:AA880"/>
    <mergeCell ref="AB880:AC880"/>
    <mergeCell ref="A881:D881"/>
    <mergeCell ref="E881:F881"/>
    <mergeCell ref="G881:H881"/>
    <mergeCell ref="I881:K881"/>
    <mergeCell ref="L881:N881"/>
    <mergeCell ref="O881:P881"/>
    <mergeCell ref="AB877:AC877"/>
    <mergeCell ref="T878:V878"/>
    <mergeCell ref="W878:X878"/>
    <mergeCell ref="Y878:AA878"/>
    <mergeCell ref="AB878:AC878"/>
    <mergeCell ref="L879:N879"/>
    <mergeCell ref="O879:P879"/>
    <mergeCell ref="Q879:S879"/>
    <mergeCell ref="T879:V879"/>
    <mergeCell ref="W879:X879"/>
    <mergeCell ref="L877:N877"/>
    <mergeCell ref="O877:P877"/>
    <mergeCell ref="Q877:S877"/>
    <mergeCell ref="T877:V877"/>
    <mergeCell ref="W877:X877"/>
    <mergeCell ref="Y877:AA877"/>
    <mergeCell ref="AB875:AC875"/>
    <mergeCell ref="O874:P874"/>
    <mergeCell ref="L876:N876"/>
    <mergeCell ref="O876:P876"/>
    <mergeCell ref="Q876:S876"/>
    <mergeCell ref="T876:V876"/>
    <mergeCell ref="W876:X876"/>
    <mergeCell ref="Y876:AA876"/>
    <mergeCell ref="AB876:AC876"/>
    <mergeCell ref="L875:N875"/>
    <mergeCell ref="O875:P875"/>
    <mergeCell ref="Q875:S875"/>
    <mergeCell ref="T875:V875"/>
    <mergeCell ref="W875:X875"/>
    <mergeCell ref="Y875:AA875"/>
    <mergeCell ref="Q874:S874"/>
    <mergeCell ref="T874:V874"/>
    <mergeCell ref="W874:X874"/>
    <mergeCell ref="Y874:AA874"/>
    <mergeCell ref="AB872:AC872"/>
    <mergeCell ref="AB873:AC873"/>
    <mergeCell ref="Q872:S872"/>
    <mergeCell ref="T872:V872"/>
    <mergeCell ref="AB874:AC874"/>
    <mergeCell ref="L873:N873"/>
    <mergeCell ref="O873:P873"/>
    <mergeCell ref="Q873:S873"/>
    <mergeCell ref="T873:V873"/>
    <mergeCell ref="W873:X873"/>
    <mergeCell ref="Y873:AA873"/>
    <mergeCell ref="AB870:AC870"/>
    <mergeCell ref="L871:N871"/>
    <mergeCell ref="O871:P871"/>
    <mergeCell ref="Q871:S871"/>
    <mergeCell ref="T871:V871"/>
    <mergeCell ref="W871:X871"/>
    <mergeCell ref="Y871:AA871"/>
    <mergeCell ref="L870:N870"/>
    <mergeCell ref="O870:P870"/>
    <mergeCell ref="Q870:S870"/>
    <mergeCell ref="T870:V870"/>
    <mergeCell ref="W870:X870"/>
    <mergeCell ref="Y870:AA870"/>
    <mergeCell ref="AB868:AC868"/>
    <mergeCell ref="L869:N869"/>
    <mergeCell ref="O869:P869"/>
    <mergeCell ref="Q869:S869"/>
    <mergeCell ref="T869:V869"/>
    <mergeCell ref="W869:X869"/>
    <mergeCell ref="Y869:AA869"/>
    <mergeCell ref="AB869:AC869"/>
    <mergeCell ref="L868:N868"/>
    <mergeCell ref="O868:P868"/>
    <mergeCell ref="Q868:S868"/>
    <mergeCell ref="T868:V868"/>
    <mergeCell ref="W868:X868"/>
    <mergeCell ref="Y868:AA868"/>
    <mergeCell ref="Y866:AA866"/>
    <mergeCell ref="AB866:AC866"/>
    <mergeCell ref="L867:N867"/>
    <mergeCell ref="O867:P867"/>
    <mergeCell ref="Q867:S867"/>
    <mergeCell ref="T867:V867"/>
    <mergeCell ref="W867:X867"/>
    <mergeCell ref="Y867:AA867"/>
    <mergeCell ref="AB867:AC867"/>
    <mergeCell ref="Y864:AA864"/>
    <mergeCell ref="AB864:AC864"/>
    <mergeCell ref="Q865:S865"/>
    <mergeCell ref="T865:V865"/>
    <mergeCell ref="W865:X865"/>
    <mergeCell ref="Y865:AA865"/>
    <mergeCell ref="AB865:AC865"/>
    <mergeCell ref="O865:P865"/>
    <mergeCell ref="L866:N866"/>
    <mergeCell ref="O866:P866"/>
    <mergeCell ref="Q864:S864"/>
    <mergeCell ref="T864:V864"/>
    <mergeCell ref="W864:X864"/>
    <mergeCell ref="W863:X863"/>
    <mergeCell ref="Y863:AA863"/>
    <mergeCell ref="AB863:AC863"/>
    <mergeCell ref="A864:D880"/>
    <mergeCell ref="E864:F880"/>
    <mergeCell ref="G864:H880"/>
    <mergeCell ref="I864:K879"/>
    <mergeCell ref="L864:N864"/>
    <mergeCell ref="O864:P864"/>
    <mergeCell ref="L865:N865"/>
    <mergeCell ref="I862:AA862"/>
    <mergeCell ref="AB862:AC862"/>
    <mergeCell ref="A863:D863"/>
    <mergeCell ref="E863:F863"/>
    <mergeCell ref="G863:H863"/>
    <mergeCell ref="I863:K863"/>
    <mergeCell ref="L863:N863"/>
    <mergeCell ref="O863:P863"/>
    <mergeCell ref="Q863:S863"/>
    <mergeCell ref="T863:V863"/>
    <mergeCell ref="AB860:AC860"/>
    <mergeCell ref="O859:P859"/>
    <mergeCell ref="L861:N861"/>
    <mergeCell ref="O861:P861"/>
    <mergeCell ref="Q861:S861"/>
    <mergeCell ref="T861:V861"/>
    <mergeCell ref="W861:X861"/>
    <mergeCell ref="Y861:AA861"/>
    <mergeCell ref="AB861:AC861"/>
    <mergeCell ref="L860:N860"/>
    <mergeCell ref="O860:P860"/>
    <mergeCell ref="Q860:S860"/>
    <mergeCell ref="T860:V860"/>
    <mergeCell ref="W860:X860"/>
    <mergeCell ref="Y860:AA860"/>
    <mergeCell ref="AB858:AC858"/>
    <mergeCell ref="L857:N857"/>
    <mergeCell ref="Q859:S859"/>
    <mergeCell ref="T859:V859"/>
    <mergeCell ref="W859:X859"/>
    <mergeCell ref="Y859:AA859"/>
    <mergeCell ref="AB859:AC859"/>
    <mergeCell ref="L858:N858"/>
    <mergeCell ref="O858:P858"/>
    <mergeCell ref="Q858:S858"/>
    <mergeCell ref="T858:V858"/>
    <mergeCell ref="W858:X858"/>
    <mergeCell ref="Y858:AA858"/>
    <mergeCell ref="O857:P857"/>
    <mergeCell ref="Q857:S857"/>
    <mergeCell ref="T857:V857"/>
    <mergeCell ref="W857:X857"/>
    <mergeCell ref="Y857:AA857"/>
    <mergeCell ref="AB855:AC855"/>
    <mergeCell ref="AB856:AC856"/>
    <mergeCell ref="AB857:AC857"/>
    <mergeCell ref="L856:N856"/>
    <mergeCell ref="O856:P856"/>
    <mergeCell ref="Q856:S856"/>
    <mergeCell ref="T856:V856"/>
    <mergeCell ref="W856:X856"/>
    <mergeCell ref="Y856:AA856"/>
    <mergeCell ref="T854:V854"/>
    <mergeCell ref="W854:X854"/>
    <mergeCell ref="Y854:AA854"/>
    <mergeCell ref="AB854:AC854"/>
    <mergeCell ref="L855:N855"/>
    <mergeCell ref="O855:P855"/>
    <mergeCell ref="Q855:S855"/>
    <mergeCell ref="T855:V855"/>
    <mergeCell ref="W855:X855"/>
    <mergeCell ref="AB852:AC852"/>
    <mergeCell ref="L853:N853"/>
    <mergeCell ref="O853:P853"/>
    <mergeCell ref="Q853:S853"/>
    <mergeCell ref="T853:V853"/>
    <mergeCell ref="W853:X853"/>
    <mergeCell ref="Y853:AA853"/>
    <mergeCell ref="AB853:AC853"/>
    <mergeCell ref="L852:N852"/>
    <mergeCell ref="O852:P852"/>
    <mergeCell ref="Q852:S852"/>
    <mergeCell ref="T852:V852"/>
    <mergeCell ref="W852:X852"/>
    <mergeCell ref="Y852:AA852"/>
    <mergeCell ref="Y850:AA850"/>
    <mergeCell ref="AB850:AC850"/>
    <mergeCell ref="L851:N851"/>
    <mergeCell ref="O851:P851"/>
    <mergeCell ref="Q851:S851"/>
    <mergeCell ref="T851:V851"/>
    <mergeCell ref="W851:X851"/>
    <mergeCell ref="Y851:AA851"/>
    <mergeCell ref="AB851:AC851"/>
    <mergeCell ref="Q849:S849"/>
    <mergeCell ref="T849:V849"/>
    <mergeCell ref="W849:X849"/>
    <mergeCell ref="Y849:AA849"/>
    <mergeCell ref="AB849:AC849"/>
    <mergeCell ref="L850:N850"/>
    <mergeCell ref="O850:P850"/>
    <mergeCell ref="Q850:S850"/>
    <mergeCell ref="T850:V850"/>
    <mergeCell ref="W850:X850"/>
    <mergeCell ref="AB847:AC847"/>
    <mergeCell ref="L848:N848"/>
    <mergeCell ref="O848:P848"/>
    <mergeCell ref="Q848:S848"/>
    <mergeCell ref="T848:V848"/>
    <mergeCell ref="W848:X848"/>
    <mergeCell ref="Y848:AA848"/>
    <mergeCell ref="AB848:AC848"/>
    <mergeCell ref="L847:N847"/>
    <mergeCell ref="O847:P847"/>
    <mergeCell ref="Q847:S847"/>
    <mergeCell ref="T847:V847"/>
    <mergeCell ref="W847:X847"/>
    <mergeCell ref="Y847:AA847"/>
    <mergeCell ref="O845:P845"/>
    <mergeCell ref="Q845:S845"/>
    <mergeCell ref="T845:V845"/>
    <mergeCell ref="W845:X845"/>
    <mergeCell ref="Q846:S846"/>
    <mergeCell ref="T846:V846"/>
    <mergeCell ref="W846:X846"/>
    <mergeCell ref="Y846:AA846"/>
    <mergeCell ref="AB846:AC846"/>
    <mergeCell ref="L845:N845"/>
    <mergeCell ref="Q844:S844"/>
    <mergeCell ref="T844:V844"/>
    <mergeCell ref="W844:X844"/>
    <mergeCell ref="Y844:AA844"/>
    <mergeCell ref="AB844:AC844"/>
    <mergeCell ref="AB845:AC845"/>
    <mergeCell ref="Y842:AA842"/>
    <mergeCell ref="AB842:AC842"/>
    <mergeCell ref="L843:N843"/>
    <mergeCell ref="O843:P843"/>
    <mergeCell ref="Q843:S843"/>
    <mergeCell ref="T843:V843"/>
    <mergeCell ref="W843:X843"/>
    <mergeCell ref="Y843:AA843"/>
    <mergeCell ref="AB843:AC843"/>
    <mergeCell ref="AB840:AC840"/>
    <mergeCell ref="L841:N841"/>
    <mergeCell ref="O841:P841"/>
    <mergeCell ref="Q841:S841"/>
    <mergeCell ref="T841:V841"/>
    <mergeCell ref="W841:X841"/>
    <mergeCell ref="Y841:AA841"/>
    <mergeCell ref="AB841:AC841"/>
    <mergeCell ref="T839:V839"/>
    <mergeCell ref="W839:X839"/>
    <mergeCell ref="Y839:AA839"/>
    <mergeCell ref="AB839:AC839"/>
    <mergeCell ref="L840:N840"/>
    <mergeCell ref="O840:P840"/>
    <mergeCell ref="Q840:S840"/>
    <mergeCell ref="T840:V840"/>
    <mergeCell ref="W840:X840"/>
    <mergeCell ref="Y840:AA840"/>
    <mergeCell ref="A839:D862"/>
    <mergeCell ref="E839:F862"/>
    <mergeCell ref="G839:H862"/>
    <mergeCell ref="I839:K861"/>
    <mergeCell ref="L839:N839"/>
    <mergeCell ref="O839:P839"/>
    <mergeCell ref="L844:N844"/>
    <mergeCell ref="O844:P844"/>
    <mergeCell ref="L846:N846"/>
    <mergeCell ref="O846:P846"/>
    <mergeCell ref="AB836:AC836"/>
    <mergeCell ref="I837:AA837"/>
    <mergeCell ref="AB837:AC837"/>
    <mergeCell ref="A838:D838"/>
    <mergeCell ref="E838:F838"/>
    <mergeCell ref="G838:H838"/>
    <mergeCell ref="I838:K838"/>
    <mergeCell ref="L838:N838"/>
    <mergeCell ref="O838:P838"/>
    <mergeCell ref="AB838:AC838"/>
    <mergeCell ref="L836:N836"/>
    <mergeCell ref="O836:P836"/>
    <mergeCell ref="Q836:S836"/>
    <mergeCell ref="T836:V836"/>
    <mergeCell ref="W836:X836"/>
    <mergeCell ref="Y836:AA836"/>
    <mergeCell ref="AB834:AC834"/>
    <mergeCell ref="L835:N835"/>
    <mergeCell ref="O835:P835"/>
    <mergeCell ref="Q835:S835"/>
    <mergeCell ref="T835:V835"/>
    <mergeCell ref="W835:X835"/>
    <mergeCell ref="Y835:AA835"/>
    <mergeCell ref="AB835:AC835"/>
    <mergeCell ref="L834:N834"/>
    <mergeCell ref="O834:P834"/>
    <mergeCell ref="Q834:S834"/>
    <mergeCell ref="T834:V834"/>
    <mergeCell ref="W834:X834"/>
    <mergeCell ref="Y834:AA834"/>
    <mergeCell ref="AB832:AC832"/>
    <mergeCell ref="L833:N833"/>
    <mergeCell ref="O833:P833"/>
    <mergeCell ref="Q833:S833"/>
    <mergeCell ref="T833:V833"/>
    <mergeCell ref="W833:X833"/>
    <mergeCell ref="Y833:AA833"/>
    <mergeCell ref="AB833:AC833"/>
    <mergeCell ref="Q832:S832"/>
    <mergeCell ref="AB830:AC830"/>
    <mergeCell ref="Q831:S831"/>
    <mergeCell ref="T831:V831"/>
    <mergeCell ref="W831:X831"/>
    <mergeCell ref="Y831:AA831"/>
    <mergeCell ref="AB831:AC831"/>
    <mergeCell ref="O831:P831"/>
    <mergeCell ref="L832:N832"/>
    <mergeCell ref="O832:P832"/>
    <mergeCell ref="AB829:AC829"/>
    <mergeCell ref="L830:N830"/>
    <mergeCell ref="O830:P830"/>
    <mergeCell ref="Q830:S830"/>
    <mergeCell ref="T830:V830"/>
    <mergeCell ref="W830:X830"/>
    <mergeCell ref="Y830:AA830"/>
    <mergeCell ref="W828:X828"/>
    <mergeCell ref="Y828:AA828"/>
    <mergeCell ref="AB828:AC828"/>
    <mergeCell ref="A829:D837"/>
    <mergeCell ref="E829:F837"/>
    <mergeCell ref="G829:H837"/>
    <mergeCell ref="I829:K836"/>
    <mergeCell ref="L829:N829"/>
    <mergeCell ref="O829:P829"/>
    <mergeCell ref="L831:N831"/>
    <mergeCell ref="I827:AA827"/>
    <mergeCell ref="AB827:AC827"/>
    <mergeCell ref="A828:D828"/>
    <mergeCell ref="E828:F828"/>
    <mergeCell ref="G828:H828"/>
    <mergeCell ref="I828:K828"/>
    <mergeCell ref="L828:N828"/>
    <mergeCell ref="O828:P828"/>
    <mergeCell ref="Q828:S828"/>
    <mergeCell ref="T828:V828"/>
    <mergeCell ref="Q825:S825"/>
    <mergeCell ref="T825:V825"/>
    <mergeCell ref="W825:X825"/>
    <mergeCell ref="Y825:AA825"/>
    <mergeCell ref="AB825:AC825"/>
    <mergeCell ref="AB826:AC826"/>
    <mergeCell ref="Y823:AA823"/>
    <mergeCell ref="AB823:AC823"/>
    <mergeCell ref="L824:N824"/>
    <mergeCell ref="O824:P824"/>
    <mergeCell ref="Q824:S824"/>
    <mergeCell ref="T824:V824"/>
    <mergeCell ref="W824:X824"/>
    <mergeCell ref="Y824:AA824"/>
    <mergeCell ref="AB824:AC824"/>
    <mergeCell ref="Q822:S822"/>
    <mergeCell ref="T822:V822"/>
    <mergeCell ref="W822:X822"/>
    <mergeCell ref="Y822:AA822"/>
    <mergeCell ref="AB822:AC822"/>
    <mergeCell ref="L823:N823"/>
    <mergeCell ref="O823:P823"/>
    <mergeCell ref="Q823:S823"/>
    <mergeCell ref="T823:V823"/>
    <mergeCell ref="W823:X823"/>
    <mergeCell ref="Y820:AA820"/>
    <mergeCell ref="AB820:AC820"/>
    <mergeCell ref="L821:N821"/>
    <mergeCell ref="O821:P821"/>
    <mergeCell ref="Q821:S821"/>
    <mergeCell ref="T821:V821"/>
    <mergeCell ref="W821:X821"/>
    <mergeCell ref="Y821:AA821"/>
    <mergeCell ref="AB821:AC821"/>
    <mergeCell ref="Q819:S819"/>
    <mergeCell ref="T819:V819"/>
    <mergeCell ref="W819:X819"/>
    <mergeCell ref="Y819:AA819"/>
    <mergeCell ref="AB819:AC819"/>
    <mergeCell ref="L820:N820"/>
    <mergeCell ref="O820:P820"/>
    <mergeCell ref="Q820:S820"/>
    <mergeCell ref="T820:V820"/>
    <mergeCell ref="W820:X820"/>
    <mergeCell ref="Y817:AA817"/>
    <mergeCell ref="AB817:AC817"/>
    <mergeCell ref="L818:N818"/>
    <mergeCell ref="O818:P818"/>
    <mergeCell ref="Q818:S818"/>
    <mergeCell ref="T818:V818"/>
    <mergeCell ref="W818:X818"/>
    <mergeCell ref="Y818:AA818"/>
    <mergeCell ref="AB818:AC818"/>
    <mergeCell ref="Q816:S816"/>
    <mergeCell ref="T816:V816"/>
    <mergeCell ref="W816:X816"/>
    <mergeCell ref="Y816:AA816"/>
    <mergeCell ref="AB816:AC816"/>
    <mergeCell ref="L817:N817"/>
    <mergeCell ref="O817:P817"/>
    <mergeCell ref="Q817:S817"/>
    <mergeCell ref="T817:V817"/>
    <mergeCell ref="W817:X817"/>
    <mergeCell ref="A816:D827"/>
    <mergeCell ref="E816:F827"/>
    <mergeCell ref="G816:H827"/>
    <mergeCell ref="I816:K826"/>
    <mergeCell ref="L816:N816"/>
    <mergeCell ref="O816:P816"/>
    <mergeCell ref="L822:N822"/>
    <mergeCell ref="O822:P822"/>
    <mergeCell ref="L825:N825"/>
    <mergeCell ref="O825:P825"/>
    <mergeCell ref="O815:P815"/>
    <mergeCell ref="Q815:S815"/>
    <mergeCell ref="T815:V815"/>
    <mergeCell ref="W815:X815"/>
    <mergeCell ref="Y815:AA815"/>
    <mergeCell ref="AB815:AC815"/>
    <mergeCell ref="Y813:AA813"/>
    <mergeCell ref="AB813:AC813"/>
    <mergeCell ref="O812:P812"/>
    <mergeCell ref="I814:AA814"/>
    <mergeCell ref="AB814:AC814"/>
    <mergeCell ref="A815:D815"/>
    <mergeCell ref="E815:F815"/>
    <mergeCell ref="G815:H815"/>
    <mergeCell ref="I815:K815"/>
    <mergeCell ref="L815:N815"/>
    <mergeCell ref="Q812:S812"/>
    <mergeCell ref="T812:V812"/>
    <mergeCell ref="W812:X812"/>
    <mergeCell ref="Y812:AA812"/>
    <mergeCell ref="AB812:AC812"/>
    <mergeCell ref="L813:N813"/>
    <mergeCell ref="O813:P813"/>
    <mergeCell ref="Q813:S813"/>
    <mergeCell ref="T813:V813"/>
    <mergeCell ref="W813:X813"/>
    <mergeCell ref="AB810:AC810"/>
    <mergeCell ref="L811:N811"/>
    <mergeCell ref="O811:P811"/>
    <mergeCell ref="Q811:S811"/>
    <mergeCell ref="T811:V811"/>
    <mergeCell ref="W811:X811"/>
    <mergeCell ref="Y811:AA811"/>
    <mergeCell ref="AB811:AC811"/>
    <mergeCell ref="L810:N810"/>
    <mergeCell ref="Q810:S810"/>
    <mergeCell ref="T810:V810"/>
    <mergeCell ref="W810:X810"/>
    <mergeCell ref="Y810:AA810"/>
    <mergeCell ref="Q809:S809"/>
    <mergeCell ref="T809:V809"/>
    <mergeCell ref="W809:X809"/>
    <mergeCell ref="Y809:AA809"/>
    <mergeCell ref="AB809:AC809"/>
    <mergeCell ref="AB807:AC807"/>
    <mergeCell ref="L808:N808"/>
    <mergeCell ref="O808:P808"/>
    <mergeCell ref="Q808:S808"/>
    <mergeCell ref="T808:V808"/>
    <mergeCell ref="W808:X808"/>
    <mergeCell ref="Y808:AA808"/>
    <mergeCell ref="AB808:AC808"/>
    <mergeCell ref="L807:N807"/>
    <mergeCell ref="O807:P807"/>
    <mergeCell ref="Q807:S807"/>
    <mergeCell ref="T807:V807"/>
    <mergeCell ref="W807:X807"/>
    <mergeCell ref="Y807:AA807"/>
    <mergeCell ref="AB805:AC805"/>
    <mergeCell ref="L806:N806"/>
    <mergeCell ref="O806:P806"/>
    <mergeCell ref="Q806:S806"/>
    <mergeCell ref="T806:V806"/>
    <mergeCell ref="W806:X806"/>
    <mergeCell ref="Y806:AA806"/>
    <mergeCell ref="AB806:AC806"/>
    <mergeCell ref="T804:V804"/>
    <mergeCell ref="W804:X804"/>
    <mergeCell ref="Y804:AA804"/>
    <mergeCell ref="AB804:AC804"/>
    <mergeCell ref="L805:N805"/>
    <mergeCell ref="O805:P805"/>
    <mergeCell ref="Q805:S805"/>
    <mergeCell ref="T805:V805"/>
    <mergeCell ref="W805:X805"/>
    <mergeCell ref="Y805:AA805"/>
    <mergeCell ref="T803:V803"/>
    <mergeCell ref="W803:X803"/>
    <mergeCell ref="AB803:AC803"/>
    <mergeCell ref="A804:D814"/>
    <mergeCell ref="E804:F814"/>
    <mergeCell ref="G804:H814"/>
    <mergeCell ref="I804:K813"/>
    <mergeCell ref="L804:N804"/>
    <mergeCell ref="O804:P804"/>
    <mergeCell ref="Q804:S804"/>
    <mergeCell ref="A803:D803"/>
    <mergeCell ref="E803:F803"/>
    <mergeCell ref="G803:H803"/>
    <mergeCell ref="I803:K803"/>
    <mergeCell ref="L803:N803"/>
    <mergeCell ref="O803:P803"/>
    <mergeCell ref="Q801:S801"/>
    <mergeCell ref="T801:V801"/>
    <mergeCell ref="W801:X801"/>
    <mergeCell ref="Y801:AA801"/>
    <mergeCell ref="AB801:AC801"/>
    <mergeCell ref="AB802:AC802"/>
    <mergeCell ref="W799:X799"/>
    <mergeCell ref="Y799:AA799"/>
    <mergeCell ref="AB799:AC799"/>
    <mergeCell ref="L800:N800"/>
    <mergeCell ref="O800:P800"/>
    <mergeCell ref="Q800:S800"/>
    <mergeCell ref="T800:V800"/>
    <mergeCell ref="W800:X800"/>
    <mergeCell ref="Y800:AA800"/>
    <mergeCell ref="AB800:AC800"/>
    <mergeCell ref="O798:P798"/>
    <mergeCell ref="Q798:S798"/>
    <mergeCell ref="T798:V798"/>
    <mergeCell ref="W798:X798"/>
    <mergeCell ref="Y798:AA798"/>
    <mergeCell ref="AB798:AC798"/>
    <mergeCell ref="O797:P797"/>
    <mergeCell ref="Q797:S797"/>
    <mergeCell ref="T797:V797"/>
    <mergeCell ref="W797:X797"/>
    <mergeCell ref="Y797:AA797"/>
    <mergeCell ref="AB797:AC797"/>
    <mergeCell ref="O796:P796"/>
    <mergeCell ref="Q796:S796"/>
    <mergeCell ref="T796:V796"/>
    <mergeCell ref="W796:X796"/>
    <mergeCell ref="Y796:AA796"/>
    <mergeCell ref="AB796:AC796"/>
    <mergeCell ref="Y794:AA794"/>
    <mergeCell ref="AB794:AC794"/>
    <mergeCell ref="O793:P793"/>
    <mergeCell ref="L795:N795"/>
    <mergeCell ref="O795:P795"/>
    <mergeCell ref="Q795:S795"/>
    <mergeCell ref="T795:V795"/>
    <mergeCell ref="W795:X795"/>
    <mergeCell ref="Y795:AA795"/>
    <mergeCell ref="AB795:AC795"/>
    <mergeCell ref="Q793:S793"/>
    <mergeCell ref="T793:V793"/>
    <mergeCell ref="W793:X793"/>
    <mergeCell ref="Y793:AA793"/>
    <mergeCell ref="AB793:AC793"/>
    <mergeCell ref="L794:N794"/>
    <mergeCell ref="O794:P794"/>
    <mergeCell ref="Q794:S794"/>
    <mergeCell ref="T794:V794"/>
    <mergeCell ref="W794:X794"/>
    <mergeCell ref="AB791:AC791"/>
    <mergeCell ref="L792:N792"/>
    <mergeCell ref="O792:P792"/>
    <mergeCell ref="Q792:S792"/>
    <mergeCell ref="T792:V792"/>
    <mergeCell ref="W792:X792"/>
    <mergeCell ref="Y792:AA792"/>
    <mergeCell ref="AB792:AC792"/>
    <mergeCell ref="L791:N791"/>
    <mergeCell ref="O791:P791"/>
    <mergeCell ref="Q791:S791"/>
    <mergeCell ref="T791:V791"/>
    <mergeCell ref="W791:X791"/>
    <mergeCell ref="Y791:AA791"/>
    <mergeCell ref="O789:P789"/>
    <mergeCell ref="Q789:S789"/>
    <mergeCell ref="T789:V789"/>
    <mergeCell ref="W789:X789"/>
    <mergeCell ref="AB789:AC789"/>
    <mergeCell ref="L790:N790"/>
    <mergeCell ref="O790:P790"/>
    <mergeCell ref="Q790:S790"/>
    <mergeCell ref="T790:V790"/>
    <mergeCell ref="W790:X790"/>
    <mergeCell ref="Y790:AA790"/>
    <mergeCell ref="AB790:AC790"/>
    <mergeCell ref="L789:N789"/>
    <mergeCell ref="AB788:AC788"/>
    <mergeCell ref="AB786:AC786"/>
    <mergeCell ref="L787:N787"/>
    <mergeCell ref="O787:P787"/>
    <mergeCell ref="Q787:S787"/>
    <mergeCell ref="T787:V787"/>
    <mergeCell ref="W787:X787"/>
    <mergeCell ref="Y787:AA787"/>
    <mergeCell ref="AB787:AC787"/>
    <mergeCell ref="Q788:S788"/>
    <mergeCell ref="AB785:AC785"/>
    <mergeCell ref="O784:P784"/>
    <mergeCell ref="O786:P786"/>
    <mergeCell ref="Q786:S786"/>
    <mergeCell ref="T786:V786"/>
    <mergeCell ref="W786:X786"/>
    <mergeCell ref="Y786:AA786"/>
    <mergeCell ref="T783:V783"/>
    <mergeCell ref="W783:X783"/>
    <mergeCell ref="Y783:AA783"/>
    <mergeCell ref="AB784:AC784"/>
    <mergeCell ref="L785:N785"/>
    <mergeCell ref="O785:P785"/>
    <mergeCell ref="Q785:S785"/>
    <mergeCell ref="T785:V785"/>
    <mergeCell ref="W785:X785"/>
    <mergeCell ref="Y785:AA785"/>
    <mergeCell ref="Q799:S799"/>
    <mergeCell ref="T799:V799"/>
    <mergeCell ref="Q784:S784"/>
    <mergeCell ref="T784:V784"/>
    <mergeCell ref="W784:X784"/>
    <mergeCell ref="Y784:AA784"/>
    <mergeCell ref="Y789:AA789"/>
    <mergeCell ref="T788:V788"/>
    <mergeCell ref="W788:X788"/>
    <mergeCell ref="Y788:AA788"/>
    <mergeCell ref="A784:D802"/>
    <mergeCell ref="E784:F802"/>
    <mergeCell ref="G784:H802"/>
    <mergeCell ref="I784:K801"/>
    <mergeCell ref="L784:N784"/>
    <mergeCell ref="L786:N786"/>
    <mergeCell ref="L788:N788"/>
    <mergeCell ref="L796:N796"/>
    <mergeCell ref="L797:N797"/>
    <mergeCell ref="L798:N798"/>
    <mergeCell ref="I782:AA782"/>
    <mergeCell ref="AB782:AC782"/>
    <mergeCell ref="A783:D783"/>
    <mergeCell ref="E783:F783"/>
    <mergeCell ref="G783:H783"/>
    <mergeCell ref="I783:K783"/>
    <mergeCell ref="L783:N783"/>
    <mergeCell ref="O783:P783"/>
    <mergeCell ref="Q783:S783"/>
    <mergeCell ref="AB783:AC783"/>
    <mergeCell ref="O781:P781"/>
    <mergeCell ref="Q781:S781"/>
    <mergeCell ref="T781:V781"/>
    <mergeCell ref="W781:X781"/>
    <mergeCell ref="Y781:AA781"/>
    <mergeCell ref="AB781:AC781"/>
    <mergeCell ref="AB779:AC779"/>
    <mergeCell ref="L780:N780"/>
    <mergeCell ref="O780:P780"/>
    <mergeCell ref="Q780:S780"/>
    <mergeCell ref="T780:V780"/>
    <mergeCell ref="W780:X780"/>
    <mergeCell ref="Y780:AA780"/>
    <mergeCell ref="AB780:AC780"/>
    <mergeCell ref="L779:N779"/>
    <mergeCell ref="O779:P779"/>
    <mergeCell ref="Q779:S779"/>
    <mergeCell ref="T779:V779"/>
    <mergeCell ref="W779:X779"/>
    <mergeCell ref="Y779:AA779"/>
    <mergeCell ref="AB777:AC777"/>
    <mergeCell ref="L778:N778"/>
    <mergeCell ref="O778:P778"/>
    <mergeCell ref="Q778:S778"/>
    <mergeCell ref="T778:V778"/>
    <mergeCell ref="W778:X778"/>
    <mergeCell ref="Y778:AA778"/>
    <mergeCell ref="AB778:AC778"/>
    <mergeCell ref="L777:N777"/>
    <mergeCell ref="O777:P777"/>
    <mergeCell ref="Q777:S777"/>
    <mergeCell ref="T777:V777"/>
    <mergeCell ref="W777:X777"/>
    <mergeCell ref="Y777:AA777"/>
    <mergeCell ref="Y775:AA775"/>
    <mergeCell ref="AB775:AC775"/>
    <mergeCell ref="L776:N776"/>
    <mergeCell ref="O776:P776"/>
    <mergeCell ref="Q776:S776"/>
    <mergeCell ref="T776:V776"/>
    <mergeCell ref="W776:X776"/>
    <mergeCell ref="Y776:AA776"/>
    <mergeCell ref="AB773:AC773"/>
    <mergeCell ref="T774:V774"/>
    <mergeCell ref="W774:X774"/>
    <mergeCell ref="Y774:AA774"/>
    <mergeCell ref="AB774:AC774"/>
    <mergeCell ref="L775:N775"/>
    <mergeCell ref="O775:P775"/>
    <mergeCell ref="Q775:S775"/>
    <mergeCell ref="T775:V775"/>
    <mergeCell ref="W775:X775"/>
    <mergeCell ref="L773:N773"/>
    <mergeCell ref="O773:P773"/>
    <mergeCell ref="Q773:S773"/>
    <mergeCell ref="T773:V773"/>
    <mergeCell ref="W773:X773"/>
    <mergeCell ref="Y773:AA773"/>
    <mergeCell ref="AB771:AC771"/>
    <mergeCell ref="L772:N772"/>
    <mergeCell ref="O772:P772"/>
    <mergeCell ref="Q772:S772"/>
    <mergeCell ref="T772:V772"/>
    <mergeCell ref="W772:X772"/>
    <mergeCell ref="Y772:AA772"/>
    <mergeCell ref="AB772:AC772"/>
    <mergeCell ref="L771:N771"/>
    <mergeCell ref="O771:P771"/>
    <mergeCell ref="Q771:S771"/>
    <mergeCell ref="T771:V771"/>
    <mergeCell ref="W771:X771"/>
    <mergeCell ref="Y771:AA771"/>
    <mergeCell ref="W769:X769"/>
    <mergeCell ref="Y769:AA769"/>
    <mergeCell ref="AB769:AC769"/>
    <mergeCell ref="A770:D782"/>
    <mergeCell ref="E770:F782"/>
    <mergeCell ref="G770:H782"/>
    <mergeCell ref="I770:K781"/>
    <mergeCell ref="L770:N770"/>
    <mergeCell ref="O770:P770"/>
    <mergeCell ref="AB770:AC770"/>
    <mergeCell ref="I768:AA768"/>
    <mergeCell ref="AB768:AC768"/>
    <mergeCell ref="A769:D769"/>
    <mergeCell ref="E769:F769"/>
    <mergeCell ref="G769:H769"/>
    <mergeCell ref="I769:K769"/>
    <mergeCell ref="L769:N769"/>
    <mergeCell ref="O769:P769"/>
    <mergeCell ref="Q769:S769"/>
    <mergeCell ref="T769:V769"/>
    <mergeCell ref="AB766:AC766"/>
    <mergeCell ref="L767:N767"/>
    <mergeCell ref="O767:P767"/>
    <mergeCell ref="Q767:S767"/>
    <mergeCell ref="T767:V767"/>
    <mergeCell ref="W767:X767"/>
    <mergeCell ref="Y767:AA767"/>
    <mergeCell ref="AB767:AC767"/>
    <mergeCell ref="L766:N766"/>
    <mergeCell ref="O766:P766"/>
    <mergeCell ref="Q766:S766"/>
    <mergeCell ref="T766:V766"/>
    <mergeCell ref="W766:X766"/>
    <mergeCell ref="Y766:AA766"/>
    <mergeCell ref="AB764:AC764"/>
    <mergeCell ref="L765:N765"/>
    <mergeCell ref="O765:P765"/>
    <mergeCell ref="Q765:S765"/>
    <mergeCell ref="T765:V765"/>
    <mergeCell ref="W765:X765"/>
    <mergeCell ref="Y765:AA765"/>
    <mergeCell ref="AB765:AC765"/>
    <mergeCell ref="L764:N764"/>
    <mergeCell ref="O764:P764"/>
    <mergeCell ref="Q764:S764"/>
    <mergeCell ref="T764:V764"/>
    <mergeCell ref="W764:X764"/>
    <mergeCell ref="Y764:AA764"/>
    <mergeCell ref="W762:X762"/>
    <mergeCell ref="Y762:AA762"/>
    <mergeCell ref="AB762:AC762"/>
    <mergeCell ref="L763:N763"/>
    <mergeCell ref="O763:P763"/>
    <mergeCell ref="Q763:S763"/>
    <mergeCell ref="T763:V763"/>
    <mergeCell ref="W763:X763"/>
    <mergeCell ref="Y763:AA763"/>
    <mergeCell ref="AB760:AC760"/>
    <mergeCell ref="Q761:S761"/>
    <mergeCell ref="T761:V761"/>
    <mergeCell ref="W761:X761"/>
    <mergeCell ref="Y761:AA761"/>
    <mergeCell ref="AB761:AC761"/>
    <mergeCell ref="L760:N760"/>
    <mergeCell ref="O760:P760"/>
    <mergeCell ref="Q760:S760"/>
    <mergeCell ref="T760:V760"/>
    <mergeCell ref="W760:X760"/>
    <mergeCell ref="Y760:AA760"/>
    <mergeCell ref="AB758:AC758"/>
    <mergeCell ref="O757:P757"/>
    <mergeCell ref="L759:N759"/>
    <mergeCell ref="O759:P759"/>
    <mergeCell ref="Q759:S759"/>
    <mergeCell ref="T759:V759"/>
    <mergeCell ref="W759:X759"/>
    <mergeCell ref="Y759:AA759"/>
    <mergeCell ref="AB759:AC759"/>
    <mergeCell ref="L758:N758"/>
    <mergeCell ref="O758:P758"/>
    <mergeCell ref="Q758:S758"/>
    <mergeCell ref="T758:V758"/>
    <mergeCell ref="W758:X758"/>
    <mergeCell ref="Y758:AA758"/>
    <mergeCell ref="Y756:AA756"/>
    <mergeCell ref="Q757:S757"/>
    <mergeCell ref="T757:V757"/>
    <mergeCell ref="W757:X757"/>
    <mergeCell ref="Y757:AA757"/>
    <mergeCell ref="AB755:AC755"/>
    <mergeCell ref="AB756:AC756"/>
    <mergeCell ref="AB757:AC757"/>
    <mergeCell ref="O755:P755"/>
    <mergeCell ref="Q755:S755"/>
    <mergeCell ref="T755:V755"/>
    <mergeCell ref="W755:X755"/>
    <mergeCell ref="Y755:AA755"/>
    <mergeCell ref="L756:N756"/>
    <mergeCell ref="O756:P756"/>
    <mergeCell ref="Q756:S756"/>
    <mergeCell ref="T756:V756"/>
    <mergeCell ref="W756:X756"/>
    <mergeCell ref="AB753:AC753"/>
    <mergeCell ref="L754:N754"/>
    <mergeCell ref="O754:P754"/>
    <mergeCell ref="Q754:S754"/>
    <mergeCell ref="T754:V754"/>
    <mergeCell ref="W754:X754"/>
    <mergeCell ref="Y754:AA754"/>
    <mergeCell ref="AB754:AC754"/>
    <mergeCell ref="O753:P753"/>
    <mergeCell ref="T753:V753"/>
    <mergeCell ref="W753:X753"/>
    <mergeCell ref="Y753:AA753"/>
    <mergeCell ref="T752:V752"/>
    <mergeCell ref="W752:X752"/>
    <mergeCell ref="Y752:AA752"/>
    <mergeCell ref="AB752:AC752"/>
    <mergeCell ref="A753:D768"/>
    <mergeCell ref="E753:F768"/>
    <mergeCell ref="G753:H768"/>
    <mergeCell ref="I753:K767"/>
    <mergeCell ref="L753:N753"/>
    <mergeCell ref="T762:V762"/>
    <mergeCell ref="AB763:AC763"/>
    <mergeCell ref="O761:P761"/>
    <mergeCell ref="Q753:S753"/>
    <mergeCell ref="AB750:AC750"/>
    <mergeCell ref="I751:AA751"/>
    <mergeCell ref="AB751:AC751"/>
    <mergeCell ref="A752:D752"/>
    <mergeCell ref="E752:F752"/>
    <mergeCell ref="G752:H752"/>
    <mergeCell ref="I752:K752"/>
    <mergeCell ref="L752:N752"/>
    <mergeCell ref="O752:P752"/>
    <mergeCell ref="Q752:S752"/>
    <mergeCell ref="L750:N750"/>
    <mergeCell ref="O750:P750"/>
    <mergeCell ref="Q750:S750"/>
    <mergeCell ref="T750:V750"/>
    <mergeCell ref="W750:X750"/>
    <mergeCell ref="Y750:AA750"/>
    <mergeCell ref="AB748:AC748"/>
    <mergeCell ref="L749:N749"/>
    <mergeCell ref="O749:P749"/>
    <mergeCell ref="Q749:S749"/>
    <mergeCell ref="T749:V749"/>
    <mergeCell ref="W749:X749"/>
    <mergeCell ref="Y749:AA749"/>
    <mergeCell ref="AB749:AC749"/>
    <mergeCell ref="AB746:AC746"/>
    <mergeCell ref="W747:X747"/>
    <mergeCell ref="Y747:AA747"/>
    <mergeCell ref="AB747:AC747"/>
    <mergeCell ref="L748:N748"/>
    <mergeCell ref="O748:P748"/>
    <mergeCell ref="Q748:S748"/>
    <mergeCell ref="T748:V748"/>
    <mergeCell ref="W748:X748"/>
    <mergeCell ref="Y748:AA748"/>
    <mergeCell ref="L746:N746"/>
    <mergeCell ref="O746:P746"/>
    <mergeCell ref="Q746:S746"/>
    <mergeCell ref="T746:V746"/>
    <mergeCell ref="W746:X746"/>
    <mergeCell ref="Y746:AA746"/>
    <mergeCell ref="Y744:AA744"/>
    <mergeCell ref="AB744:AC744"/>
    <mergeCell ref="L745:N745"/>
    <mergeCell ref="O745:P745"/>
    <mergeCell ref="Q745:S745"/>
    <mergeCell ref="T745:V745"/>
    <mergeCell ref="W745:X745"/>
    <mergeCell ref="Y745:AA745"/>
    <mergeCell ref="AB745:AC745"/>
    <mergeCell ref="Y742:AA742"/>
    <mergeCell ref="AB742:AC742"/>
    <mergeCell ref="Q743:S743"/>
    <mergeCell ref="T743:V743"/>
    <mergeCell ref="W743:X743"/>
    <mergeCell ref="Y743:AA743"/>
    <mergeCell ref="AB743:AC743"/>
    <mergeCell ref="O743:P743"/>
    <mergeCell ref="L744:N744"/>
    <mergeCell ref="O744:P744"/>
    <mergeCell ref="Q742:S742"/>
    <mergeCell ref="T742:V742"/>
    <mergeCell ref="W742:X742"/>
    <mergeCell ref="Q744:S744"/>
    <mergeCell ref="T744:V744"/>
    <mergeCell ref="W744:X744"/>
    <mergeCell ref="W741:X741"/>
    <mergeCell ref="Y741:AA741"/>
    <mergeCell ref="AB741:AC741"/>
    <mergeCell ref="A742:D751"/>
    <mergeCell ref="E742:F751"/>
    <mergeCell ref="G742:H751"/>
    <mergeCell ref="I742:K750"/>
    <mergeCell ref="L742:N742"/>
    <mergeCell ref="O742:P742"/>
    <mergeCell ref="L743:N743"/>
    <mergeCell ref="I740:AA740"/>
    <mergeCell ref="AB740:AC740"/>
    <mergeCell ref="A741:D741"/>
    <mergeCell ref="E741:F741"/>
    <mergeCell ref="G741:H741"/>
    <mergeCell ref="I741:K741"/>
    <mergeCell ref="L741:N741"/>
    <mergeCell ref="O741:P741"/>
    <mergeCell ref="Q741:S741"/>
    <mergeCell ref="T741:V741"/>
    <mergeCell ref="AB738:AC738"/>
    <mergeCell ref="L739:N739"/>
    <mergeCell ref="O739:P739"/>
    <mergeCell ref="Q739:S739"/>
    <mergeCell ref="T739:V739"/>
    <mergeCell ref="W739:X739"/>
    <mergeCell ref="Y739:AA739"/>
    <mergeCell ref="AB739:AC739"/>
    <mergeCell ref="L738:N738"/>
    <mergeCell ref="O738:P738"/>
    <mergeCell ref="Q738:S738"/>
    <mergeCell ref="T738:V738"/>
    <mergeCell ref="W738:X738"/>
    <mergeCell ref="Y738:AA738"/>
    <mergeCell ref="AB736:AC736"/>
    <mergeCell ref="O735:P735"/>
    <mergeCell ref="L737:N737"/>
    <mergeCell ref="O737:P737"/>
    <mergeCell ref="Q737:S737"/>
    <mergeCell ref="T737:V737"/>
    <mergeCell ref="W737:X737"/>
    <mergeCell ref="Y737:AA737"/>
    <mergeCell ref="AB737:AC737"/>
    <mergeCell ref="L736:N736"/>
    <mergeCell ref="O736:P736"/>
    <mergeCell ref="Q736:S736"/>
    <mergeCell ref="T736:V736"/>
    <mergeCell ref="W736:X736"/>
    <mergeCell ref="Y736:AA736"/>
    <mergeCell ref="AB734:AC734"/>
    <mergeCell ref="Q735:S735"/>
    <mergeCell ref="T735:V735"/>
    <mergeCell ref="W735:X735"/>
    <mergeCell ref="Y735:AA735"/>
    <mergeCell ref="AB735:AC735"/>
    <mergeCell ref="L734:N734"/>
    <mergeCell ref="O734:P734"/>
    <mergeCell ref="Q734:S734"/>
    <mergeCell ref="T734:V734"/>
    <mergeCell ref="W734:X734"/>
    <mergeCell ref="Y734:AA734"/>
    <mergeCell ref="W732:X732"/>
    <mergeCell ref="Y732:AA732"/>
    <mergeCell ref="AB732:AC732"/>
    <mergeCell ref="L733:N733"/>
    <mergeCell ref="O733:P733"/>
    <mergeCell ref="Q733:S733"/>
    <mergeCell ref="T733:V733"/>
    <mergeCell ref="W733:X733"/>
    <mergeCell ref="Y733:AA733"/>
    <mergeCell ref="AB733:AC733"/>
    <mergeCell ref="AB730:AC730"/>
    <mergeCell ref="L731:N731"/>
    <mergeCell ref="O731:P731"/>
    <mergeCell ref="Q731:S731"/>
    <mergeCell ref="T731:V731"/>
    <mergeCell ref="W731:X731"/>
    <mergeCell ref="Y731:AA731"/>
    <mergeCell ref="AB731:AC731"/>
    <mergeCell ref="L730:N730"/>
    <mergeCell ref="O730:P730"/>
    <mergeCell ref="Q730:S730"/>
    <mergeCell ref="T730:V730"/>
    <mergeCell ref="W730:X730"/>
    <mergeCell ref="Y730:AA730"/>
    <mergeCell ref="W728:X728"/>
    <mergeCell ref="Y728:AA728"/>
    <mergeCell ref="AB728:AC728"/>
    <mergeCell ref="L729:N729"/>
    <mergeCell ref="O729:P729"/>
    <mergeCell ref="Q729:S729"/>
    <mergeCell ref="T729:V729"/>
    <mergeCell ref="W729:X729"/>
    <mergeCell ref="Y729:AA729"/>
    <mergeCell ref="AB729:AC729"/>
    <mergeCell ref="Y727:AA727"/>
    <mergeCell ref="AB727:AC727"/>
    <mergeCell ref="A728:D740"/>
    <mergeCell ref="E728:F740"/>
    <mergeCell ref="G728:H740"/>
    <mergeCell ref="I728:K739"/>
    <mergeCell ref="L728:N728"/>
    <mergeCell ref="O728:P728"/>
    <mergeCell ref="Q728:S728"/>
    <mergeCell ref="T728:V728"/>
    <mergeCell ref="AB726:AC726"/>
    <mergeCell ref="A727:D727"/>
    <mergeCell ref="E727:F727"/>
    <mergeCell ref="G727:H727"/>
    <mergeCell ref="I727:K727"/>
    <mergeCell ref="L727:N727"/>
    <mergeCell ref="O727:P727"/>
    <mergeCell ref="Q727:S727"/>
    <mergeCell ref="T727:V727"/>
    <mergeCell ref="W727:X727"/>
    <mergeCell ref="AB724:AC724"/>
    <mergeCell ref="L725:N725"/>
    <mergeCell ref="O725:P725"/>
    <mergeCell ref="Q725:S725"/>
    <mergeCell ref="T725:V725"/>
    <mergeCell ref="W725:X725"/>
    <mergeCell ref="Y725:AA725"/>
    <mergeCell ref="AB725:AC725"/>
    <mergeCell ref="L724:N724"/>
    <mergeCell ref="O724:P724"/>
    <mergeCell ref="Q724:S724"/>
    <mergeCell ref="T724:V724"/>
    <mergeCell ref="W724:X724"/>
    <mergeCell ref="Y724:AA724"/>
    <mergeCell ref="Y722:AA722"/>
    <mergeCell ref="AB722:AC722"/>
    <mergeCell ref="L723:N723"/>
    <mergeCell ref="O723:P723"/>
    <mergeCell ref="Q723:S723"/>
    <mergeCell ref="T723:V723"/>
    <mergeCell ref="W723:X723"/>
    <mergeCell ref="Y723:AA723"/>
    <mergeCell ref="AB723:AC723"/>
    <mergeCell ref="Q721:S721"/>
    <mergeCell ref="T721:V721"/>
    <mergeCell ref="W721:X721"/>
    <mergeCell ref="Y721:AA721"/>
    <mergeCell ref="AB721:AC721"/>
    <mergeCell ref="L722:N722"/>
    <mergeCell ref="O722:P722"/>
    <mergeCell ref="Q722:S722"/>
    <mergeCell ref="T722:V722"/>
    <mergeCell ref="W722:X722"/>
    <mergeCell ref="AB719:AC719"/>
    <mergeCell ref="L720:N720"/>
    <mergeCell ref="O720:P720"/>
    <mergeCell ref="Q720:S720"/>
    <mergeCell ref="T720:V720"/>
    <mergeCell ref="W720:X720"/>
    <mergeCell ref="Y720:AA720"/>
    <mergeCell ref="AB720:AC720"/>
    <mergeCell ref="L719:N719"/>
    <mergeCell ref="O719:P719"/>
    <mergeCell ref="Q719:S719"/>
    <mergeCell ref="T719:V719"/>
    <mergeCell ref="W719:X719"/>
    <mergeCell ref="Y719:AA719"/>
    <mergeCell ref="Q717:S717"/>
    <mergeCell ref="T717:V717"/>
    <mergeCell ref="W717:X717"/>
    <mergeCell ref="Y717:AA717"/>
    <mergeCell ref="AB717:AC717"/>
    <mergeCell ref="W718:X718"/>
    <mergeCell ref="Y718:AA718"/>
    <mergeCell ref="AB718:AC718"/>
    <mergeCell ref="W716:X716"/>
    <mergeCell ref="Y716:AA716"/>
    <mergeCell ref="AB716:AC716"/>
    <mergeCell ref="A717:D726"/>
    <mergeCell ref="E717:F726"/>
    <mergeCell ref="G717:H726"/>
    <mergeCell ref="I717:K725"/>
    <mergeCell ref="L717:N717"/>
    <mergeCell ref="O717:P717"/>
    <mergeCell ref="L718:N718"/>
    <mergeCell ref="I715:AA715"/>
    <mergeCell ref="AB715:AC715"/>
    <mergeCell ref="A716:D716"/>
    <mergeCell ref="E716:F716"/>
    <mergeCell ref="G716:H716"/>
    <mergeCell ref="I716:K716"/>
    <mergeCell ref="L716:N716"/>
    <mergeCell ref="O716:P716"/>
    <mergeCell ref="Q716:S716"/>
    <mergeCell ref="T716:V716"/>
    <mergeCell ref="AB713:AC713"/>
    <mergeCell ref="L714:N714"/>
    <mergeCell ref="O714:P714"/>
    <mergeCell ref="Q714:S714"/>
    <mergeCell ref="T714:V714"/>
    <mergeCell ref="W714:X714"/>
    <mergeCell ref="Y714:AA714"/>
    <mergeCell ref="AB714:AC714"/>
    <mergeCell ref="L713:N713"/>
    <mergeCell ref="O713:P713"/>
    <mergeCell ref="Q713:S713"/>
    <mergeCell ref="T713:V713"/>
    <mergeCell ref="W713:X713"/>
    <mergeCell ref="Y713:AA713"/>
    <mergeCell ref="AB711:AC711"/>
    <mergeCell ref="L710:N710"/>
    <mergeCell ref="L712:N712"/>
    <mergeCell ref="O712:P712"/>
    <mergeCell ref="Q712:S712"/>
    <mergeCell ref="T712:V712"/>
    <mergeCell ref="W712:X712"/>
    <mergeCell ref="Y712:AA712"/>
    <mergeCell ref="AB712:AC712"/>
    <mergeCell ref="L711:N711"/>
    <mergeCell ref="O711:P711"/>
    <mergeCell ref="Q711:S711"/>
    <mergeCell ref="T711:V711"/>
    <mergeCell ref="W711:X711"/>
    <mergeCell ref="Y711:AA711"/>
    <mergeCell ref="O710:P710"/>
    <mergeCell ref="Q710:S710"/>
    <mergeCell ref="T710:V710"/>
    <mergeCell ref="W710:X710"/>
    <mergeCell ref="Y710:AA710"/>
    <mergeCell ref="AB708:AC708"/>
    <mergeCell ref="AB709:AC709"/>
    <mergeCell ref="AB710:AC710"/>
    <mergeCell ref="L709:N709"/>
    <mergeCell ref="O709:P709"/>
    <mergeCell ref="Q709:S709"/>
    <mergeCell ref="T709:V709"/>
    <mergeCell ref="W709:X709"/>
    <mergeCell ref="Y709:AA709"/>
    <mergeCell ref="W707:X707"/>
    <mergeCell ref="Y707:AA707"/>
    <mergeCell ref="AB707:AC707"/>
    <mergeCell ref="L708:N708"/>
    <mergeCell ref="O708:P708"/>
    <mergeCell ref="Q708:S708"/>
    <mergeCell ref="T708:V708"/>
    <mergeCell ref="W708:X708"/>
    <mergeCell ref="Y708:AA708"/>
    <mergeCell ref="Q707:S707"/>
    <mergeCell ref="T707:V707"/>
    <mergeCell ref="AB705:AC705"/>
    <mergeCell ref="L706:N706"/>
    <mergeCell ref="O706:P706"/>
    <mergeCell ref="Q706:S706"/>
    <mergeCell ref="T706:V706"/>
    <mergeCell ref="W706:X706"/>
    <mergeCell ref="Y706:AA706"/>
    <mergeCell ref="AB706:AC706"/>
    <mergeCell ref="T704:V704"/>
    <mergeCell ref="W704:X704"/>
    <mergeCell ref="Y704:AA704"/>
    <mergeCell ref="AB704:AC704"/>
    <mergeCell ref="I705:K714"/>
    <mergeCell ref="L705:N705"/>
    <mergeCell ref="O705:P705"/>
    <mergeCell ref="Q705:S705"/>
    <mergeCell ref="T705:V705"/>
    <mergeCell ref="W705:X705"/>
    <mergeCell ref="AB702:AC702"/>
    <mergeCell ref="I703:AA703"/>
    <mergeCell ref="AB703:AC703"/>
    <mergeCell ref="A704:D704"/>
    <mergeCell ref="E704:F704"/>
    <mergeCell ref="G704:H704"/>
    <mergeCell ref="I704:K704"/>
    <mergeCell ref="L704:N704"/>
    <mergeCell ref="O704:P704"/>
    <mergeCell ref="Q704:S704"/>
    <mergeCell ref="L702:N702"/>
    <mergeCell ref="O702:P702"/>
    <mergeCell ref="Q702:S702"/>
    <mergeCell ref="T702:V702"/>
    <mergeCell ref="W702:X702"/>
    <mergeCell ref="Y702:AA702"/>
    <mergeCell ref="AB700:AC700"/>
    <mergeCell ref="Q701:S701"/>
    <mergeCell ref="T701:V701"/>
    <mergeCell ref="W701:X701"/>
    <mergeCell ref="Y701:AA701"/>
    <mergeCell ref="AB701:AC701"/>
    <mergeCell ref="L700:N700"/>
    <mergeCell ref="O700:P700"/>
    <mergeCell ref="Q700:S700"/>
    <mergeCell ref="T700:V700"/>
    <mergeCell ref="W700:X700"/>
    <mergeCell ref="Y700:AA700"/>
    <mergeCell ref="W698:X698"/>
    <mergeCell ref="Y698:AA698"/>
    <mergeCell ref="AB698:AC698"/>
    <mergeCell ref="L699:N699"/>
    <mergeCell ref="O699:P699"/>
    <mergeCell ref="Q699:S699"/>
    <mergeCell ref="T699:V699"/>
    <mergeCell ref="W699:X699"/>
    <mergeCell ref="Y699:AA699"/>
    <mergeCell ref="AB699:AC699"/>
    <mergeCell ref="W697:X697"/>
    <mergeCell ref="AB697:AC697"/>
    <mergeCell ref="A698:D703"/>
    <mergeCell ref="E698:F703"/>
    <mergeCell ref="G698:H703"/>
    <mergeCell ref="I698:K702"/>
    <mergeCell ref="L698:N698"/>
    <mergeCell ref="O698:P698"/>
    <mergeCell ref="Q698:S698"/>
    <mergeCell ref="T698:V698"/>
    <mergeCell ref="AB695:AC695"/>
    <mergeCell ref="AB696:AC696"/>
    <mergeCell ref="A697:D697"/>
    <mergeCell ref="E697:F697"/>
    <mergeCell ref="G697:H697"/>
    <mergeCell ref="I697:K697"/>
    <mergeCell ref="L697:N697"/>
    <mergeCell ref="O697:P697"/>
    <mergeCell ref="Q697:S697"/>
    <mergeCell ref="T697:V697"/>
    <mergeCell ref="L695:N695"/>
    <mergeCell ref="O695:P695"/>
    <mergeCell ref="Q695:S695"/>
    <mergeCell ref="T695:V695"/>
    <mergeCell ref="W695:X695"/>
    <mergeCell ref="Y695:AA695"/>
    <mergeCell ref="AB693:AC693"/>
    <mergeCell ref="L694:N694"/>
    <mergeCell ref="O694:P694"/>
    <mergeCell ref="Q694:S694"/>
    <mergeCell ref="T694:V694"/>
    <mergeCell ref="W694:X694"/>
    <mergeCell ref="Y694:AA694"/>
    <mergeCell ref="AB694:AC694"/>
    <mergeCell ref="L693:N693"/>
    <mergeCell ref="O693:P693"/>
    <mergeCell ref="Q693:S693"/>
    <mergeCell ref="T693:V693"/>
    <mergeCell ref="W693:X693"/>
    <mergeCell ref="Y693:AA693"/>
    <mergeCell ref="AB691:AC691"/>
    <mergeCell ref="L692:N692"/>
    <mergeCell ref="O692:P692"/>
    <mergeCell ref="Q692:S692"/>
    <mergeCell ref="T692:V692"/>
    <mergeCell ref="W692:X692"/>
    <mergeCell ref="Y692:AA692"/>
    <mergeCell ref="AB692:AC692"/>
    <mergeCell ref="L691:N691"/>
    <mergeCell ref="O691:P691"/>
    <mergeCell ref="Q691:S691"/>
    <mergeCell ref="T691:V691"/>
    <mergeCell ref="W691:X691"/>
    <mergeCell ref="Y691:AA691"/>
    <mergeCell ref="AB689:AC689"/>
    <mergeCell ref="L690:N690"/>
    <mergeCell ref="O690:P690"/>
    <mergeCell ref="Q690:S690"/>
    <mergeCell ref="T690:V690"/>
    <mergeCell ref="W690:X690"/>
    <mergeCell ref="Y690:AA690"/>
    <mergeCell ref="AB690:AC690"/>
    <mergeCell ref="L689:N689"/>
    <mergeCell ref="O689:P689"/>
    <mergeCell ref="Q689:S689"/>
    <mergeCell ref="T689:V689"/>
    <mergeCell ref="W689:X689"/>
    <mergeCell ref="Y689:AA689"/>
    <mergeCell ref="AB687:AC687"/>
    <mergeCell ref="L688:N688"/>
    <mergeCell ref="O688:P688"/>
    <mergeCell ref="Q688:S688"/>
    <mergeCell ref="T688:V688"/>
    <mergeCell ref="W688:X688"/>
    <mergeCell ref="Y688:AA688"/>
    <mergeCell ref="AB688:AC688"/>
    <mergeCell ref="L687:N687"/>
    <mergeCell ref="O687:P687"/>
    <mergeCell ref="Q687:S687"/>
    <mergeCell ref="T687:V687"/>
    <mergeCell ref="W687:X687"/>
    <mergeCell ref="Y687:AA687"/>
    <mergeCell ref="W685:X685"/>
    <mergeCell ref="Y685:AA685"/>
    <mergeCell ref="AB685:AC685"/>
    <mergeCell ref="L686:N686"/>
    <mergeCell ref="O686:P686"/>
    <mergeCell ref="Q686:S686"/>
    <mergeCell ref="T686:V686"/>
    <mergeCell ref="W686:X686"/>
    <mergeCell ref="AB686:AC686"/>
    <mergeCell ref="Y684:AA684"/>
    <mergeCell ref="AB684:AC684"/>
    <mergeCell ref="A685:D696"/>
    <mergeCell ref="E685:F696"/>
    <mergeCell ref="G685:H696"/>
    <mergeCell ref="I685:K695"/>
    <mergeCell ref="L685:N685"/>
    <mergeCell ref="O685:P685"/>
    <mergeCell ref="Q685:S685"/>
    <mergeCell ref="T685:V685"/>
    <mergeCell ref="AB683:AC683"/>
    <mergeCell ref="A684:D684"/>
    <mergeCell ref="E684:F684"/>
    <mergeCell ref="G684:H684"/>
    <mergeCell ref="I684:K684"/>
    <mergeCell ref="L684:N684"/>
    <mergeCell ref="O684:P684"/>
    <mergeCell ref="Q684:S684"/>
    <mergeCell ref="T684:V684"/>
    <mergeCell ref="W684:X684"/>
    <mergeCell ref="AB681:AC681"/>
    <mergeCell ref="L682:N682"/>
    <mergeCell ref="O682:P682"/>
    <mergeCell ref="Q682:S682"/>
    <mergeCell ref="T682:V682"/>
    <mergeCell ref="W682:X682"/>
    <mergeCell ref="Y682:AA682"/>
    <mergeCell ref="AB682:AC682"/>
    <mergeCell ref="L681:N681"/>
    <mergeCell ref="O681:P681"/>
    <mergeCell ref="Q681:S681"/>
    <mergeCell ref="T681:V681"/>
    <mergeCell ref="W681:X681"/>
    <mergeCell ref="Y681:AA681"/>
    <mergeCell ref="Q679:S679"/>
    <mergeCell ref="T679:V679"/>
    <mergeCell ref="W679:X679"/>
    <mergeCell ref="Y679:AA679"/>
    <mergeCell ref="AB679:AC679"/>
    <mergeCell ref="Q680:S680"/>
    <mergeCell ref="T680:V680"/>
    <mergeCell ref="W680:X680"/>
    <mergeCell ref="Y680:AA680"/>
    <mergeCell ref="AB680:AC680"/>
    <mergeCell ref="AB677:AC677"/>
    <mergeCell ref="L678:N678"/>
    <mergeCell ref="O678:P678"/>
    <mergeCell ref="Q678:S678"/>
    <mergeCell ref="T678:V678"/>
    <mergeCell ref="W678:X678"/>
    <mergeCell ref="Y678:AA678"/>
    <mergeCell ref="AB678:AC678"/>
    <mergeCell ref="L677:N677"/>
    <mergeCell ref="O677:P677"/>
    <mergeCell ref="Q677:S677"/>
    <mergeCell ref="T677:V677"/>
    <mergeCell ref="W677:X677"/>
    <mergeCell ref="Y677:AA677"/>
    <mergeCell ref="T675:V675"/>
    <mergeCell ref="W675:X675"/>
    <mergeCell ref="Y675:AA675"/>
    <mergeCell ref="AB675:AC675"/>
    <mergeCell ref="Q676:S676"/>
    <mergeCell ref="T676:V676"/>
    <mergeCell ref="W676:X676"/>
    <mergeCell ref="Y676:AA676"/>
    <mergeCell ref="AB676:AC676"/>
    <mergeCell ref="W673:X673"/>
    <mergeCell ref="Y673:AA673"/>
    <mergeCell ref="AB673:AC673"/>
    <mergeCell ref="A674:D683"/>
    <mergeCell ref="E674:F683"/>
    <mergeCell ref="G674:H683"/>
    <mergeCell ref="I674:K682"/>
    <mergeCell ref="L674:N674"/>
    <mergeCell ref="O674:P674"/>
    <mergeCell ref="L675:N675"/>
    <mergeCell ref="I672:AA672"/>
    <mergeCell ref="AB672:AC672"/>
    <mergeCell ref="A673:D673"/>
    <mergeCell ref="E673:F673"/>
    <mergeCell ref="G673:H673"/>
    <mergeCell ref="I673:K673"/>
    <mergeCell ref="L673:N673"/>
    <mergeCell ref="O673:P673"/>
    <mergeCell ref="Q673:S673"/>
    <mergeCell ref="T673:V673"/>
    <mergeCell ref="AB670:AC670"/>
    <mergeCell ref="O669:P669"/>
    <mergeCell ref="L671:N671"/>
    <mergeCell ref="O671:P671"/>
    <mergeCell ref="Q671:S671"/>
    <mergeCell ref="T671:V671"/>
    <mergeCell ref="W671:X671"/>
    <mergeCell ref="Y671:AA671"/>
    <mergeCell ref="AB671:AC671"/>
    <mergeCell ref="L670:N670"/>
    <mergeCell ref="O670:P670"/>
    <mergeCell ref="Q670:S670"/>
    <mergeCell ref="T670:V670"/>
    <mergeCell ref="W670:X670"/>
    <mergeCell ref="Y670:AA670"/>
    <mergeCell ref="Y668:AA668"/>
    <mergeCell ref="Q669:S669"/>
    <mergeCell ref="T669:V669"/>
    <mergeCell ref="W669:X669"/>
    <mergeCell ref="Y669:AA669"/>
    <mergeCell ref="AB667:AC667"/>
    <mergeCell ref="AB668:AC668"/>
    <mergeCell ref="AB669:AC669"/>
    <mergeCell ref="O667:P667"/>
    <mergeCell ref="Q667:S667"/>
    <mergeCell ref="T667:V667"/>
    <mergeCell ref="W667:X667"/>
    <mergeCell ref="Y667:AA667"/>
    <mergeCell ref="L668:N668"/>
    <mergeCell ref="O668:P668"/>
    <mergeCell ref="Q668:S668"/>
    <mergeCell ref="T668:V668"/>
    <mergeCell ref="W668:X668"/>
    <mergeCell ref="AB665:AC665"/>
    <mergeCell ref="L666:N666"/>
    <mergeCell ref="O666:P666"/>
    <mergeCell ref="Q666:S666"/>
    <mergeCell ref="T666:V666"/>
    <mergeCell ref="W666:X666"/>
    <mergeCell ref="Y666:AA666"/>
    <mergeCell ref="AB666:AC666"/>
    <mergeCell ref="L665:N665"/>
    <mergeCell ref="O665:P665"/>
    <mergeCell ref="Q665:S665"/>
    <mergeCell ref="T665:V665"/>
    <mergeCell ref="W665:X665"/>
    <mergeCell ref="Y665:AA665"/>
    <mergeCell ref="O664:P664"/>
    <mergeCell ref="Q664:S664"/>
    <mergeCell ref="T664:V664"/>
    <mergeCell ref="W664:X664"/>
    <mergeCell ref="Y664:AA664"/>
    <mergeCell ref="AB664:AC664"/>
    <mergeCell ref="W662:X662"/>
    <mergeCell ref="Y662:AA662"/>
    <mergeCell ref="AB662:AC662"/>
    <mergeCell ref="L663:N663"/>
    <mergeCell ref="O663:P663"/>
    <mergeCell ref="Q663:S663"/>
    <mergeCell ref="T663:V663"/>
    <mergeCell ref="W663:X663"/>
    <mergeCell ref="Y663:AA663"/>
    <mergeCell ref="AB663:AC663"/>
    <mergeCell ref="W658:X658"/>
    <mergeCell ref="Y658:AA658"/>
    <mergeCell ref="AB660:AC660"/>
    <mergeCell ref="L661:N661"/>
    <mergeCell ref="O661:P661"/>
    <mergeCell ref="Q661:S661"/>
    <mergeCell ref="T661:V661"/>
    <mergeCell ref="W661:X661"/>
    <mergeCell ref="Y661:AA661"/>
    <mergeCell ref="AB661:AC661"/>
    <mergeCell ref="W659:X659"/>
    <mergeCell ref="Y659:AA659"/>
    <mergeCell ref="O660:P660"/>
    <mergeCell ref="Q660:S660"/>
    <mergeCell ref="T660:V660"/>
    <mergeCell ref="W660:X660"/>
    <mergeCell ref="Y660:AA660"/>
    <mergeCell ref="A658:D672"/>
    <mergeCell ref="E658:F672"/>
    <mergeCell ref="G658:H672"/>
    <mergeCell ref="I658:K671"/>
    <mergeCell ref="L658:N658"/>
    <mergeCell ref="O658:P658"/>
    <mergeCell ref="L659:N659"/>
    <mergeCell ref="O659:P659"/>
    <mergeCell ref="L660:N660"/>
    <mergeCell ref="L664:N664"/>
    <mergeCell ref="I656:AA656"/>
    <mergeCell ref="AB656:AC656"/>
    <mergeCell ref="A657:D657"/>
    <mergeCell ref="E657:F657"/>
    <mergeCell ref="G657:H657"/>
    <mergeCell ref="I657:K657"/>
    <mergeCell ref="L657:N657"/>
    <mergeCell ref="O657:P657"/>
    <mergeCell ref="AB657:AC657"/>
    <mergeCell ref="AB654:AC654"/>
    <mergeCell ref="L655:N655"/>
    <mergeCell ref="O655:P655"/>
    <mergeCell ref="Q655:S655"/>
    <mergeCell ref="T655:V655"/>
    <mergeCell ref="W655:X655"/>
    <mergeCell ref="Y655:AA655"/>
    <mergeCell ref="AB655:AC655"/>
    <mergeCell ref="L654:N654"/>
    <mergeCell ref="O654:P654"/>
    <mergeCell ref="Q654:S654"/>
    <mergeCell ref="T654:V654"/>
    <mergeCell ref="W654:X654"/>
    <mergeCell ref="Y654:AA654"/>
    <mergeCell ref="AB652:AC652"/>
    <mergeCell ref="O651:P651"/>
    <mergeCell ref="L653:N653"/>
    <mergeCell ref="O653:P653"/>
    <mergeCell ref="Q653:S653"/>
    <mergeCell ref="T653:V653"/>
    <mergeCell ref="W653:X653"/>
    <mergeCell ref="Y653:AA653"/>
    <mergeCell ref="AB653:AC653"/>
    <mergeCell ref="L652:N652"/>
    <mergeCell ref="O652:P652"/>
    <mergeCell ref="Q652:S652"/>
    <mergeCell ref="T652:V652"/>
    <mergeCell ref="W652:X652"/>
    <mergeCell ref="Y652:AA652"/>
    <mergeCell ref="Q651:S651"/>
    <mergeCell ref="T651:V651"/>
    <mergeCell ref="W651:X651"/>
    <mergeCell ref="Y651:AA651"/>
    <mergeCell ref="AB649:AC649"/>
    <mergeCell ref="AB650:AC650"/>
    <mergeCell ref="AB651:AC651"/>
    <mergeCell ref="Q649:S649"/>
    <mergeCell ref="T649:V649"/>
    <mergeCell ref="W649:X649"/>
    <mergeCell ref="Y649:AA649"/>
    <mergeCell ref="L650:N650"/>
    <mergeCell ref="O650:P650"/>
    <mergeCell ref="Q650:S650"/>
    <mergeCell ref="T650:V650"/>
    <mergeCell ref="W650:X650"/>
    <mergeCell ref="Y650:AA650"/>
    <mergeCell ref="AB647:AC647"/>
    <mergeCell ref="A648:D656"/>
    <mergeCell ref="E648:F656"/>
    <mergeCell ref="G648:H656"/>
    <mergeCell ref="I648:K655"/>
    <mergeCell ref="L648:N648"/>
    <mergeCell ref="O648:P648"/>
    <mergeCell ref="Q648:S648"/>
    <mergeCell ref="Y648:AA648"/>
    <mergeCell ref="AB648:AC648"/>
    <mergeCell ref="AB645:AC645"/>
    <mergeCell ref="I646:AA646"/>
    <mergeCell ref="AB646:AC646"/>
    <mergeCell ref="A647:D647"/>
    <mergeCell ref="E647:F647"/>
    <mergeCell ref="G647:H647"/>
    <mergeCell ref="I647:K647"/>
    <mergeCell ref="L647:N647"/>
    <mergeCell ref="O647:P647"/>
    <mergeCell ref="Q647:S647"/>
    <mergeCell ref="Q644:S644"/>
    <mergeCell ref="T644:V644"/>
    <mergeCell ref="W644:X644"/>
    <mergeCell ref="Y644:AA644"/>
    <mergeCell ref="AB644:AC644"/>
    <mergeCell ref="O645:P645"/>
    <mergeCell ref="Q645:S645"/>
    <mergeCell ref="T645:V645"/>
    <mergeCell ref="W645:X645"/>
    <mergeCell ref="Y645:AA645"/>
    <mergeCell ref="AB642:AC642"/>
    <mergeCell ref="L643:N643"/>
    <mergeCell ref="O643:P643"/>
    <mergeCell ref="Q643:S643"/>
    <mergeCell ref="T643:V643"/>
    <mergeCell ref="W643:X643"/>
    <mergeCell ref="Y643:AA643"/>
    <mergeCell ref="AB643:AC643"/>
    <mergeCell ref="L642:N642"/>
    <mergeCell ref="O642:P642"/>
    <mergeCell ref="Q642:S642"/>
    <mergeCell ref="T642:V642"/>
    <mergeCell ref="W642:X642"/>
    <mergeCell ref="Y642:AA642"/>
    <mergeCell ref="Y640:AA640"/>
    <mergeCell ref="AB640:AC640"/>
    <mergeCell ref="L641:N641"/>
    <mergeCell ref="O641:P641"/>
    <mergeCell ref="Q641:S641"/>
    <mergeCell ref="T641:V641"/>
    <mergeCell ref="W641:X641"/>
    <mergeCell ref="Y641:AA641"/>
    <mergeCell ref="AB641:AC641"/>
    <mergeCell ref="AB638:AC638"/>
    <mergeCell ref="L639:N639"/>
    <mergeCell ref="O639:P639"/>
    <mergeCell ref="Q639:S639"/>
    <mergeCell ref="T639:V639"/>
    <mergeCell ref="W639:X639"/>
    <mergeCell ref="Y639:AA639"/>
    <mergeCell ref="AB639:AC639"/>
    <mergeCell ref="L638:N638"/>
    <mergeCell ref="O638:P638"/>
    <mergeCell ref="Q638:S638"/>
    <mergeCell ref="T638:V638"/>
    <mergeCell ref="W638:X638"/>
    <mergeCell ref="Y638:AA638"/>
    <mergeCell ref="AB636:AC636"/>
    <mergeCell ref="L637:N637"/>
    <mergeCell ref="O637:P637"/>
    <mergeCell ref="Q637:S637"/>
    <mergeCell ref="T637:V637"/>
    <mergeCell ref="W637:X637"/>
    <mergeCell ref="Y637:AA637"/>
    <mergeCell ref="AB637:AC637"/>
    <mergeCell ref="Y636:AA636"/>
    <mergeCell ref="AB635:AC635"/>
    <mergeCell ref="A636:D646"/>
    <mergeCell ref="E636:F646"/>
    <mergeCell ref="G636:H646"/>
    <mergeCell ref="I636:K645"/>
    <mergeCell ref="L636:N636"/>
    <mergeCell ref="O636:P636"/>
    <mergeCell ref="Q636:S636"/>
    <mergeCell ref="T636:V636"/>
    <mergeCell ref="W636:X636"/>
    <mergeCell ref="AB634:AC634"/>
    <mergeCell ref="A635:D635"/>
    <mergeCell ref="E635:F635"/>
    <mergeCell ref="G635:H635"/>
    <mergeCell ref="I635:K635"/>
    <mergeCell ref="L635:N635"/>
    <mergeCell ref="O635:P635"/>
    <mergeCell ref="Q635:S635"/>
    <mergeCell ref="T635:V635"/>
    <mergeCell ref="W635:X635"/>
    <mergeCell ref="AB632:AC632"/>
    <mergeCell ref="L633:N633"/>
    <mergeCell ref="O633:P633"/>
    <mergeCell ref="Q633:S633"/>
    <mergeCell ref="T633:V633"/>
    <mergeCell ref="W633:X633"/>
    <mergeCell ref="Y633:AA633"/>
    <mergeCell ref="AB633:AC633"/>
    <mergeCell ref="L632:N632"/>
    <mergeCell ref="O632:P632"/>
    <mergeCell ref="Q632:S632"/>
    <mergeCell ref="T632:V632"/>
    <mergeCell ref="W632:X632"/>
    <mergeCell ref="Y632:AA632"/>
    <mergeCell ref="AB630:AC630"/>
    <mergeCell ref="L631:N631"/>
    <mergeCell ref="O631:P631"/>
    <mergeCell ref="Q631:S631"/>
    <mergeCell ref="T631:V631"/>
    <mergeCell ref="W631:X631"/>
    <mergeCell ref="Y631:AA631"/>
    <mergeCell ref="AB631:AC631"/>
    <mergeCell ref="L630:N630"/>
    <mergeCell ref="O630:P630"/>
    <mergeCell ref="Q630:S630"/>
    <mergeCell ref="T630:V630"/>
    <mergeCell ref="W630:X630"/>
    <mergeCell ref="Y630:AA630"/>
    <mergeCell ref="Y628:AA628"/>
    <mergeCell ref="AB628:AC628"/>
    <mergeCell ref="L629:N629"/>
    <mergeCell ref="O629:P629"/>
    <mergeCell ref="Q629:S629"/>
    <mergeCell ref="T629:V629"/>
    <mergeCell ref="W629:X629"/>
    <mergeCell ref="Y629:AA629"/>
    <mergeCell ref="AB627:AC627"/>
    <mergeCell ref="A628:D634"/>
    <mergeCell ref="E628:F634"/>
    <mergeCell ref="G628:H634"/>
    <mergeCell ref="I628:K633"/>
    <mergeCell ref="L628:N628"/>
    <mergeCell ref="O628:P628"/>
    <mergeCell ref="Q628:S628"/>
    <mergeCell ref="T628:V628"/>
    <mergeCell ref="W628:X628"/>
    <mergeCell ref="A627:D627"/>
    <mergeCell ref="E627:F627"/>
    <mergeCell ref="G627:H627"/>
    <mergeCell ref="I627:K627"/>
    <mergeCell ref="L627:N627"/>
    <mergeCell ref="O627:P627"/>
    <mergeCell ref="AB624:AC624"/>
    <mergeCell ref="L625:N625"/>
    <mergeCell ref="O625:P625"/>
    <mergeCell ref="Q625:S625"/>
    <mergeCell ref="T625:V625"/>
    <mergeCell ref="W625:X625"/>
    <mergeCell ref="Y625:AA625"/>
    <mergeCell ref="AB625:AC625"/>
    <mergeCell ref="T623:V623"/>
    <mergeCell ref="W623:X623"/>
    <mergeCell ref="Y623:AA623"/>
    <mergeCell ref="AB623:AC623"/>
    <mergeCell ref="L624:N624"/>
    <mergeCell ref="O624:P624"/>
    <mergeCell ref="Q624:S624"/>
    <mergeCell ref="T624:V624"/>
    <mergeCell ref="W624:X624"/>
    <mergeCell ref="Y624:AA624"/>
    <mergeCell ref="AB621:AC621"/>
    <mergeCell ref="L622:N622"/>
    <mergeCell ref="O622:P622"/>
    <mergeCell ref="Q622:S622"/>
    <mergeCell ref="T622:V622"/>
    <mergeCell ref="W622:X622"/>
    <mergeCell ref="Y622:AA622"/>
    <mergeCell ref="AB622:AC622"/>
    <mergeCell ref="AB619:AC619"/>
    <mergeCell ref="O618:P618"/>
    <mergeCell ref="W620:X620"/>
    <mergeCell ref="Y620:AA620"/>
    <mergeCell ref="AB620:AC620"/>
    <mergeCell ref="L621:N621"/>
    <mergeCell ref="O621:P621"/>
    <mergeCell ref="Q621:S621"/>
    <mergeCell ref="T621:V621"/>
    <mergeCell ref="W621:X621"/>
    <mergeCell ref="L619:N619"/>
    <mergeCell ref="O619:P619"/>
    <mergeCell ref="Q619:S619"/>
    <mergeCell ref="T619:V619"/>
    <mergeCell ref="W619:X619"/>
    <mergeCell ref="Y619:AA619"/>
    <mergeCell ref="Q618:S618"/>
    <mergeCell ref="T618:V618"/>
    <mergeCell ref="W618:X618"/>
    <mergeCell ref="Y618:AA618"/>
    <mergeCell ref="AB616:AC616"/>
    <mergeCell ref="AB617:AC617"/>
    <mergeCell ref="AB618:AC618"/>
    <mergeCell ref="Q616:S616"/>
    <mergeCell ref="T616:V616"/>
    <mergeCell ref="W616:X616"/>
    <mergeCell ref="Y616:AA616"/>
    <mergeCell ref="L617:N617"/>
    <mergeCell ref="O617:P617"/>
    <mergeCell ref="Q617:S617"/>
    <mergeCell ref="T617:V617"/>
    <mergeCell ref="W617:X617"/>
    <mergeCell ref="Y617:AA617"/>
    <mergeCell ref="T615:V615"/>
    <mergeCell ref="W615:X615"/>
    <mergeCell ref="Y615:AA615"/>
    <mergeCell ref="AB615:AC615"/>
    <mergeCell ref="A616:D626"/>
    <mergeCell ref="E616:F626"/>
    <mergeCell ref="G616:H626"/>
    <mergeCell ref="I616:K625"/>
    <mergeCell ref="L616:N616"/>
    <mergeCell ref="O616:P616"/>
    <mergeCell ref="AB613:AC613"/>
    <mergeCell ref="I614:AA614"/>
    <mergeCell ref="AB614:AC614"/>
    <mergeCell ref="A615:D615"/>
    <mergeCell ref="E615:F615"/>
    <mergeCell ref="G615:H615"/>
    <mergeCell ref="I615:K615"/>
    <mergeCell ref="L615:N615"/>
    <mergeCell ref="O615:P615"/>
    <mergeCell ref="Q615:S615"/>
    <mergeCell ref="L613:N613"/>
    <mergeCell ref="O613:P613"/>
    <mergeCell ref="Q613:S613"/>
    <mergeCell ref="T613:V613"/>
    <mergeCell ref="W613:X613"/>
    <mergeCell ref="Y613:AA613"/>
    <mergeCell ref="AB611:AC611"/>
    <mergeCell ref="L612:N612"/>
    <mergeCell ref="O612:P612"/>
    <mergeCell ref="Q612:S612"/>
    <mergeCell ref="T612:V612"/>
    <mergeCell ref="W612:X612"/>
    <mergeCell ref="Y612:AA612"/>
    <mergeCell ref="AB612:AC612"/>
    <mergeCell ref="Q610:S610"/>
    <mergeCell ref="T610:V610"/>
    <mergeCell ref="W610:X610"/>
    <mergeCell ref="Y610:AA610"/>
    <mergeCell ref="L611:N611"/>
    <mergeCell ref="O611:P611"/>
    <mergeCell ref="Q611:S611"/>
    <mergeCell ref="T611:V611"/>
    <mergeCell ref="W611:X611"/>
    <mergeCell ref="Y611:AA611"/>
    <mergeCell ref="AB608:AC608"/>
    <mergeCell ref="L609:N609"/>
    <mergeCell ref="O609:P609"/>
    <mergeCell ref="Q609:S609"/>
    <mergeCell ref="T609:V609"/>
    <mergeCell ref="W609:X609"/>
    <mergeCell ref="Y609:AA609"/>
    <mergeCell ref="AB609:AC609"/>
    <mergeCell ref="L608:N608"/>
    <mergeCell ref="O608:P608"/>
    <mergeCell ref="Q608:S608"/>
    <mergeCell ref="T608:V608"/>
    <mergeCell ref="W608:X608"/>
    <mergeCell ref="Y608:AA608"/>
    <mergeCell ref="AB606:AC606"/>
    <mergeCell ref="L607:N607"/>
    <mergeCell ref="O607:P607"/>
    <mergeCell ref="Q607:S607"/>
    <mergeCell ref="T607:V607"/>
    <mergeCell ref="W607:X607"/>
    <mergeCell ref="Y607:AA607"/>
    <mergeCell ref="AB607:AC607"/>
    <mergeCell ref="T605:V605"/>
    <mergeCell ref="W605:X605"/>
    <mergeCell ref="Y605:AA605"/>
    <mergeCell ref="AB605:AC605"/>
    <mergeCell ref="L606:N606"/>
    <mergeCell ref="O606:P606"/>
    <mergeCell ref="Q606:S606"/>
    <mergeCell ref="T606:V606"/>
    <mergeCell ref="W606:X606"/>
    <mergeCell ref="Y606:AA606"/>
    <mergeCell ref="W604:X604"/>
    <mergeCell ref="Y604:AA604"/>
    <mergeCell ref="AB604:AC604"/>
    <mergeCell ref="A605:D614"/>
    <mergeCell ref="E605:F614"/>
    <mergeCell ref="G605:H614"/>
    <mergeCell ref="I605:K613"/>
    <mergeCell ref="L605:N605"/>
    <mergeCell ref="O605:P605"/>
    <mergeCell ref="Q605:S605"/>
    <mergeCell ref="I603:AA603"/>
    <mergeCell ref="AB603:AC603"/>
    <mergeCell ref="A604:D604"/>
    <mergeCell ref="E604:F604"/>
    <mergeCell ref="G604:H604"/>
    <mergeCell ref="I604:K604"/>
    <mergeCell ref="L604:N604"/>
    <mergeCell ref="O604:P604"/>
    <mergeCell ref="Q604:S604"/>
    <mergeCell ref="T604:V604"/>
    <mergeCell ref="AB601:AC601"/>
    <mergeCell ref="L602:N602"/>
    <mergeCell ref="O602:P602"/>
    <mergeCell ref="Q602:S602"/>
    <mergeCell ref="T602:V602"/>
    <mergeCell ref="W602:X602"/>
    <mergeCell ref="Y602:AA602"/>
    <mergeCell ref="AB602:AC602"/>
    <mergeCell ref="L601:N601"/>
    <mergeCell ref="O601:P601"/>
    <mergeCell ref="Q601:S601"/>
    <mergeCell ref="T601:V601"/>
    <mergeCell ref="W601:X601"/>
    <mergeCell ref="Y601:AA601"/>
    <mergeCell ref="AB599:AC599"/>
    <mergeCell ref="L600:N600"/>
    <mergeCell ref="O600:P600"/>
    <mergeCell ref="Q600:S600"/>
    <mergeCell ref="T600:V600"/>
    <mergeCell ref="W600:X600"/>
    <mergeCell ref="Y600:AA600"/>
    <mergeCell ref="AB600:AC600"/>
    <mergeCell ref="L599:N599"/>
    <mergeCell ref="O599:P599"/>
    <mergeCell ref="Q599:S599"/>
    <mergeCell ref="T599:V599"/>
    <mergeCell ref="W599:X599"/>
    <mergeCell ref="Y599:AA599"/>
    <mergeCell ref="AB597:AC597"/>
    <mergeCell ref="L598:N598"/>
    <mergeCell ref="O598:P598"/>
    <mergeCell ref="Q598:S598"/>
    <mergeCell ref="T598:V598"/>
    <mergeCell ref="W598:X598"/>
    <mergeCell ref="Y598:AA598"/>
    <mergeCell ref="AB598:AC598"/>
    <mergeCell ref="L597:N597"/>
    <mergeCell ref="O597:P597"/>
    <mergeCell ref="Q597:S597"/>
    <mergeCell ref="T597:V597"/>
    <mergeCell ref="W597:X597"/>
    <mergeCell ref="Y597:AA597"/>
    <mergeCell ref="AB595:AC595"/>
    <mergeCell ref="O594:P594"/>
    <mergeCell ref="Q596:S596"/>
    <mergeCell ref="T596:V596"/>
    <mergeCell ref="W596:X596"/>
    <mergeCell ref="Y596:AA596"/>
    <mergeCell ref="AB596:AC596"/>
    <mergeCell ref="L595:N595"/>
    <mergeCell ref="O595:P595"/>
    <mergeCell ref="Q595:S595"/>
    <mergeCell ref="T595:V595"/>
    <mergeCell ref="W595:X595"/>
    <mergeCell ref="Y595:AA595"/>
    <mergeCell ref="Q594:S594"/>
    <mergeCell ref="T594:V594"/>
    <mergeCell ref="W594:X594"/>
    <mergeCell ref="Y594:AA594"/>
    <mergeCell ref="AB592:AC592"/>
    <mergeCell ref="AB593:AC593"/>
    <mergeCell ref="AB594:AC594"/>
    <mergeCell ref="L593:N593"/>
    <mergeCell ref="O593:P593"/>
    <mergeCell ref="Q593:S593"/>
    <mergeCell ref="T593:V593"/>
    <mergeCell ref="W593:X593"/>
    <mergeCell ref="Y593:AA593"/>
    <mergeCell ref="T591:V591"/>
    <mergeCell ref="W591:X591"/>
    <mergeCell ref="Y591:AA591"/>
    <mergeCell ref="AB591:AC591"/>
    <mergeCell ref="L592:N592"/>
    <mergeCell ref="O592:P592"/>
    <mergeCell ref="Q592:S592"/>
    <mergeCell ref="T592:V592"/>
    <mergeCell ref="W592:X592"/>
    <mergeCell ref="T590:V590"/>
    <mergeCell ref="Y590:AA590"/>
    <mergeCell ref="AB590:AC590"/>
    <mergeCell ref="A591:D603"/>
    <mergeCell ref="E591:F603"/>
    <mergeCell ref="G591:H603"/>
    <mergeCell ref="I591:K602"/>
    <mergeCell ref="L591:N591"/>
    <mergeCell ref="O591:P591"/>
    <mergeCell ref="Q591:S591"/>
    <mergeCell ref="Y588:AA588"/>
    <mergeCell ref="AB588:AC588"/>
    <mergeCell ref="O587:P587"/>
    <mergeCell ref="I589:AA589"/>
    <mergeCell ref="AB589:AC589"/>
    <mergeCell ref="A590:D590"/>
    <mergeCell ref="E590:F590"/>
    <mergeCell ref="G590:H590"/>
    <mergeCell ref="I590:K590"/>
    <mergeCell ref="L590:N590"/>
    <mergeCell ref="Q587:S587"/>
    <mergeCell ref="T587:V587"/>
    <mergeCell ref="W587:X587"/>
    <mergeCell ref="Y587:AA587"/>
    <mergeCell ref="AB587:AC587"/>
    <mergeCell ref="L588:N588"/>
    <mergeCell ref="O588:P588"/>
    <mergeCell ref="Q588:S588"/>
    <mergeCell ref="T588:V588"/>
    <mergeCell ref="W588:X588"/>
    <mergeCell ref="W583:X583"/>
    <mergeCell ref="AB585:AC585"/>
    <mergeCell ref="L586:N586"/>
    <mergeCell ref="O586:P586"/>
    <mergeCell ref="Q586:S586"/>
    <mergeCell ref="T586:V586"/>
    <mergeCell ref="W586:X586"/>
    <mergeCell ref="Y586:AA586"/>
    <mergeCell ref="AB586:AC586"/>
    <mergeCell ref="L585:N585"/>
    <mergeCell ref="AB584:AC584"/>
    <mergeCell ref="L583:N583"/>
    <mergeCell ref="O585:P585"/>
    <mergeCell ref="Q585:S585"/>
    <mergeCell ref="T585:V585"/>
    <mergeCell ref="W585:X585"/>
    <mergeCell ref="Y585:AA585"/>
    <mergeCell ref="O583:P583"/>
    <mergeCell ref="Q583:S583"/>
    <mergeCell ref="T583:V583"/>
    <mergeCell ref="L584:N584"/>
    <mergeCell ref="O584:P584"/>
    <mergeCell ref="Q584:S584"/>
    <mergeCell ref="T584:V584"/>
    <mergeCell ref="W584:X584"/>
    <mergeCell ref="Y584:AA584"/>
    <mergeCell ref="T581:V581"/>
    <mergeCell ref="W581:X581"/>
    <mergeCell ref="Y581:AA581"/>
    <mergeCell ref="AB581:AC581"/>
    <mergeCell ref="Y583:AA583"/>
    <mergeCell ref="Q582:S582"/>
    <mergeCell ref="T582:V582"/>
    <mergeCell ref="W582:X582"/>
    <mergeCell ref="Y582:AA582"/>
    <mergeCell ref="AB583:AC583"/>
    <mergeCell ref="L580:N580"/>
    <mergeCell ref="O580:P580"/>
    <mergeCell ref="Q580:S580"/>
    <mergeCell ref="T580:V580"/>
    <mergeCell ref="W580:X580"/>
    <mergeCell ref="AB582:AC582"/>
    <mergeCell ref="AB580:AC580"/>
    <mergeCell ref="L581:N581"/>
    <mergeCell ref="O581:P581"/>
    <mergeCell ref="Q581:S581"/>
    <mergeCell ref="W578:X578"/>
    <mergeCell ref="Y578:AA578"/>
    <mergeCell ref="AB578:AC578"/>
    <mergeCell ref="T579:V579"/>
    <mergeCell ref="W579:X579"/>
    <mergeCell ref="Y579:AA579"/>
    <mergeCell ref="AB579:AC579"/>
    <mergeCell ref="W576:X576"/>
    <mergeCell ref="Y576:AA576"/>
    <mergeCell ref="AB576:AC576"/>
    <mergeCell ref="A577:D589"/>
    <mergeCell ref="E577:F589"/>
    <mergeCell ref="G577:H589"/>
    <mergeCell ref="I577:K588"/>
    <mergeCell ref="L577:N577"/>
    <mergeCell ref="O577:P577"/>
    <mergeCell ref="AB577:AC577"/>
    <mergeCell ref="I575:AA575"/>
    <mergeCell ref="AB575:AC575"/>
    <mergeCell ref="A576:D576"/>
    <mergeCell ref="E576:F576"/>
    <mergeCell ref="G576:H576"/>
    <mergeCell ref="I576:K576"/>
    <mergeCell ref="L576:N576"/>
    <mergeCell ref="O576:P576"/>
    <mergeCell ref="Q576:S576"/>
    <mergeCell ref="T576:V576"/>
    <mergeCell ref="AB573:AC573"/>
    <mergeCell ref="L574:N574"/>
    <mergeCell ref="O574:P574"/>
    <mergeCell ref="Q574:S574"/>
    <mergeCell ref="T574:V574"/>
    <mergeCell ref="W574:X574"/>
    <mergeCell ref="Y574:AA574"/>
    <mergeCell ref="AB574:AC574"/>
    <mergeCell ref="L573:N573"/>
    <mergeCell ref="O573:P573"/>
    <mergeCell ref="Q573:S573"/>
    <mergeCell ref="T573:V573"/>
    <mergeCell ref="W573:X573"/>
    <mergeCell ref="Y573:AA573"/>
    <mergeCell ref="AB571:AC571"/>
    <mergeCell ref="L572:N572"/>
    <mergeCell ref="O572:P572"/>
    <mergeCell ref="Q572:S572"/>
    <mergeCell ref="T572:V572"/>
    <mergeCell ref="W572:X572"/>
    <mergeCell ref="Y572:AA572"/>
    <mergeCell ref="AB572:AC572"/>
    <mergeCell ref="L571:N571"/>
    <mergeCell ref="O571:P571"/>
    <mergeCell ref="Q571:S571"/>
    <mergeCell ref="T571:V571"/>
    <mergeCell ref="W571:X571"/>
    <mergeCell ref="Y571:AA571"/>
    <mergeCell ref="AB569:AC569"/>
    <mergeCell ref="L570:N570"/>
    <mergeCell ref="O570:P570"/>
    <mergeCell ref="Q570:S570"/>
    <mergeCell ref="T570:V570"/>
    <mergeCell ref="W570:X570"/>
    <mergeCell ref="Y570:AA570"/>
    <mergeCell ref="AB570:AC570"/>
    <mergeCell ref="L569:N569"/>
    <mergeCell ref="O569:P569"/>
    <mergeCell ref="Q569:S569"/>
    <mergeCell ref="T569:V569"/>
    <mergeCell ref="W569:X569"/>
    <mergeCell ref="Y569:AA569"/>
    <mergeCell ref="AB567:AC567"/>
    <mergeCell ref="L568:N568"/>
    <mergeCell ref="O568:P568"/>
    <mergeCell ref="Q568:S568"/>
    <mergeCell ref="T568:V568"/>
    <mergeCell ref="W568:X568"/>
    <mergeCell ref="Y568:AA568"/>
    <mergeCell ref="AB568:AC568"/>
    <mergeCell ref="AB565:AC565"/>
    <mergeCell ref="W566:X566"/>
    <mergeCell ref="Y566:AA566"/>
    <mergeCell ref="AB566:AC566"/>
    <mergeCell ref="L567:N567"/>
    <mergeCell ref="O567:P567"/>
    <mergeCell ref="Q567:S567"/>
    <mergeCell ref="T567:V567"/>
    <mergeCell ref="W567:X567"/>
    <mergeCell ref="Y567:AA567"/>
    <mergeCell ref="O566:P566"/>
    <mergeCell ref="Q566:S566"/>
    <mergeCell ref="T566:V566"/>
    <mergeCell ref="AB564:AC564"/>
    <mergeCell ref="L565:N565"/>
    <mergeCell ref="O565:P565"/>
    <mergeCell ref="Q565:S565"/>
    <mergeCell ref="T565:V565"/>
    <mergeCell ref="W565:X565"/>
    <mergeCell ref="Y565:AA565"/>
    <mergeCell ref="T563:V563"/>
    <mergeCell ref="W563:X563"/>
    <mergeCell ref="Y563:AA563"/>
    <mergeCell ref="AB563:AC563"/>
    <mergeCell ref="G564:H575"/>
    <mergeCell ref="I564:K574"/>
    <mergeCell ref="L564:N564"/>
    <mergeCell ref="O564:P564"/>
    <mergeCell ref="Q564:S564"/>
    <mergeCell ref="T564:V564"/>
    <mergeCell ref="AB561:AC561"/>
    <mergeCell ref="I562:AA562"/>
    <mergeCell ref="AB562:AC562"/>
    <mergeCell ref="A563:D563"/>
    <mergeCell ref="E563:F563"/>
    <mergeCell ref="G563:H563"/>
    <mergeCell ref="I563:K563"/>
    <mergeCell ref="L563:N563"/>
    <mergeCell ref="O563:P563"/>
    <mergeCell ref="Q563:S563"/>
    <mergeCell ref="AB559:AC559"/>
    <mergeCell ref="W560:X560"/>
    <mergeCell ref="Y560:AA560"/>
    <mergeCell ref="AB560:AC560"/>
    <mergeCell ref="L561:N561"/>
    <mergeCell ref="O561:P561"/>
    <mergeCell ref="Q561:S561"/>
    <mergeCell ref="T561:V561"/>
    <mergeCell ref="W561:X561"/>
    <mergeCell ref="Y561:AA561"/>
    <mergeCell ref="L559:N559"/>
    <mergeCell ref="O559:P559"/>
    <mergeCell ref="Q559:S559"/>
    <mergeCell ref="T559:V559"/>
    <mergeCell ref="W559:X559"/>
    <mergeCell ref="Y559:AA559"/>
    <mergeCell ref="AB557:AC557"/>
    <mergeCell ref="L558:N558"/>
    <mergeCell ref="O558:P558"/>
    <mergeCell ref="Q558:S558"/>
    <mergeCell ref="T558:V558"/>
    <mergeCell ref="W558:X558"/>
    <mergeCell ref="Y558:AA558"/>
    <mergeCell ref="AB558:AC558"/>
    <mergeCell ref="L557:N557"/>
    <mergeCell ref="O557:P557"/>
    <mergeCell ref="Q557:S557"/>
    <mergeCell ref="T557:V557"/>
    <mergeCell ref="W557:X557"/>
    <mergeCell ref="Y557:AA557"/>
    <mergeCell ref="W555:X555"/>
    <mergeCell ref="Y555:AA555"/>
    <mergeCell ref="AB555:AC555"/>
    <mergeCell ref="L556:N556"/>
    <mergeCell ref="O556:P556"/>
    <mergeCell ref="Q556:S556"/>
    <mergeCell ref="T556:V556"/>
    <mergeCell ref="W556:X556"/>
    <mergeCell ref="Y556:AA556"/>
    <mergeCell ref="AB556:AC556"/>
    <mergeCell ref="W553:X553"/>
    <mergeCell ref="Y553:AA553"/>
    <mergeCell ref="AB553:AC553"/>
    <mergeCell ref="L554:N554"/>
    <mergeCell ref="O554:P554"/>
    <mergeCell ref="Q554:S554"/>
    <mergeCell ref="T554:V554"/>
    <mergeCell ref="W554:X554"/>
    <mergeCell ref="Y554:AA554"/>
    <mergeCell ref="AB554:AC554"/>
    <mergeCell ref="Y551:AA551"/>
    <mergeCell ref="AB551:AC551"/>
    <mergeCell ref="Q552:S552"/>
    <mergeCell ref="T552:V552"/>
    <mergeCell ref="W552:X552"/>
    <mergeCell ref="Y552:AA552"/>
    <mergeCell ref="AB552:AC552"/>
    <mergeCell ref="L552:N552"/>
    <mergeCell ref="O552:P552"/>
    <mergeCell ref="L553:N553"/>
    <mergeCell ref="O553:P553"/>
    <mergeCell ref="AB550:AC550"/>
    <mergeCell ref="L551:N551"/>
    <mergeCell ref="O551:P551"/>
    <mergeCell ref="Q551:S551"/>
    <mergeCell ref="T551:V551"/>
    <mergeCell ref="W551:X551"/>
    <mergeCell ref="T549:V549"/>
    <mergeCell ref="W549:X549"/>
    <mergeCell ref="Y549:AA549"/>
    <mergeCell ref="AB549:AC549"/>
    <mergeCell ref="A550:D562"/>
    <mergeCell ref="E550:F562"/>
    <mergeCell ref="G550:H562"/>
    <mergeCell ref="I550:K561"/>
    <mergeCell ref="L550:N550"/>
    <mergeCell ref="O550:P550"/>
    <mergeCell ref="AB547:AC547"/>
    <mergeCell ref="I548:AA548"/>
    <mergeCell ref="AB548:AC548"/>
    <mergeCell ref="A549:D549"/>
    <mergeCell ref="E549:F549"/>
    <mergeCell ref="G549:H549"/>
    <mergeCell ref="I549:K549"/>
    <mergeCell ref="L549:N549"/>
    <mergeCell ref="O549:P549"/>
    <mergeCell ref="Q549:S549"/>
    <mergeCell ref="L547:N547"/>
    <mergeCell ref="O547:P547"/>
    <mergeCell ref="Q547:S547"/>
    <mergeCell ref="T547:V547"/>
    <mergeCell ref="W547:X547"/>
    <mergeCell ref="Y547:AA547"/>
    <mergeCell ref="L546:N546"/>
    <mergeCell ref="O546:P546"/>
    <mergeCell ref="Q546:S546"/>
    <mergeCell ref="T546:V546"/>
    <mergeCell ref="W546:X546"/>
    <mergeCell ref="Y546:AA546"/>
    <mergeCell ref="AB544:AC544"/>
    <mergeCell ref="L545:N545"/>
    <mergeCell ref="O545:P545"/>
    <mergeCell ref="Q545:S545"/>
    <mergeCell ref="T545:V545"/>
    <mergeCell ref="W545:X545"/>
    <mergeCell ref="Y545:AA545"/>
    <mergeCell ref="AB545:AC545"/>
    <mergeCell ref="L544:N544"/>
    <mergeCell ref="O544:P544"/>
    <mergeCell ref="Q544:S544"/>
    <mergeCell ref="T544:V544"/>
    <mergeCell ref="W544:X544"/>
    <mergeCell ref="Y544:AA544"/>
    <mergeCell ref="AB542:AC542"/>
    <mergeCell ref="L543:N543"/>
    <mergeCell ref="O543:P543"/>
    <mergeCell ref="Q543:S543"/>
    <mergeCell ref="T543:V543"/>
    <mergeCell ref="W543:X543"/>
    <mergeCell ref="Y543:AA543"/>
    <mergeCell ref="AB543:AC543"/>
    <mergeCell ref="L542:N542"/>
    <mergeCell ref="O542:P542"/>
    <mergeCell ref="Q542:S542"/>
    <mergeCell ref="T542:V542"/>
    <mergeCell ref="W542:X542"/>
    <mergeCell ref="Y542:AA542"/>
    <mergeCell ref="AB539:AC539"/>
    <mergeCell ref="T540:V540"/>
    <mergeCell ref="W540:X540"/>
    <mergeCell ref="Y540:AA540"/>
    <mergeCell ref="AB540:AC540"/>
    <mergeCell ref="L541:N541"/>
    <mergeCell ref="O541:P541"/>
    <mergeCell ref="Q541:S541"/>
    <mergeCell ref="T541:V541"/>
    <mergeCell ref="W541:X541"/>
    <mergeCell ref="L539:N539"/>
    <mergeCell ref="O539:P539"/>
    <mergeCell ref="Q539:S539"/>
    <mergeCell ref="T539:V539"/>
    <mergeCell ref="W539:X539"/>
    <mergeCell ref="Y539:AA539"/>
    <mergeCell ref="W537:X537"/>
    <mergeCell ref="Y537:AA537"/>
    <mergeCell ref="AB537:AC537"/>
    <mergeCell ref="L538:N538"/>
    <mergeCell ref="O538:P538"/>
    <mergeCell ref="Q538:S538"/>
    <mergeCell ref="T538:V538"/>
    <mergeCell ref="W538:X538"/>
    <mergeCell ref="Y538:AA538"/>
    <mergeCell ref="AB538:AC538"/>
    <mergeCell ref="T536:V536"/>
    <mergeCell ref="AB536:AC536"/>
    <mergeCell ref="A537:D548"/>
    <mergeCell ref="E537:F548"/>
    <mergeCell ref="G537:H548"/>
    <mergeCell ref="I537:K547"/>
    <mergeCell ref="L537:N537"/>
    <mergeCell ref="O537:P537"/>
    <mergeCell ref="Q537:S537"/>
    <mergeCell ref="T537:V537"/>
    <mergeCell ref="AB534:AC534"/>
    <mergeCell ref="I535:AA535"/>
    <mergeCell ref="AB535:AC535"/>
    <mergeCell ref="A536:D536"/>
    <mergeCell ref="E536:F536"/>
    <mergeCell ref="G536:H536"/>
    <mergeCell ref="I536:K536"/>
    <mergeCell ref="L536:N536"/>
    <mergeCell ref="O536:P536"/>
    <mergeCell ref="Q536:S536"/>
    <mergeCell ref="L534:N534"/>
    <mergeCell ref="O534:P534"/>
    <mergeCell ref="Q534:S534"/>
    <mergeCell ref="T534:V534"/>
    <mergeCell ref="W534:X534"/>
    <mergeCell ref="Y534:AA534"/>
    <mergeCell ref="AB532:AC532"/>
    <mergeCell ref="L533:N533"/>
    <mergeCell ref="O533:P533"/>
    <mergeCell ref="Q533:S533"/>
    <mergeCell ref="T533:V533"/>
    <mergeCell ref="W533:X533"/>
    <mergeCell ref="Y533:AA533"/>
    <mergeCell ref="AB533:AC533"/>
    <mergeCell ref="T531:V531"/>
    <mergeCell ref="W531:X531"/>
    <mergeCell ref="Y531:AA531"/>
    <mergeCell ref="AB531:AC531"/>
    <mergeCell ref="L532:N532"/>
    <mergeCell ref="O532:P532"/>
    <mergeCell ref="Q532:S532"/>
    <mergeCell ref="T532:V532"/>
    <mergeCell ref="W532:X532"/>
    <mergeCell ref="Y532:AA532"/>
    <mergeCell ref="Y529:AA529"/>
    <mergeCell ref="AB529:AC529"/>
    <mergeCell ref="L530:N530"/>
    <mergeCell ref="O530:P530"/>
    <mergeCell ref="Q530:S530"/>
    <mergeCell ref="T530:V530"/>
    <mergeCell ref="W530:X530"/>
    <mergeCell ref="Y530:AA530"/>
    <mergeCell ref="AB530:AC530"/>
    <mergeCell ref="O528:P528"/>
    <mergeCell ref="Q528:S528"/>
    <mergeCell ref="T528:V528"/>
    <mergeCell ref="W528:X528"/>
    <mergeCell ref="Y528:AA528"/>
    <mergeCell ref="L529:N529"/>
    <mergeCell ref="O529:P529"/>
    <mergeCell ref="Q529:S529"/>
    <mergeCell ref="T529:V529"/>
    <mergeCell ref="W529:X529"/>
    <mergeCell ref="AB526:AC526"/>
    <mergeCell ref="L527:N527"/>
    <mergeCell ref="O527:P527"/>
    <mergeCell ref="Q527:S527"/>
    <mergeCell ref="T527:V527"/>
    <mergeCell ref="W527:X527"/>
    <mergeCell ref="Y527:AA527"/>
    <mergeCell ref="AB527:AC527"/>
    <mergeCell ref="O526:P526"/>
    <mergeCell ref="Q526:S526"/>
    <mergeCell ref="T526:V526"/>
    <mergeCell ref="W526:X526"/>
    <mergeCell ref="Y526:AA526"/>
    <mergeCell ref="T525:V525"/>
    <mergeCell ref="W525:X525"/>
    <mergeCell ref="Y525:AA525"/>
    <mergeCell ref="A526:D535"/>
    <mergeCell ref="E526:F535"/>
    <mergeCell ref="G526:H535"/>
    <mergeCell ref="I526:K534"/>
    <mergeCell ref="L526:N526"/>
    <mergeCell ref="A525:D525"/>
    <mergeCell ref="E525:F525"/>
    <mergeCell ref="G525:H525"/>
    <mergeCell ref="I525:K525"/>
    <mergeCell ref="L528:N528"/>
    <mergeCell ref="L525:N525"/>
    <mergeCell ref="O525:P525"/>
    <mergeCell ref="AB522:AC522"/>
    <mergeCell ref="L523:N523"/>
    <mergeCell ref="O523:P523"/>
    <mergeCell ref="Q523:S523"/>
    <mergeCell ref="T523:V523"/>
    <mergeCell ref="W523:X523"/>
    <mergeCell ref="Y523:AA523"/>
    <mergeCell ref="AB525:AC525"/>
    <mergeCell ref="AB523:AC523"/>
    <mergeCell ref="L522:N522"/>
    <mergeCell ref="O522:P522"/>
    <mergeCell ref="Q522:S522"/>
    <mergeCell ref="T522:V522"/>
    <mergeCell ref="W522:X522"/>
    <mergeCell ref="Y522:AA522"/>
    <mergeCell ref="AB520:AC520"/>
    <mergeCell ref="Q521:S521"/>
    <mergeCell ref="T521:V521"/>
    <mergeCell ref="W521:X521"/>
    <mergeCell ref="Y521:AA521"/>
    <mergeCell ref="AB521:AC521"/>
    <mergeCell ref="L520:N520"/>
    <mergeCell ref="O520:P520"/>
    <mergeCell ref="Q520:S520"/>
    <mergeCell ref="T520:V520"/>
    <mergeCell ref="W520:X520"/>
    <mergeCell ref="Y520:AA520"/>
    <mergeCell ref="Y518:AA518"/>
    <mergeCell ref="AB518:AC518"/>
    <mergeCell ref="L519:N519"/>
    <mergeCell ref="O519:P519"/>
    <mergeCell ref="Q519:S519"/>
    <mergeCell ref="T519:V519"/>
    <mergeCell ref="W519:X519"/>
    <mergeCell ref="Y519:AA519"/>
    <mergeCell ref="AB519:AC519"/>
    <mergeCell ref="Q517:S517"/>
    <mergeCell ref="T517:V517"/>
    <mergeCell ref="W517:X517"/>
    <mergeCell ref="Y517:AA517"/>
    <mergeCell ref="AB517:AC517"/>
    <mergeCell ref="L518:N518"/>
    <mergeCell ref="O518:P518"/>
    <mergeCell ref="Q518:S518"/>
    <mergeCell ref="T518:V518"/>
    <mergeCell ref="W518:X518"/>
    <mergeCell ref="Q516:S516"/>
    <mergeCell ref="T516:V516"/>
    <mergeCell ref="W516:X516"/>
    <mergeCell ref="Y516:AA516"/>
    <mergeCell ref="AB516:AC516"/>
    <mergeCell ref="O515:P515"/>
    <mergeCell ref="Q515:S515"/>
    <mergeCell ref="T515:V515"/>
    <mergeCell ref="W515:X515"/>
    <mergeCell ref="Y515:AA515"/>
    <mergeCell ref="AB513:AC513"/>
    <mergeCell ref="AB514:AC514"/>
    <mergeCell ref="AB515:AC515"/>
    <mergeCell ref="Y513:AA513"/>
    <mergeCell ref="L514:N514"/>
    <mergeCell ref="O514:P514"/>
    <mergeCell ref="Q514:S514"/>
    <mergeCell ref="T514:V514"/>
    <mergeCell ref="W514:X514"/>
    <mergeCell ref="Y514:AA514"/>
    <mergeCell ref="Q512:S512"/>
    <mergeCell ref="T512:V512"/>
    <mergeCell ref="W512:X512"/>
    <mergeCell ref="Y512:AA512"/>
    <mergeCell ref="AB512:AC512"/>
    <mergeCell ref="L513:N513"/>
    <mergeCell ref="O513:P513"/>
    <mergeCell ref="Q513:S513"/>
    <mergeCell ref="T513:V513"/>
    <mergeCell ref="W513:X513"/>
    <mergeCell ref="A512:D524"/>
    <mergeCell ref="E512:F524"/>
    <mergeCell ref="G512:H524"/>
    <mergeCell ref="I512:K523"/>
    <mergeCell ref="L512:N512"/>
    <mergeCell ref="O512:P512"/>
    <mergeCell ref="L516:N516"/>
    <mergeCell ref="O516:P516"/>
    <mergeCell ref="L517:N517"/>
    <mergeCell ref="O517:P517"/>
    <mergeCell ref="AB509:AC509"/>
    <mergeCell ref="I510:AA510"/>
    <mergeCell ref="AB510:AC510"/>
    <mergeCell ref="A511:D511"/>
    <mergeCell ref="E511:F511"/>
    <mergeCell ref="G511:H511"/>
    <mergeCell ref="I511:K511"/>
    <mergeCell ref="L511:N511"/>
    <mergeCell ref="O511:P511"/>
    <mergeCell ref="AB511:AC511"/>
    <mergeCell ref="AB507:AC507"/>
    <mergeCell ref="L508:N508"/>
    <mergeCell ref="O508:P508"/>
    <mergeCell ref="Q508:S508"/>
    <mergeCell ref="T508:V508"/>
    <mergeCell ref="W508:X508"/>
    <mergeCell ref="Y508:AA508"/>
    <mergeCell ref="AB508:AC508"/>
    <mergeCell ref="L507:N507"/>
    <mergeCell ref="O507:P507"/>
    <mergeCell ref="Q507:S507"/>
    <mergeCell ref="T507:V507"/>
    <mergeCell ref="W507:X507"/>
    <mergeCell ref="Y507:AA507"/>
    <mergeCell ref="AB505:AC505"/>
    <mergeCell ref="L506:N506"/>
    <mergeCell ref="O506:P506"/>
    <mergeCell ref="Q506:S506"/>
    <mergeCell ref="T506:V506"/>
    <mergeCell ref="W506:X506"/>
    <mergeCell ref="Y506:AA506"/>
    <mergeCell ref="AB506:AC506"/>
    <mergeCell ref="L505:N505"/>
    <mergeCell ref="O505:P505"/>
    <mergeCell ref="Q505:S505"/>
    <mergeCell ref="T505:V505"/>
    <mergeCell ref="W505:X505"/>
    <mergeCell ref="Y505:AA505"/>
    <mergeCell ref="AB503:AC503"/>
    <mergeCell ref="L504:N504"/>
    <mergeCell ref="O504:P504"/>
    <mergeCell ref="Q504:S504"/>
    <mergeCell ref="T504:V504"/>
    <mergeCell ref="W504:X504"/>
    <mergeCell ref="Y504:AA504"/>
    <mergeCell ref="AB504:AC504"/>
    <mergeCell ref="L503:N503"/>
    <mergeCell ref="O503:P503"/>
    <mergeCell ref="Q503:S503"/>
    <mergeCell ref="T503:V503"/>
    <mergeCell ref="W503:X503"/>
    <mergeCell ref="Y503:AA503"/>
    <mergeCell ref="Y501:AA501"/>
    <mergeCell ref="AB501:AC501"/>
    <mergeCell ref="L502:N502"/>
    <mergeCell ref="O502:P502"/>
    <mergeCell ref="Q502:S502"/>
    <mergeCell ref="T502:V502"/>
    <mergeCell ref="W502:X502"/>
    <mergeCell ref="Y502:AA502"/>
    <mergeCell ref="AB502:AC502"/>
    <mergeCell ref="Q500:S500"/>
    <mergeCell ref="T500:V500"/>
    <mergeCell ref="W500:X500"/>
    <mergeCell ref="Y500:AA500"/>
    <mergeCell ref="AB500:AC500"/>
    <mergeCell ref="L501:N501"/>
    <mergeCell ref="O501:P501"/>
    <mergeCell ref="Q501:S501"/>
    <mergeCell ref="T501:V501"/>
    <mergeCell ref="W501:X501"/>
    <mergeCell ref="T499:V499"/>
    <mergeCell ref="W499:X499"/>
    <mergeCell ref="Y499:AA499"/>
    <mergeCell ref="AB499:AC499"/>
    <mergeCell ref="A500:D510"/>
    <mergeCell ref="E500:F510"/>
    <mergeCell ref="G500:H510"/>
    <mergeCell ref="I500:K509"/>
    <mergeCell ref="L500:N500"/>
    <mergeCell ref="O500:P500"/>
    <mergeCell ref="AB497:AC497"/>
    <mergeCell ref="I498:AA498"/>
    <mergeCell ref="AB498:AC498"/>
    <mergeCell ref="A499:D499"/>
    <mergeCell ref="E499:F499"/>
    <mergeCell ref="G499:H499"/>
    <mergeCell ref="I499:K499"/>
    <mergeCell ref="L499:N499"/>
    <mergeCell ref="O499:P499"/>
    <mergeCell ref="Q499:S499"/>
    <mergeCell ref="L497:N497"/>
    <mergeCell ref="O497:P497"/>
    <mergeCell ref="Q497:S497"/>
    <mergeCell ref="T497:V497"/>
    <mergeCell ref="W497:X497"/>
    <mergeCell ref="Y497:AA497"/>
    <mergeCell ref="Y495:AA495"/>
    <mergeCell ref="AB495:AC495"/>
    <mergeCell ref="L496:N496"/>
    <mergeCell ref="O496:P496"/>
    <mergeCell ref="Q496:S496"/>
    <mergeCell ref="T496:V496"/>
    <mergeCell ref="W496:X496"/>
    <mergeCell ref="Y496:AA496"/>
    <mergeCell ref="AB496:AC496"/>
    <mergeCell ref="AB493:AC493"/>
    <mergeCell ref="T494:V494"/>
    <mergeCell ref="W494:X494"/>
    <mergeCell ref="Y494:AA494"/>
    <mergeCell ref="AB494:AC494"/>
    <mergeCell ref="L495:N495"/>
    <mergeCell ref="O495:P495"/>
    <mergeCell ref="Q495:S495"/>
    <mergeCell ref="T495:V495"/>
    <mergeCell ref="W495:X495"/>
    <mergeCell ref="L493:N493"/>
    <mergeCell ref="O493:P493"/>
    <mergeCell ref="Q493:S493"/>
    <mergeCell ref="T493:V493"/>
    <mergeCell ref="W493:X493"/>
    <mergeCell ref="Y493:AA493"/>
    <mergeCell ref="AB490:AC490"/>
    <mergeCell ref="L492:N492"/>
    <mergeCell ref="O492:P492"/>
    <mergeCell ref="Q492:S492"/>
    <mergeCell ref="T492:V492"/>
    <mergeCell ref="W492:X492"/>
    <mergeCell ref="Y492:AA492"/>
    <mergeCell ref="AB492:AC492"/>
    <mergeCell ref="L490:N490"/>
    <mergeCell ref="O490:P490"/>
    <mergeCell ref="Q490:S490"/>
    <mergeCell ref="T490:V490"/>
    <mergeCell ref="W490:X490"/>
    <mergeCell ref="Y490:AA490"/>
    <mergeCell ref="W488:X488"/>
    <mergeCell ref="Y488:AA488"/>
    <mergeCell ref="AB488:AC488"/>
    <mergeCell ref="L489:N489"/>
    <mergeCell ref="O489:P489"/>
    <mergeCell ref="Q489:S489"/>
    <mergeCell ref="T489:V489"/>
    <mergeCell ref="W489:X489"/>
    <mergeCell ref="Y489:AA489"/>
    <mergeCell ref="AB489:AC489"/>
    <mergeCell ref="Y487:AA487"/>
    <mergeCell ref="AB487:AC487"/>
    <mergeCell ref="A488:D498"/>
    <mergeCell ref="E488:F498"/>
    <mergeCell ref="G488:H498"/>
    <mergeCell ref="I488:K497"/>
    <mergeCell ref="L488:N488"/>
    <mergeCell ref="O488:P488"/>
    <mergeCell ref="Q488:S488"/>
    <mergeCell ref="T488:V488"/>
    <mergeCell ref="AB486:AC486"/>
    <mergeCell ref="A487:D487"/>
    <mergeCell ref="E487:F487"/>
    <mergeCell ref="G487:H487"/>
    <mergeCell ref="I487:K487"/>
    <mergeCell ref="L487:N487"/>
    <mergeCell ref="O487:P487"/>
    <mergeCell ref="Q487:S487"/>
    <mergeCell ref="T487:V487"/>
    <mergeCell ref="W487:X487"/>
    <mergeCell ref="Q484:S484"/>
    <mergeCell ref="T484:V484"/>
    <mergeCell ref="W484:X484"/>
    <mergeCell ref="Y484:AA484"/>
    <mergeCell ref="AB484:AC484"/>
    <mergeCell ref="Q485:S485"/>
    <mergeCell ref="T485:V485"/>
    <mergeCell ref="W485:X485"/>
    <mergeCell ref="Y485:AA485"/>
    <mergeCell ref="AB485:AC485"/>
    <mergeCell ref="AB482:AC482"/>
    <mergeCell ref="L483:N483"/>
    <mergeCell ref="O483:P483"/>
    <mergeCell ref="Q483:S483"/>
    <mergeCell ref="T483:V483"/>
    <mergeCell ref="W483:X483"/>
    <mergeCell ref="Y483:AA483"/>
    <mergeCell ref="AB483:AC483"/>
    <mergeCell ref="O482:P482"/>
    <mergeCell ref="Q482:S482"/>
    <mergeCell ref="T482:V482"/>
    <mergeCell ref="W482:X482"/>
    <mergeCell ref="Y482:AA482"/>
    <mergeCell ref="Q481:S481"/>
    <mergeCell ref="T481:V481"/>
    <mergeCell ref="W481:X481"/>
    <mergeCell ref="Y481:AA481"/>
    <mergeCell ref="L480:N480"/>
    <mergeCell ref="O480:P480"/>
    <mergeCell ref="Q480:S480"/>
    <mergeCell ref="T480:V480"/>
    <mergeCell ref="W480:X480"/>
    <mergeCell ref="Y480:AA480"/>
    <mergeCell ref="O479:P479"/>
    <mergeCell ref="Q479:S479"/>
    <mergeCell ref="T479:V479"/>
    <mergeCell ref="W479:X479"/>
    <mergeCell ref="Y479:AA479"/>
    <mergeCell ref="AB481:AC481"/>
    <mergeCell ref="AB479:AC479"/>
    <mergeCell ref="AB480:AC480"/>
    <mergeCell ref="AB477:AC477"/>
    <mergeCell ref="L478:N478"/>
    <mergeCell ref="O478:P478"/>
    <mergeCell ref="Q478:S478"/>
    <mergeCell ref="T478:V478"/>
    <mergeCell ref="W478:X478"/>
    <mergeCell ref="Y478:AA478"/>
    <mergeCell ref="AB478:AC478"/>
    <mergeCell ref="L477:N477"/>
    <mergeCell ref="O477:P477"/>
    <mergeCell ref="Q477:S477"/>
    <mergeCell ref="T477:V477"/>
    <mergeCell ref="W477:X477"/>
    <mergeCell ref="Y477:AA477"/>
    <mergeCell ref="AB475:AC475"/>
    <mergeCell ref="L476:N476"/>
    <mergeCell ref="O476:P476"/>
    <mergeCell ref="Q476:S476"/>
    <mergeCell ref="T476:V476"/>
    <mergeCell ref="W476:X476"/>
    <mergeCell ref="Y476:AA476"/>
    <mergeCell ref="AB476:AC476"/>
    <mergeCell ref="L475:N475"/>
    <mergeCell ref="O475:P475"/>
    <mergeCell ref="Q475:S475"/>
    <mergeCell ref="T475:V475"/>
    <mergeCell ref="W475:X475"/>
    <mergeCell ref="Y475:AA475"/>
    <mergeCell ref="AB473:AC473"/>
    <mergeCell ref="L474:N474"/>
    <mergeCell ref="O474:P474"/>
    <mergeCell ref="Q474:S474"/>
    <mergeCell ref="T474:V474"/>
    <mergeCell ref="W474:X474"/>
    <mergeCell ref="Y474:AA474"/>
    <mergeCell ref="AB474:AC474"/>
    <mergeCell ref="L473:N473"/>
    <mergeCell ref="O473:P473"/>
    <mergeCell ref="Q473:S473"/>
    <mergeCell ref="T473:V473"/>
    <mergeCell ref="W473:X473"/>
    <mergeCell ref="Y473:AA473"/>
    <mergeCell ref="AB471:AC471"/>
    <mergeCell ref="L472:N472"/>
    <mergeCell ref="O472:P472"/>
    <mergeCell ref="Q472:S472"/>
    <mergeCell ref="T472:V472"/>
    <mergeCell ref="W472:X472"/>
    <mergeCell ref="Y472:AA472"/>
    <mergeCell ref="AB472:AC472"/>
    <mergeCell ref="L471:N471"/>
    <mergeCell ref="O471:P471"/>
    <mergeCell ref="Q471:S471"/>
    <mergeCell ref="T471:V471"/>
    <mergeCell ref="W471:X471"/>
    <mergeCell ref="Y471:AA471"/>
    <mergeCell ref="O470:P470"/>
    <mergeCell ref="Q470:S470"/>
    <mergeCell ref="T470:V470"/>
    <mergeCell ref="W470:X470"/>
    <mergeCell ref="Y470:AA470"/>
    <mergeCell ref="AB470:AC470"/>
    <mergeCell ref="AB468:AC468"/>
    <mergeCell ref="L469:N469"/>
    <mergeCell ref="O469:P469"/>
    <mergeCell ref="Q469:S469"/>
    <mergeCell ref="T469:V469"/>
    <mergeCell ref="W469:X469"/>
    <mergeCell ref="Y469:AA469"/>
    <mergeCell ref="AB469:AC469"/>
    <mergeCell ref="AB467:AC467"/>
    <mergeCell ref="A468:D486"/>
    <mergeCell ref="E468:F486"/>
    <mergeCell ref="G468:H486"/>
    <mergeCell ref="I468:K485"/>
    <mergeCell ref="L468:N468"/>
    <mergeCell ref="O468:P468"/>
    <mergeCell ref="Q468:S468"/>
    <mergeCell ref="T468:V468"/>
    <mergeCell ref="W468:X468"/>
    <mergeCell ref="AB466:AC466"/>
    <mergeCell ref="A467:D467"/>
    <mergeCell ref="E467:F467"/>
    <mergeCell ref="G467:H467"/>
    <mergeCell ref="I467:K467"/>
    <mergeCell ref="L467:N467"/>
    <mergeCell ref="O467:P467"/>
    <mergeCell ref="Q467:S467"/>
    <mergeCell ref="T467:V467"/>
    <mergeCell ref="W467:X467"/>
    <mergeCell ref="Y464:AA464"/>
    <mergeCell ref="AB464:AC464"/>
    <mergeCell ref="L465:N465"/>
    <mergeCell ref="O465:P465"/>
    <mergeCell ref="Q465:S465"/>
    <mergeCell ref="T465:V465"/>
    <mergeCell ref="W465:X465"/>
    <mergeCell ref="Y465:AA465"/>
    <mergeCell ref="AB465:AC465"/>
    <mergeCell ref="Q463:S463"/>
    <mergeCell ref="T463:V463"/>
    <mergeCell ref="W463:X463"/>
    <mergeCell ref="Y463:AA463"/>
    <mergeCell ref="AB463:AC463"/>
    <mergeCell ref="L464:N464"/>
    <mergeCell ref="O464:P464"/>
    <mergeCell ref="Q464:S464"/>
    <mergeCell ref="T464:V464"/>
    <mergeCell ref="W464:X464"/>
    <mergeCell ref="Y461:AA461"/>
    <mergeCell ref="AB461:AC461"/>
    <mergeCell ref="L462:N462"/>
    <mergeCell ref="O462:P462"/>
    <mergeCell ref="Q462:S462"/>
    <mergeCell ref="T462:V462"/>
    <mergeCell ref="W462:X462"/>
    <mergeCell ref="Y462:AA462"/>
    <mergeCell ref="AB462:AC462"/>
    <mergeCell ref="Q460:S460"/>
    <mergeCell ref="T460:V460"/>
    <mergeCell ref="W460:X460"/>
    <mergeCell ref="Y460:AA460"/>
    <mergeCell ref="AB460:AC460"/>
    <mergeCell ref="L461:N461"/>
    <mergeCell ref="O461:P461"/>
    <mergeCell ref="Q461:S461"/>
    <mergeCell ref="T461:V461"/>
    <mergeCell ref="W461:X461"/>
    <mergeCell ref="Y458:AA458"/>
    <mergeCell ref="AB458:AC458"/>
    <mergeCell ref="L459:N459"/>
    <mergeCell ref="O459:P459"/>
    <mergeCell ref="Q459:S459"/>
    <mergeCell ref="T459:V459"/>
    <mergeCell ref="W459:X459"/>
    <mergeCell ref="Y459:AA459"/>
    <mergeCell ref="AB459:AC459"/>
    <mergeCell ref="Q457:S457"/>
    <mergeCell ref="T457:V457"/>
    <mergeCell ref="W457:X457"/>
    <mergeCell ref="Y457:AA457"/>
    <mergeCell ref="AB457:AC457"/>
    <mergeCell ref="L458:N458"/>
    <mergeCell ref="O458:P458"/>
    <mergeCell ref="Q458:S458"/>
    <mergeCell ref="T458:V458"/>
    <mergeCell ref="W458:X458"/>
    <mergeCell ref="W455:X455"/>
    <mergeCell ref="Y455:AA455"/>
    <mergeCell ref="AB455:AC455"/>
    <mergeCell ref="L456:N456"/>
    <mergeCell ref="O456:P456"/>
    <mergeCell ref="Q456:S456"/>
    <mergeCell ref="T456:V456"/>
    <mergeCell ref="W456:X456"/>
    <mergeCell ref="Y456:AA456"/>
    <mergeCell ref="AB456:AC456"/>
    <mergeCell ref="W453:X453"/>
    <mergeCell ref="Y453:AA453"/>
    <mergeCell ref="AB453:AC453"/>
    <mergeCell ref="W454:X454"/>
    <mergeCell ref="Y454:AA454"/>
    <mergeCell ref="AB454:AC454"/>
    <mergeCell ref="L454:N454"/>
    <mergeCell ref="O454:P454"/>
    <mergeCell ref="L457:N457"/>
    <mergeCell ref="O457:P457"/>
    <mergeCell ref="Q453:S453"/>
    <mergeCell ref="T453:V453"/>
    <mergeCell ref="L455:N455"/>
    <mergeCell ref="O455:P455"/>
    <mergeCell ref="Q455:S455"/>
    <mergeCell ref="T455:V455"/>
    <mergeCell ref="T452:V452"/>
    <mergeCell ref="W452:X452"/>
    <mergeCell ref="Y452:AA452"/>
    <mergeCell ref="AB452:AC452"/>
    <mergeCell ref="A453:D466"/>
    <mergeCell ref="E453:F466"/>
    <mergeCell ref="G453:H466"/>
    <mergeCell ref="I453:K465"/>
    <mergeCell ref="L453:N453"/>
    <mergeCell ref="O453:P453"/>
    <mergeCell ref="AB450:AC450"/>
    <mergeCell ref="I451:AA451"/>
    <mergeCell ref="AB451:AC451"/>
    <mergeCell ref="A452:D452"/>
    <mergeCell ref="E452:F452"/>
    <mergeCell ref="G452:H452"/>
    <mergeCell ref="I452:K452"/>
    <mergeCell ref="L452:N452"/>
    <mergeCell ref="O452:P452"/>
    <mergeCell ref="Q452:S452"/>
    <mergeCell ref="L450:N450"/>
    <mergeCell ref="O450:P450"/>
    <mergeCell ref="Q450:S450"/>
    <mergeCell ref="T450:V450"/>
    <mergeCell ref="W450:X450"/>
    <mergeCell ref="Y450:AA450"/>
    <mergeCell ref="AB448:AC448"/>
    <mergeCell ref="L449:N449"/>
    <mergeCell ref="O449:P449"/>
    <mergeCell ref="Q449:S449"/>
    <mergeCell ref="T449:V449"/>
    <mergeCell ref="W449:X449"/>
    <mergeCell ref="Y449:AA449"/>
    <mergeCell ref="AB449:AC449"/>
    <mergeCell ref="L448:N448"/>
    <mergeCell ref="AB447:AC447"/>
    <mergeCell ref="L446:N446"/>
    <mergeCell ref="O448:P448"/>
    <mergeCell ref="Q448:S448"/>
    <mergeCell ref="T448:V448"/>
    <mergeCell ref="W448:X448"/>
    <mergeCell ref="Y448:AA448"/>
    <mergeCell ref="O446:P446"/>
    <mergeCell ref="Q446:S446"/>
    <mergeCell ref="T446:V446"/>
    <mergeCell ref="L447:N447"/>
    <mergeCell ref="O447:P447"/>
    <mergeCell ref="Q447:S447"/>
    <mergeCell ref="T447:V447"/>
    <mergeCell ref="W447:X447"/>
    <mergeCell ref="Y447:AA447"/>
    <mergeCell ref="Y446:AA446"/>
    <mergeCell ref="Q445:S445"/>
    <mergeCell ref="T445:V445"/>
    <mergeCell ref="W445:X445"/>
    <mergeCell ref="Y445:AA445"/>
    <mergeCell ref="AB446:AC446"/>
    <mergeCell ref="W446:X446"/>
    <mergeCell ref="AB445:AC445"/>
    <mergeCell ref="AB443:AC443"/>
    <mergeCell ref="L444:N444"/>
    <mergeCell ref="O444:P444"/>
    <mergeCell ref="Q444:S444"/>
    <mergeCell ref="T444:V444"/>
    <mergeCell ref="W444:X444"/>
    <mergeCell ref="Y444:AA444"/>
    <mergeCell ref="AB444:AC444"/>
    <mergeCell ref="L443:N443"/>
    <mergeCell ref="O443:P443"/>
    <mergeCell ref="Q443:S443"/>
    <mergeCell ref="T443:V443"/>
    <mergeCell ref="W443:X443"/>
    <mergeCell ref="Y443:AA443"/>
    <mergeCell ref="W441:X441"/>
    <mergeCell ref="Y441:AA441"/>
    <mergeCell ref="AB441:AC441"/>
    <mergeCell ref="W442:X442"/>
    <mergeCell ref="Y442:AA442"/>
    <mergeCell ref="AB442:AC442"/>
    <mergeCell ref="AB439:AC439"/>
    <mergeCell ref="L440:N440"/>
    <mergeCell ref="O440:P440"/>
    <mergeCell ref="Q440:S440"/>
    <mergeCell ref="T440:V440"/>
    <mergeCell ref="W440:X440"/>
    <mergeCell ref="Y440:AA440"/>
    <mergeCell ref="AB440:AC440"/>
    <mergeCell ref="O439:P439"/>
    <mergeCell ref="L442:N442"/>
    <mergeCell ref="O442:P442"/>
    <mergeCell ref="L445:N445"/>
    <mergeCell ref="O445:P445"/>
    <mergeCell ref="Y439:AA439"/>
    <mergeCell ref="L441:N441"/>
    <mergeCell ref="O441:P441"/>
    <mergeCell ref="Q441:S441"/>
    <mergeCell ref="T441:V441"/>
    <mergeCell ref="Q438:S438"/>
    <mergeCell ref="T438:V438"/>
    <mergeCell ref="W438:X438"/>
    <mergeCell ref="Y438:AA438"/>
    <mergeCell ref="AB438:AC438"/>
    <mergeCell ref="A439:D451"/>
    <mergeCell ref="E439:F451"/>
    <mergeCell ref="G439:H451"/>
    <mergeCell ref="I439:K450"/>
    <mergeCell ref="L439:N439"/>
    <mergeCell ref="Y436:AA436"/>
    <mergeCell ref="AB436:AC436"/>
    <mergeCell ref="I437:AA437"/>
    <mergeCell ref="AB437:AC437"/>
    <mergeCell ref="A438:D438"/>
    <mergeCell ref="E438:F438"/>
    <mergeCell ref="G438:H438"/>
    <mergeCell ref="I438:K438"/>
    <mergeCell ref="L438:N438"/>
    <mergeCell ref="O438:P438"/>
    <mergeCell ref="Q435:S435"/>
    <mergeCell ref="T435:V435"/>
    <mergeCell ref="W435:X435"/>
    <mergeCell ref="Y435:AA435"/>
    <mergeCell ref="AB435:AC435"/>
    <mergeCell ref="L436:N436"/>
    <mergeCell ref="O436:P436"/>
    <mergeCell ref="Q436:S436"/>
    <mergeCell ref="T436:V436"/>
    <mergeCell ref="W436:X436"/>
    <mergeCell ref="W433:X433"/>
    <mergeCell ref="Y433:AA433"/>
    <mergeCell ref="AB433:AC433"/>
    <mergeCell ref="L434:N434"/>
    <mergeCell ref="O434:P434"/>
    <mergeCell ref="Q434:S434"/>
    <mergeCell ref="T434:V434"/>
    <mergeCell ref="W434:X434"/>
    <mergeCell ref="Y434:AA434"/>
    <mergeCell ref="AB434:AC434"/>
    <mergeCell ref="L432:N432"/>
    <mergeCell ref="O432:P432"/>
    <mergeCell ref="Q432:S432"/>
    <mergeCell ref="T432:V432"/>
    <mergeCell ref="W432:X432"/>
    <mergeCell ref="Y432:AA432"/>
    <mergeCell ref="AB430:AC430"/>
    <mergeCell ref="L431:N431"/>
    <mergeCell ref="O431:P431"/>
    <mergeCell ref="Q431:S431"/>
    <mergeCell ref="T431:V431"/>
    <mergeCell ref="W431:X431"/>
    <mergeCell ref="Y431:AA431"/>
    <mergeCell ref="AB431:AC431"/>
    <mergeCell ref="L430:N430"/>
    <mergeCell ref="O430:P430"/>
    <mergeCell ref="Q430:S430"/>
    <mergeCell ref="T430:V430"/>
    <mergeCell ref="W430:X430"/>
    <mergeCell ref="Y430:AA430"/>
    <mergeCell ref="O428:P428"/>
    <mergeCell ref="Q428:S428"/>
    <mergeCell ref="T428:V428"/>
    <mergeCell ref="W428:X428"/>
    <mergeCell ref="Q429:S429"/>
    <mergeCell ref="T429:V429"/>
    <mergeCell ref="W429:X429"/>
    <mergeCell ref="Y429:AA429"/>
    <mergeCell ref="AB429:AC429"/>
    <mergeCell ref="L428:N428"/>
    <mergeCell ref="Y428:AA428"/>
    <mergeCell ref="AB426:AC426"/>
    <mergeCell ref="L427:N427"/>
    <mergeCell ref="O427:P427"/>
    <mergeCell ref="Q427:S427"/>
    <mergeCell ref="T427:V427"/>
    <mergeCell ref="W427:X427"/>
    <mergeCell ref="Y427:AA427"/>
    <mergeCell ref="AB427:AC427"/>
    <mergeCell ref="AB428:AC428"/>
    <mergeCell ref="W425:X425"/>
    <mergeCell ref="Y425:AA425"/>
    <mergeCell ref="AB425:AC425"/>
    <mergeCell ref="O426:P426"/>
    <mergeCell ref="Q426:S426"/>
    <mergeCell ref="T426:V426"/>
    <mergeCell ref="W426:X426"/>
    <mergeCell ref="Y426:AA426"/>
    <mergeCell ref="Y423:AA423"/>
    <mergeCell ref="AB423:AC423"/>
    <mergeCell ref="L424:N424"/>
    <mergeCell ref="O424:P424"/>
    <mergeCell ref="Q424:S424"/>
    <mergeCell ref="T424:V424"/>
    <mergeCell ref="W424:X424"/>
    <mergeCell ref="Y424:AA424"/>
    <mergeCell ref="AB424:AC424"/>
    <mergeCell ref="A423:D437"/>
    <mergeCell ref="E423:F437"/>
    <mergeCell ref="G423:H437"/>
    <mergeCell ref="I423:K436"/>
    <mergeCell ref="L423:N423"/>
    <mergeCell ref="O423:P423"/>
    <mergeCell ref="L425:N425"/>
    <mergeCell ref="O425:P425"/>
    <mergeCell ref="L429:N429"/>
    <mergeCell ref="O429:P429"/>
    <mergeCell ref="W420:X420"/>
    <mergeCell ref="Y420:AA420"/>
    <mergeCell ref="AB420:AC420"/>
    <mergeCell ref="I421:AA421"/>
    <mergeCell ref="AB421:AC421"/>
    <mergeCell ref="A422:D422"/>
    <mergeCell ref="E422:F422"/>
    <mergeCell ref="G422:H422"/>
    <mergeCell ref="I422:K422"/>
    <mergeCell ref="L422:N422"/>
    <mergeCell ref="L419:N419"/>
    <mergeCell ref="O419:P419"/>
    <mergeCell ref="Q419:S419"/>
    <mergeCell ref="T419:V419"/>
    <mergeCell ref="W419:X419"/>
    <mergeCell ref="Y419:AA419"/>
    <mergeCell ref="W417:X417"/>
    <mergeCell ref="Y417:AA417"/>
    <mergeCell ref="AB417:AC417"/>
    <mergeCell ref="Q416:S416"/>
    <mergeCell ref="W418:X418"/>
    <mergeCell ref="Y418:AA418"/>
    <mergeCell ref="AB418:AC418"/>
    <mergeCell ref="AB413:AC413"/>
    <mergeCell ref="O412:P412"/>
    <mergeCell ref="Y414:AA414"/>
    <mergeCell ref="AB414:AC414"/>
    <mergeCell ref="L415:N415"/>
    <mergeCell ref="O415:P415"/>
    <mergeCell ref="Q415:S415"/>
    <mergeCell ref="T415:V415"/>
    <mergeCell ref="W415:X415"/>
    <mergeCell ref="Y415:AA415"/>
    <mergeCell ref="L413:N413"/>
    <mergeCell ref="O413:P413"/>
    <mergeCell ref="Q413:S413"/>
    <mergeCell ref="T413:V413"/>
    <mergeCell ref="W413:X413"/>
    <mergeCell ref="Y413:AA413"/>
    <mergeCell ref="Q412:S412"/>
    <mergeCell ref="T412:V412"/>
    <mergeCell ref="W412:X412"/>
    <mergeCell ref="Y412:AA412"/>
    <mergeCell ref="AB410:AC410"/>
    <mergeCell ref="AB411:AC411"/>
    <mergeCell ref="AB412:AC412"/>
    <mergeCell ref="Q410:S410"/>
    <mergeCell ref="T410:V410"/>
    <mergeCell ref="W410:X410"/>
    <mergeCell ref="Y410:AA410"/>
    <mergeCell ref="L411:N411"/>
    <mergeCell ref="O411:P411"/>
    <mergeCell ref="Q411:S411"/>
    <mergeCell ref="T411:V411"/>
    <mergeCell ref="W411:X411"/>
    <mergeCell ref="Y411:AA411"/>
    <mergeCell ref="T409:V409"/>
    <mergeCell ref="W409:X409"/>
    <mergeCell ref="Y409:AA409"/>
    <mergeCell ref="AB409:AC409"/>
    <mergeCell ref="A410:D421"/>
    <mergeCell ref="E410:F421"/>
    <mergeCell ref="G410:H421"/>
    <mergeCell ref="I410:K420"/>
    <mergeCell ref="L410:N410"/>
    <mergeCell ref="O410:P410"/>
    <mergeCell ref="AB407:AC407"/>
    <mergeCell ref="I408:AA408"/>
    <mergeCell ref="AB408:AC408"/>
    <mergeCell ref="A409:D409"/>
    <mergeCell ref="E409:F409"/>
    <mergeCell ref="G409:H409"/>
    <mergeCell ref="I409:K409"/>
    <mergeCell ref="L409:N409"/>
    <mergeCell ref="O409:P409"/>
    <mergeCell ref="Q409:S409"/>
    <mergeCell ref="L407:N407"/>
    <mergeCell ref="O407:P407"/>
    <mergeCell ref="Q407:S407"/>
    <mergeCell ref="T407:V407"/>
    <mergeCell ref="W407:X407"/>
    <mergeCell ref="Y407:AA407"/>
    <mergeCell ref="O406:P406"/>
    <mergeCell ref="Q406:S406"/>
    <mergeCell ref="T406:V406"/>
    <mergeCell ref="W406:X406"/>
    <mergeCell ref="Y406:AA406"/>
    <mergeCell ref="AB406:AC406"/>
    <mergeCell ref="O405:P405"/>
    <mergeCell ref="Q405:S405"/>
    <mergeCell ref="T405:V405"/>
    <mergeCell ref="W405:X405"/>
    <mergeCell ref="Y405:AA405"/>
    <mergeCell ref="AB405:AC405"/>
    <mergeCell ref="W401:X401"/>
    <mergeCell ref="Y401:AA401"/>
    <mergeCell ref="AB403:AC403"/>
    <mergeCell ref="L404:N404"/>
    <mergeCell ref="O404:P404"/>
    <mergeCell ref="Q404:S404"/>
    <mergeCell ref="T404:V404"/>
    <mergeCell ref="W404:X404"/>
    <mergeCell ref="Y404:AA404"/>
    <mergeCell ref="AB404:AC404"/>
    <mergeCell ref="Y402:AA402"/>
    <mergeCell ref="AB402:AC402"/>
    <mergeCell ref="Q403:S403"/>
    <mergeCell ref="T403:V403"/>
    <mergeCell ref="W403:X403"/>
    <mergeCell ref="Y403:AA403"/>
    <mergeCell ref="W400:X400"/>
    <mergeCell ref="Y400:AA400"/>
    <mergeCell ref="AB400:AC400"/>
    <mergeCell ref="O399:P399"/>
    <mergeCell ref="AB401:AC401"/>
    <mergeCell ref="L402:N402"/>
    <mergeCell ref="O402:P402"/>
    <mergeCell ref="Q402:S402"/>
    <mergeCell ref="T402:V402"/>
    <mergeCell ref="W402:X402"/>
    <mergeCell ref="Y398:AA398"/>
    <mergeCell ref="Q399:S399"/>
    <mergeCell ref="T399:V399"/>
    <mergeCell ref="W399:X399"/>
    <mergeCell ref="Y399:AA399"/>
    <mergeCell ref="AB397:AC397"/>
    <mergeCell ref="AB398:AC398"/>
    <mergeCell ref="AB399:AC399"/>
    <mergeCell ref="O397:P397"/>
    <mergeCell ref="Q397:S397"/>
    <mergeCell ref="T397:V397"/>
    <mergeCell ref="W397:X397"/>
    <mergeCell ref="Y397:AA397"/>
    <mergeCell ref="L398:N398"/>
    <mergeCell ref="O398:P398"/>
    <mergeCell ref="Q398:S398"/>
    <mergeCell ref="T398:V398"/>
    <mergeCell ref="W398:X398"/>
    <mergeCell ref="AB393:AC393"/>
    <mergeCell ref="AB394:AC394"/>
    <mergeCell ref="AB395:AC395"/>
    <mergeCell ref="L396:N396"/>
    <mergeCell ref="O396:P396"/>
    <mergeCell ref="Q396:S396"/>
    <mergeCell ref="T396:V396"/>
    <mergeCell ref="W396:X396"/>
    <mergeCell ref="Y396:AA396"/>
    <mergeCell ref="AB396:AC396"/>
    <mergeCell ref="O394:P394"/>
    <mergeCell ref="Q394:S394"/>
    <mergeCell ref="T394:V394"/>
    <mergeCell ref="W394:X394"/>
    <mergeCell ref="Y394:AA394"/>
    <mergeCell ref="Q395:S395"/>
    <mergeCell ref="T395:V395"/>
    <mergeCell ref="W395:X395"/>
    <mergeCell ref="Y395:AA395"/>
    <mergeCell ref="O395:P395"/>
    <mergeCell ref="Q392:S392"/>
    <mergeCell ref="T392:V392"/>
    <mergeCell ref="W392:X392"/>
    <mergeCell ref="Y392:AA392"/>
    <mergeCell ref="AB392:AC392"/>
    <mergeCell ref="O393:P393"/>
    <mergeCell ref="Q393:S393"/>
    <mergeCell ref="T393:V393"/>
    <mergeCell ref="W393:X393"/>
    <mergeCell ref="Y393:AA393"/>
    <mergeCell ref="T391:V391"/>
    <mergeCell ref="W391:X391"/>
    <mergeCell ref="Y391:AA391"/>
    <mergeCell ref="AB391:AC391"/>
    <mergeCell ref="A392:D408"/>
    <mergeCell ref="E392:F408"/>
    <mergeCell ref="G392:H408"/>
    <mergeCell ref="I392:K407"/>
    <mergeCell ref="L392:N392"/>
    <mergeCell ref="O392:P392"/>
    <mergeCell ref="AB389:AC389"/>
    <mergeCell ref="I390:AA390"/>
    <mergeCell ref="AB390:AC390"/>
    <mergeCell ref="A391:D391"/>
    <mergeCell ref="E391:F391"/>
    <mergeCell ref="G391:H391"/>
    <mergeCell ref="I391:K391"/>
    <mergeCell ref="L391:N391"/>
    <mergeCell ref="O391:P391"/>
    <mergeCell ref="Q391:S391"/>
    <mergeCell ref="L389:N389"/>
    <mergeCell ref="O389:P389"/>
    <mergeCell ref="Q389:S389"/>
    <mergeCell ref="T389:V389"/>
    <mergeCell ref="W389:X389"/>
    <mergeCell ref="Y389:AA389"/>
    <mergeCell ref="AB387:AC387"/>
    <mergeCell ref="L388:N388"/>
    <mergeCell ref="O388:P388"/>
    <mergeCell ref="Q388:S388"/>
    <mergeCell ref="T388:V388"/>
    <mergeCell ref="W388:X388"/>
    <mergeCell ref="Y388:AA388"/>
    <mergeCell ref="AB388:AC388"/>
    <mergeCell ref="L387:N387"/>
    <mergeCell ref="O387:P387"/>
    <mergeCell ref="Q387:S387"/>
    <mergeCell ref="T387:V387"/>
    <mergeCell ref="W387:X387"/>
    <mergeCell ref="Y387:AA387"/>
    <mergeCell ref="O386:P386"/>
    <mergeCell ref="Q386:S386"/>
    <mergeCell ref="T386:V386"/>
    <mergeCell ref="W386:X386"/>
    <mergeCell ref="Y386:AA386"/>
    <mergeCell ref="AB386:AC386"/>
    <mergeCell ref="Y384:AA384"/>
    <mergeCell ref="AB384:AC384"/>
    <mergeCell ref="L385:N385"/>
    <mergeCell ref="O385:P385"/>
    <mergeCell ref="Q385:S385"/>
    <mergeCell ref="T385:V385"/>
    <mergeCell ref="W385:X385"/>
    <mergeCell ref="Y385:AA385"/>
    <mergeCell ref="AB385:AC385"/>
    <mergeCell ref="Q383:S383"/>
    <mergeCell ref="T383:V383"/>
    <mergeCell ref="W383:X383"/>
    <mergeCell ref="Y383:AA383"/>
    <mergeCell ref="AB383:AC383"/>
    <mergeCell ref="L384:N384"/>
    <mergeCell ref="O384:P384"/>
    <mergeCell ref="Q384:S384"/>
    <mergeCell ref="T384:V384"/>
    <mergeCell ref="W384:X384"/>
    <mergeCell ref="O382:P382"/>
    <mergeCell ref="Q382:S382"/>
    <mergeCell ref="T382:V382"/>
    <mergeCell ref="W382:X382"/>
    <mergeCell ref="Y382:AA382"/>
    <mergeCell ref="AB382:AC382"/>
    <mergeCell ref="O381:P381"/>
    <mergeCell ref="Q381:S381"/>
    <mergeCell ref="T381:V381"/>
    <mergeCell ref="W381:X381"/>
    <mergeCell ref="Y381:AA381"/>
    <mergeCell ref="AB381:AC381"/>
    <mergeCell ref="O380:P380"/>
    <mergeCell ref="Q380:S380"/>
    <mergeCell ref="T380:V380"/>
    <mergeCell ref="W380:X380"/>
    <mergeCell ref="Y380:AA380"/>
    <mergeCell ref="AB380:AC380"/>
    <mergeCell ref="W378:X378"/>
    <mergeCell ref="Y378:AA378"/>
    <mergeCell ref="AB378:AC378"/>
    <mergeCell ref="L379:N379"/>
    <mergeCell ref="O379:P379"/>
    <mergeCell ref="Q379:S379"/>
    <mergeCell ref="T379:V379"/>
    <mergeCell ref="W379:X379"/>
    <mergeCell ref="Y379:AA379"/>
    <mergeCell ref="AB379:AC379"/>
    <mergeCell ref="O377:P377"/>
    <mergeCell ref="Q377:S377"/>
    <mergeCell ref="T377:V377"/>
    <mergeCell ref="W377:X377"/>
    <mergeCell ref="Y377:AA377"/>
    <mergeCell ref="AB377:AC377"/>
    <mergeCell ref="Y375:AA375"/>
    <mergeCell ref="AB375:AC375"/>
    <mergeCell ref="L376:N376"/>
    <mergeCell ref="O376:P376"/>
    <mergeCell ref="Q376:S376"/>
    <mergeCell ref="T376:V376"/>
    <mergeCell ref="W376:X376"/>
    <mergeCell ref="Y376:AA376"/>
    <mergeCell ref="AB376:AC376"/>
    <mergeCell ref="Y372:AA372"/>
    <mergeCell ref="AB373:AC373"/>
    <mergeCell ref="L374:N374"/>
    <mergeCell ref="O374:P374"/>
    <mergeCell ref="Q374:S374"/>
    <mergeCell ref="T374:V374"/>
    <mergeCell ref="W374:X374"/>
    <mergeCell ref="Y374:AA374"/>
    <mergeCell ref="AB374:AC374"/>
    <mergeCell ref="O373:P373"/>
    <mergeCell ref="O383:P383"/>
    <mergeCell ref="L378:N378"/>
    <mergeCell ref="O378:P378"/>
    <mergeCell ref="Q373:S373"/>
    <mergeCell ref="T373:V373"/>
    <mergeCell ref="W373:X373"/>
    <mergeCell ref="Q375:S375"/>
    <mergeCell ref="T375:V375"/>
    <mergeCell ref="W375:X375"/>
    <mergeCell ref="L377:N377"/>
    <mergeCell ref="A373:D390"/>
    <mergeCell ref="E373:F390"/>
    <mergeCell ref="G373:H390"/>
    <mergeCell ref="I373:K389"/>
    <mergeCell ref="L373:N373"/>
    <mergeCell ref="L383:N383"/>
    <mergeCell ref="L380:N380"/>
    <mergeCell ref="L381:N381"/>
    <mergeCell ref="L382:N382"/>
    <mergeCell ref="L386:N386"/>
    <mergeCell ref="AB371:AC371"/>
    <mergeCell ref="A372:D372"/>
    <mergeCell ref="E372:F372"/>
    <mergeCell ref="G372:H372"/>
    <mergeCell ref="I372:K372"/>
    <mergeCell ref="L372:N372"/>
    <mergeCell ref="O372:P372"/>
    <mergeCell ref="AB372:AC372"/>
    <mergeCell ref="T372:V372"/>
    <mergeCell ref="W372:X372"/>
    <mergeCell ref="W369:X369"/>
    <mergeCell ref="Y369:AA369"/>
    <mergeCell ref="AB369:AC369"/>
    <mergeCell ref="L370:N370"/>
    <mergeCell ref="O370:P370"/>
    <mergeCell ref="Q370:S370"/>
    <mergeCell ref="T370:V370"/>
    <mergeCell ref="W370:X370"/>
    <mergeCell ref="Y370:AA370"/>
    <mergeCell ref="AB370:AC370"/>
    <mergeCell ref="AB367:AC367"/>
    <mergeCell ref="Q368:S368"/>
    <mergeCell ref="T368:V368"/>
    <mergeCell ref="W368:X368"/>
    <mergeCell ref="Y368:AA368"/>
    <mergeCell ref="AB368:AC368"/>
    <mergeCell ref="L367:N367"/>
    <mergeCell ref="O367:P367"/>
    <mergeCell ref="Q367:S367"/>
    <mergeCell ref="T367:V367"/>
    <mergeCell ref="W367:X367"/>
    <mergeCell ref="Y367:AA367"/>
    <mergeCell ref="AB365:AC365"/>
    <mergeCell ref="O364:P364"/>
    <mergeCell ref="L366:N366"/>
    <mergeCell ref="O366:P366"/>
    <mergeCell ref="Q366:S366"/>
    <mergeCell ref="T366:V366"/>
    <mergeCell ref="W366:X366"/>
    <mergeCell ref="Y366:AA366"/>
    <mergeCell ref="AB366:AC366"/>
    <mergeCell ref="L365:N365"/>
    <mergeCell ref="O365:P365"/>
    <mergeCell ref="Q365:S365"/>
    <mergeCell ref="T365:V365"/>
    <mergeCell ref="W365:X365"/>
    <mergeCell ref="Y365:AA365"/>
    <mergeCell ref="Y363:AA363"/>
    <mergeCell ref="AB363:AC363"/>
    <mergeCell ref="Q364:S364"/>
    <mergeCell ref="T364:V364"/>
    <mergeCell ref="W364:X364"/>
    <mergeCell ref="Y364:AA364"/>
    <mergeCell ref="AB364:AC364"/>
    <mergeCell ref="Q362:S362"/>
    <mergeCell ref="T362:V362"/>
    <mergeCell ref="W362:X362"/>
    <mergeCell ref="Y362:AA362"/>
    <mergeCell ref="AB362:AC362"/>
    <mergeCell ref="L363:N363"/>
    <mergeCell ref="O363:P363"/>
    <mergeCell ref="Q363:S363"/>
    <mergeCell ref="T363:V363"/>
    <mergeCell ref="W363:X363"/>
    <mergeCell ref="T360:V360"/>
    <mergeCell ref="W360:X360"/>
    <mergeCell ref="Y360:AA360"/>
    <mergeCell ref="AB360:AC360"/>
    <mergeCell ref="W361:X361"/>
    <mergeCell ref="Y361:AA361"/>
    <mergeCell ref="AB361:AC361"/>
    <mergeCell ref="AB358:AC358"/>
    <mergeCell ref="L359:N359"/>
    <mergeCell ref="O359:P359"/>
    <mergeCell ref="Q359:S359"/>
    <mergeCell ref="T359:V359"/>
    <mergeCell ref="W359:X359"/>
    <mergeCell ref="Y359:AA359"/>
    <mergeCell ref="AB359:AC359"/>
    <mergeCell ref="T357:V357"/>
    <mergeCell ref="W357:X357"/>
    <mergeCell ref="Y357:AA357"/>
    <mergeCell ref="AB357:AC357"/>
    <mergeCell ref="L358:N358"/>
    <mergeCell ref="O358:P358"/>
    <mergeCell ref="Q358:S358"/>
    <mergeCell ref="T358:V358"/>
    <mergeCell ref="W358:X358"/>
    <mergeCell ref="Y358:AA358"/>
    <mergeCell ref="Y355:AA355"/>
    <mergeCell ref="AB355:AC355"/>
    <mergeCell ref="L356:N356"/>
    <mergeCell ref="O356:P356"/>
    <mergeCell ref="Q356:S356"/>
    <mergeCell ref="T356:V356"/>
    <mergeCell ref="W356:X356"/>
    <mergeCell ref="Y356:AA356"/>
    <mergeCell ref="AB356:AC356"/>
    <mergeCell ref="Q354:S354"/>
    <mergeCell ref="T354:V354"/>
    <mergeCell ref="W354:X354"/>
    <mergeCell ref="Y354:AA354"/>
    <mergeCell ref="AB354:AC354"/>
    <mergeCell ref="L355:N355"/>
    <mergeCell ref="O355:P355"/>
    <mergeCell ref="Q355:S355"/>
    <mergeCell ref="T355:V355"/>
    <mergeCell ref="W355:X355"/>
    <mergeCell ref="A354:D371"/>
    <mergeCell ref="E354:F371"/>
    <mergeCell ref="G354:H371"/>
    <mergeCell ref="I354:K370"/>
    <mergeCell ref="L354:N354"/>
    <mergeCell ref="O354:P354"/>
    <mergeCell ref="L360:N360"/>
    <mergeCell ref="O360:P360"/>
    <mergeCell ref="L362:N362"/>
    <mergeCell ref="O362:P362"/>
    <mergeCell ref="AB351:AC351"/>
    <mergeCell ref="I352:AA352"/>
    <mergeCell ref="AB352:AC352"/>
    <mergeCell ref="A353:D353"/>
    <mergeCell ref="E353:F353"/>
    <mergeCell ref="G353:H353"/>
    <mergeCell ref="I353:K353"/>
    <mergeCell ref="L353:N353"/>
    <mergeCell ref="O353:P353"/>
    <mergeCell ref="AB353:AC353"/>
    <mergeCell ref="AB349:AC349"/>
    <mergeCell ref="L350:N350"/>
    <mergeCell ref="O350:P350"/>
    <mergeCell ref="Q350:S350"/>
    <mergeCell ref="T350:V350"/>
    <mergeCell ref="W350:X350"/>
    <mergeCell ref="Y350:AA350"/>
    <mergeCell ref="AB350:AC350"/>
    <mergeCell ref="L349:N349"/>
    <mergeCell ref="O349:P349"/>
    <mergeCell ref="Q349:S349"/>
    <mergeCell ref="T349:V349"/>
    <mergeCell ref="W349:X349"/>
    <mergeCell ref="Y349:AA349"/>
    <mergeCell ref="AB347:AC347"/>
    <mergeCell ref="L348:N348"/>
    <mergeCell ref="O348:P348"/>
    <mergeCell ref="Q348:S348"/>
    <mergeCell ref="T348:V348"/>
    <mergeCell ref="W348:X348"/>
    <mergeCell ref="Y348:AA348"/>
    <mergeCell ref="AB348:AC348"/>
    <mergeCell ref="L347:N347"/>
    <mergeCell ref="O347:P347"/>
    <mergeCell ref="Q347:S347"/>
    <mergeCell ref="T347:V347"/>
    <mergeCell ref="W347:X347"/>
    <mergeCell ref="Y347:AA347"/>
    <mergeCell ref="W345:X345"/>
    <mergeCell ref="Y345:AA345"/>
    <mergeCell ref="AB345:AC345"/>
    <mergeCell ref="L346:N346"/>
    <mergeCell ref="O346:P346"/>
    <mergeCell ref="Q346:S346"/>
    <mergeCell ref="T346:V346"/>
    <mergeCell ref="W346:X346"/>
    <mergeCell ref="Y346:AA346"/>
    <mergeCell ref="AB346:AC346"/>
    <mergeCell ref="Y344:AA344"/>
    <mergeCell ref="AB344:AC344"/>
    <mergeCell ref="A345:D352"/>
    <mergeCell ref="E345:F352"/>
    <mergeCell ref="G345:H352"/>
    <mergeCell ref="I345:K351"/>
    <mergeCell ref="L345:N345"/>
    <mergeCell ref="O345:P345"/>
    <mergeCell ref="Q345:S345"/>
    <mergeCell ref="T345:V345"/>
    <mergeCell ref="AB343:AC343"/>
    <mergeCell ref="A344:D344"/>
    <mergeCell ref="E344:F344"/>
    <mergeCell ref="G344:H344"/>
    <mergeCell ref="I344:K344"/>
    <mergeCell ref="L344:N344"/>
    <mergeCell ref="O344:P344"/>
    <mergeCell ref="Q344:S344"/>
    <mergeCell ref="T344:V344"/>
    <mergeCell ref="W344:X344"/>
    <mergeCell ref="AB341:AC341"/>
    <mergeCell ref="L342:N342"/>
    <mergeCell ref="O342:P342"/>
    <mergeCell ref="Q342:S342"/>
    <mergeCell ref="T342:V342"/>
    <mergeCell ref="W342:X342"/>
    <mergeCell ref="Y342:AA342"/>
    <mergeCell ref="AB342:AC342"/>
    <mergeCell ref="AB339:AC339"/>
    <mergeCell ref="L340:N340"/>
    <mergeCell ref="O340:P340"/>
    <mergeCell ref="Q340:S340"/>
    <mergeCell ref="T340:V340"/>
    <mergeCell ref="W340:X340"/>
    <mergeCell ref="Y340:AA340"/>
    <mergeCell ref="AB340:AC340"/>
    <mergeCell ref="Y339:AA339"/>
    <mergeCell ref="AB337:AC337"/>
    <mergeCell ref="L338:N338"/>
    <mergeCell ref="O338:P338"/>
    <mergeCell ref="Q338:S338"/>
    <mergeCell ref="T338:V338"/>
    <mergeCell ref="W338:X338"/>
    <mergeCell ref="Y338:AA338"/>
    <mergeCell ref="AB338:AC338"/>
    <mergeCell ref="L337:N337"/>
    <mergeCell ref="O337:P337"/>
    <mergeCell ref="Q337:S337"/>
    <mergeCell ref="T337:V337"/>
    <mergeCell ref="W337:X337"/>
    <mergeCell ref="Y337:AA337"/>
    <mergeCell ref="AB335:AC335"/>
    <mergeCell ref="L336:N336"/>
    <mergeCell ref="O336:P336"/>
    <mergeCell ref="Q336:S336"/>
    <mergeCell ref="T336:V336"/>
    <mergeCell ref="W336:X336"/>
    <mergeCell ref="Y336:AA336"/>
    <mergeCell ref="L335:N335"/>
    <mergeCell ref="O335:P335"/>
    <mergeCell ref="Q335:S335"/>
    <mergeCell ref="T335:V335"/>
    <mergeCell ref="W335:X335"/>
    <mergeCell ref="Y335:AA335"/>
    <mergeCell ref="AB333:AC333"/>
    <mergeCell ref="L334:N334"/>
    <mergeCell ref="O334:P334"/>
    <mergeCell ref="Q334:S334"/>
    <mergeCell ref="T334:V334"/>
    <mergeCell ref="W334:X334"/>
    <mergeCell ref="Y334:AA334"/>
    <mergeCell ref="AB334:AC334"/>
    <mergeCell ref="L333:N333"/>
    <mergeCell ref="O333:P333"/>
    <mergeCell ref="Q333:S333"/>
    <mergeCell ref="T333:V333"/>
    <mergeCell ref="W333:X333"/>
    <mergeCell ref="Y333:AA333"/>
    <mergeCell ref="Y331:AA331"/>
    <mergeCell ref="AB331:AC331"/>
    <mergeCell ref="L332:N332"/>
    <mergeCell ref="O332:P332"/>
    <mergeCell ref="Q332:S332"/>
    <mergeCell ref="T332:V332"/>
    <mergeCell ref="W332:X332"/>
    <mergeCell ref="Y332:AA332"/>
    <mergeCell ref="AB332:AC332"/>
    <mergeCell ref="T331:V331"/>
    <mergeCell ref="AB329:AC329"/>
    <mergeCell ref="L330:N330"/>
    <mergeCell ref="O330:P330"/>
    <mergeCell ref="Q330:S330"/>
    <mergeCell ref="T330:V330"/>
    <mergeCell ref="W330:X330"/>
    <mergeCell ref="Y330:AA330"/>
    <mergeCell ref="AB330:AC330"/>
    <mergeCell ref="W331:X331"/>
    <mergeCell ref="T328:V328"/>
    <mergeCell ref="W328:X328"/>
    <mergeCell ref="Y328:AA328"/>
    <mergeCell ref="AB328:AC328"/>
    <mergeCell ref="I329:K342"/>
    <mergeCell ref="L329:N329"/>
    <mergeCell ref="O329:P329"/>
    <mergeCell ref="Q329:S329"/>
    <mergeCell ref="T329:V329"/>
    <mergeCell ref="W329:X329"/>
    <mergeCell ref="A328:D328"/>
    <mergeCell ref="E328:F328"/>
    <mergeCell ref="G328:H328"/>
    <mergeCell ref="I328:K328"/>
    <mergeCell ref="L328:N328"/>
    <mergeCell ref="O328:P328"/>
    <mergeCell ref="AB324:AC324"/>
    <mergeCell ref="W325:X325"/>
    <mergeCell ref="Y325:AA325"/>
    <mergeCell ref="AB325:AC325"/>
    <mergeCell ref="L326:N326"/>
    <mergeCell ref="O326:P326"/>
    <mergeCell ref="Q326:S326"/>
    <mergeCell ref="T326:V326"/>
    <mergeCell ref="W326:X326"/>
    <mergeCell ref="Y326:AA326"/>
    <mergeCell ref="L324:N324"/>
    <mergeCell ref="O324:P324"/>
    <mergeCell ref="Q324:S324"/>
    <mergeCell ref="T324:V324"/>
    <mergeCell ref="W324:X324"/>
    <mergeCell ref="Y324:AA324"/>
    <mergeCell ref="AB322:AC322"/>
    <mergeCell ref="L323:N323"/>
    <mergeCell ref="O323:P323"/>
    <mergeCell ref="Q323:S323"/>
    <mergeCell ref="T323:V323"/>
    <mergeCell ref="W323:X323"/>
    <mergeCell ref="Y323:AA323"/>
    <mergeCell ref="AB323:AC323"/>
    <mergeCell ref="L322:N322"/>
    <mergeCell ref="O322:P322"/>
    <mergeCell ref="Q322:S322"/>
    <mergeCell ref="T322:V322"/>
    <mergeCell ref="W322:X322"/>
    <mergeCell ref="Y322:AA322"/>
    <mergeCell ref="AB320:AC320"/>
    <mergeCell ref="L321:N321"/>
    <mergeCell ref="O321:P321"/>
    <mergeCell ref="Q321:S321"/>
    <mergeCell ref="T321:V321"/>
    <mergeCell ref="W321:X321"/>
    <mergeCell ref="Y321:AA321"/>
    <mergeCell ref="AB321:AC321"/>
    <mergeCell ref="T319:V319"/>
    <mergeCell ref="W319:X319"/>
    <mergeCell ref="Y319:AA319"/>
    <mergeCell ref="AB319:AC319"/>
    <mergeCell ref="L320:N320"/>
    <mergeCell ref="O320:P320"/>
    <mergeCell ref="Q320:S320"/>
    <mergeCell ref="T320:V320"/>
    <mergeCell ref="W320:X320"/>
    <mergeCell ref="Y320:AA320"/>
    <mergeCell ref="T317:V317"/>
    <mergeCell ref="W317:X317"/>
    <mergeCell ref="Y317:AA317"/>
    <mergeCell ref="AB317:AC317"/>
    <mergeCell ref="L318:N318"/>
    <mergeCell ref="O318:P318"/>
    <mergeCell ref="Q318:S318"/>
    <mergeCell ref="T318:V318"/>
    <mergeCell ref="W318:X318"/>
    <mergeCell ref="Y318:AA318"/>
    <mergeCell ref="T315:V315"/>
    <mergeCell ref="W315:X315"/>
    <mergeCell ref="Y315:AA315"/>
    <mergeCell ref="AB315:AC315"/>
    <mergeCell ref="T316:V316"/>
    <mergeCell ref="W316:X316"/>
    <mergeCell ref="Y316:AA316"/>
    <mergeCell ref="AB316:AC316"/>
    <mergeCell ref="W314:X314"/>
    <mergeCell ref="Y314:AA314"/>
    <mergeCell ref="AB314:AC314"/>
    <mergeCell ref="A315:D327"/>
    <mergeCell ref="E315:F327"/>
    <mergeCell ref="G315:H327"/>
    <mergeCell ref="I315:K326"/>
    <mergeCell ref="L315:N315"/>
    <mergeCell ref="O315:P315"/>
    <mergeCell ref="Q315:S315"/>
    <mergeCell ref="I313:AA313"/>
    <mergeCell ref="AB313:AC313"/>
    <mergeCell ref="A314:D314"/>
    <mergeCell ref="E314:F314"/>
    <mergeCell ref="G314:H314"/>
    <mergeCell ref="I314:K314"/>
    <mergeCell ref="L314:N314"/>
    <mergeCell ref="O314:P314"/>
    <mergeCell ref="Q314:S314"/>
    <mergeCell ref="T314:V314"/>
    <mergeCell ref="W310:X310"/>
    <mergeCell ref="Q312:S312"/>
    <mergeCell ref="T312:V312"/>
    <mergeCell ref="W312:X312"/>
    <mergeCell ref="Y312:AA312"/>
    <mergeCell ref="AB312:AC312"/>
    <mergeCell ref="AB309:AC309"/>
    <mergeCell ref="O308:P308"/>
    <mergeCell ref="AB310:AC310"/>
    <mergeCell ref="L311:N311"/>
    <mergeCell ref="O311:P311"/>
    <mergeCell ref="Q311:S311"/>
    <mergeCell ref="T311:V311"/>
    <mergeCell ref="W311:X311"/>
    <mergeCell ref="Y311:AA311"/>
    <mergeCell ref="AB311:AC311"/>
    <mergeCell ref="L309:N309"/>
    <mergeCell ref="O309:P309"/>
    <mergeCell ref="Q309:S309"/>
    <mergeCell ref="T309:V309"/>
    <mergeCell ref="W309:X309"/>
    <mergeCell ref="Y309:AA309"/>
    <mergeCell ref="Q308:S308"/>
    <mergeCell ref="T308:V308"/>
    <mergeCell ref="W308:X308"/>
    <mergeCell ref="Y308:AA308"/>
    <mergeCell ref="AB306:AC306"/>
    <mergeCell ref="AB307:AC307"/>
    <mergeCell ref="AB308:AC308"/>
    <mergeCell ref="L307:N307"/>
    <mergeCell ref="O307:P307"/>
    <mergeCell ref="Q307:S307"/>
    <mergeCell ref="T307:V307"/>
    <mergeCell ref="W307:X307"/>
    <mergeCell ref="Y307:AA307"/>
    <mergeCell ref="L306:N306"/>
    <mergeCell ref="O306:P306"/>
    <mergeCell ref="Q306:S306"/>
    <mergeCell ref="T306:V306"/>
    <mergeCell ref="W306:X306"/>
    <mergeCell ref="Y306:AA306"/>
    <mergeCell ref="Y304:AA304"/>
    <mergeCell ref="AB304:AC304"/>
    <mergeCell ref="L305:N305"/>
    <mergeCell ref="O305:P305"/>
    <mergeCell ref="Q305:S305"/>
    <mergeCell ref="T305:V305"/>
    <mergeCell ref="W305:X305"/>
    <mergeCell ref="Y305:AA305"/>
    <mergeCell ref="AB305:AC305"/>
    <mergeCell ref="Y302:AA302"/>
    <mergeCell ref="AB302:AC302"/>
    <mergeCell ref="Q303:S303"/>
    <mergeCell ref="T303:V303"/>
    <mergeCell ref="W303:X303"/>
    <mergeCell ref="Y303:AA303"/>
    <mergeCell ref="AB303:AC303"/>
    <mergeCell ref="O303:P303"/>
    <mergeCell ref="L304:N304"/>
    <mergeCell ref="O304:P304"/>
    <mergeCell ref="Q302:S302"/>
    <mergeCell ref="T302:V302"/>
    <mergeCell ref="W302:X302"/>
    <mergeCell ref="T304:V304"/>
    <mergeCell ref="W304:X304"/>
    <mergeCell ref="W301:X301"/>
    <mergeCell ref="Y301:AA301"/>
    <mergeCell ref="AB301:AC301"/>
    <mergeCell ref="A302:D313"/>
    <mergeCell ref="E302:F313"/>
    <mergeCell ref="G302:H313"/>
    <mergeCell ref="I302:K312"/>
    <mergeCell ref="L302:N302"/>
    <mergeCell ref="O302:P302"/>
    <mergeCell ref="L303:N303"/>
    <mergeCell ref="AB299:AC299"/>
    <mergeCell ref="I300:AA300"/>
    <mergeCell ref="AB300:AC300"/>
    <mergeCell ref="A301:D301"/>
    <mergeCell ref="E301:F301"/>
    <mergeCell ref="G301:H301"/>
    <mergeCell ref="I301:K301"/>
    <mergeCell ref="L301:N301"/>
    <mergeCell ref="O301:P301"/>
    <mergeCell ref="Q301:S301"/>
    <mergeCell ref="AB297:AC297"/>
    <mergeCell ref="L298:N298"/>
    <mergeCell ref="O298:P298"/>
    <mergeCell ref="Q298:S298"/>
    <mergeCell ref="T298:V298"/>
    <mergeCell ref="W298:X298"/>
    <mergeCell ref="Y298:AA298"/>
    <mergeCell ref="AB298:AC298"/>
    <mergeCell ref="L297:N297"/>
    <mergeCell ref="O297:P297"/>
    <mergeCell ref="Q297:S297"/>
    <mergeCell ref="T297:V297"/>
    <mergeCell ref="W297:X297"/>
    <mergeCell ref="Y297:AA297"/>
    <mergeCell ref="T295:V295"/>
    <mergeCell ref="W295:X295"/>
    <mergeCell ref="Y295:AA295"/>
    <mergeCell ref="W296:X296"/>
    <mergeCell ref="Y296:AA296"/>
    <mergeCell ref="AB296:AC296"/>
    <mergeCell ref="AB293:AC293"/>
    <mergeCell ref="A294:D300"/>
    <mergeCell ref="E294:F300"/>
    <mergeCell ref="G294:H300"/>
    <mergeCell ref="I294:K299"/>
    <mergeCell ref="L294:N294"/>
    <mergeCell ref="O294:P294"/>
    <mergeCell ref="Q294:S294"/>
    <mergeCell ref="T294:V294"/>
    <mergeCell ref="W294:X294"/>
    <mergeCell ref="AB292:AC292"/>
    <mergeCell ref="A293:D293"/>
    <mergeCell ref="E293:F293"/>
    <mergeCell ref="G293:H293"/>
    <mergeCell ref="I293:K293"/>
    <mergeCell ref="L293:N293"/>
    <mergeCell ref="O293:P293"/>
    <mergeCell ref="T293:V293"/>
    <mergeCell ref="W293:X293"/>
    <mergeCell ref="Y293:AA293"/>
    <mergeCell ref="W290:X290"/>
    <mergeCell ref="Y290:AA290"/>
    <mergeCell ref="AB290:AC290"/>
    <mergeCell ref="L291:N291"/>
    <mergeCell ref="O291:P291"/>
    <mergeCell ref="Q291:S291"/>
    <mergeCell ref="T291:V291"/>
    <mergeCell ref="W291:X291"/>
    <mergeCell ref="Y291:AA291"/>
    <mergeCell ref="AB291:AC291"/>
    <mergeCell ref="AB288:AC288"/>
    <mergeCell ref="L289:N289"/>
    <mergeCell ref="O289:P289"/>
    <mergeCell ref="Q289:S289"/>
    <mergeCell ref="T289:V289"/>
    <mergeCell ref="W289:X289"/>
    <mergeCell ref="Y289:AA289"/>
    <mergeCell ref="AB289:AC289"/>
    <mergeCell ref="W288:X288"/>
    <mergeCell ref="AB286:AC286"/>
    <mergeCell ref="L287:N287"/>
    <mergeCell ref="O287:P287"/>
    <mergeCell ref="Q287:S287"/>
    <mergeCell ref="T287:V287"/>
    <mergeCell ref="W287:X287"/>
    <mergeCell ref="Y287:AA287"/>
    <mergeCell ref="AB287:AC287"/>
    <mergeCell ref="L286:N286"/>
    <mergeCell ref="O286:P286"/>
    <mergeCell ref="Q286:S286"/>
    <mergeCell ref="T286:V286"/>
    <mergeCell ref="W286:X286"/>
    <mergeCell ref="Y286:AA286"/>
    <mergeCell ref="AB284:AC284"/>
    <mergeCell ref="L285:N285"/>
    <mergeCell ref="O285:P285"/>
    <mergeCell ref="Q285:S285"/>
    <mergeCell ref="T285:V285"/>
    <mergeCell ref="W285:X285"/>
    <mergeCell ref="Y285:AA285"/>
    <mergeCell ref="AB285:AC285"/>
    <mergeCell ref="T283:V283"/>
    <mergeCell ref="W283:X283"/>
    <mergeCell ref="Y283:AA283"/>
    <mergeCell ref="AB283:AC283"/>
    <mergeCell ref="L284:N284"/>
    <mergeCell ref="O284:P284"/>
    <mergeCell ref="Q284:S284"/>
    <mergeCell ref="T284:V284"/>
    <mergeCell ref="W284:X284"/>
    <mergeCell ref="Y284:AA284"/>
    <mergeCell ref="Y281:AA281"/>
    <mergeCell ref="AB281:AC281"/>
    <mergeCell ref="A282:D292"/>
    <mergeCell ref="E282:F292"/>
    <mergeCell ref="G282:H292"/>
    <mergeCell ref="I282:K291"/>
    <mergeCell ref="L282:N282"/>
    <mergeCell ref="O282:P282"/>
    <mergeCell ref="Q282:S282"/>
    <mergeCell ref="AB282:AC282"/>
    <mergeCell ref="AB280:AC280"/>
    <mergeCell ref="A281:D281"/>
    <mergeCell ref="E281:F281"/>
    <mergeCell ref="G281:H281"/>
    <mergeCell ref="I281:K281"/>
    <mergeCell ref="L281:N281"/>
    <mergeCell ref="O281:P281"/>
    <mergeCell ref="Q281:S281"/>
    <mergeCell ref="T281:V281"/>
    <mergeCell ref="W281:X281"/>
    <mergeCell ref="Y278:AA278"/>
    <mergeCell ref="L279:N279"/>
    <mergeCell ref="O279:P279"/>
    <mergeCell ref="Q279:S279"/>
    <mergeCell ref="T279:V279"/>
    <mergeCell ref="W279:X279"/>
    <mergeCell ref="Y279:AA279"/>
    <mergeCell ref="Q277:S277"/>
    <mergeCell ref="T277:V277"/>
    <mergeCell ref="W277:X277"/>
    <mergeCell ref="Y277:AA277"/>
    <mergeCell ref="AB277:AC277"/>
    <mergeCell ref="L278:N278"/>
    <mergeCell ref="O278:P278"/>
    <mergeCell ref="Q278:S278"/>
    <mergeCell ref="T278:V278"/>
    <mergeCell ref="W278:X278"/>
    <mergeCell ref="AB275:AC275"/>
    <mergeCell ref="L276:N276"/>
    <mergeCell ref="O276:P276"/>
    <mergeCell ref="Q276:S276"/>
    <mergeCell ref="T276:V276"/>
    <mergeCell ref="W276:X276"/>
    <mergeCell ref="Y276:AA276"/>
    <mergeCell ref="AB276:AC276"/>
    <mergeCell ref="A275:D280"/>
    <mergeCell ref="E275:F280"/>
    <mergeCell ref="G275:H280"/>
    <mergeCell ref="I275:K279"/>
    <mergeCell ref="L275:N275"/>
    <mergeCell ref="O275:P275"/>
    <mergeCell ref="L277:N277"/>
    <mergeCell ref="O277:P277"/>
    <mergeCell ref="W272:X272"/>
    <mergeCell ref="Y272:AA272"/>
    <mergeCell ref="AB272:AC272"/>
    <mergeCell ref="A274:D274"/>
    <mergeCell ref="E274:F274"/>
    <mergeCell ref="G274:H274"/>
    <mergeCell ref="I274:K274"/>
    <mergeCell ref="L274:N274"/>
    <mergeCell ref="O274:P274"/>
    <mergeCell ref="AB274:AC274"/>
    <mergeCell ref="Q269:S269"/>
    <mergeCell ref="T269:V269"/>
    <mergeCell ref="W269:X269"/>
    <mergeCell ref="Y269:AA269"/>
    <mergeCell ref="AB269:AC269"/>
    <mergeCell ref="Q270:S270"/>
    <mergeCell ref="T270:V270"/>
    <mergeCell ref="W270:X270"/>
    <mergeCell ref="Y270:AA270"/>
    <mergeCell ref="AB270:AC270"/>
    <mergeCell ref="Y267:AA267"/>
    <mergeCell ref="AB267:AC267"/>
    <mergeCell ref="L268:N268"/>
    <mergeCell ref="O268:P268"/>
    <mergeCell ref="Q268:S268"/>
    <mergeCell ref="T268:V268"/>
    <mergeCell ref="W268:X268"/>
    <mergeCell ref="Y268:AA268"/>
    <mergeCell ref="AB268:AC268"/>
    <mergeCell ref="Q266:S266"/>
    <mergeCell ref="T266:V266"/>
    <mergeCell ref="W266:X266"/>
    <mergeCell ref="Y266:AA266"/>
    <mergeCell ref="AB266:AC266"/>
    <mergeCell ref="L267:N267"/>
    <mergeCell ref="O267:P267"/>
    <mergeCell ref="Q267:S267"/>
    <mergeCell ref="T267:V267"/>
    <mergeCell ref="W267:X267"/>
    <mergeCell ref="Y264:AA264"/>
    <mergeCell ref="AB264:AC264"/>
    <mergeCell ref="L265:N265"/>
    <mergeCell ref="O265:P265"/>
    <mergeCell ref="Q265:S265"/>
    <mergeCell ref="T265:V265"/>
    <mergeCell ref="W265:X265"/>
    <mergeCell ref="Y265:AA265"/>
    <mergeCell ref="AB265:AC265"/>
    <mergeCell ref="Q263:S263"/>
    <mergeCell ref="T263:V263"/>
    <mergeCell ref="W263:X263"/>
    <mergeCell ref="Y263:AA263"/>
    <mergeCell ref="AB263:AC263"/>
    <mergeCell ref="L264:N264"/>
    <mergeCell ref="O264:P264"/>
    <mergeCell ref="Q264:S264"/>
    <mergeCell ref="T264:V264"/>
    <mergeCell ref="W264:X264"/>
    <mergeCell ref="A263:D273"/>
    <mergeCell ref="E263:F273"/>
    <mergeCell ref="G263:H273"/>
    <mergeCell ref="I263:K272"/>
    <mergeCell ref="L263:N263"/>
    <mergeCell ref="O263:P263"/>
    <mergeCell ref="L266:N266"/>
    <mergeCell ref="O266:P266"/>
    <mergeCell ref="L269:N269"/>
    <mergeCell ref="O269:P269"/>
    <mergeCell ref="AB261:AC261"/>
    <mergeCell ref="A262:D262"/>
    <mergeCell ref="E262:F262"/>
    <mergeCell ref="G262:H262"/>
    <mergeCell ref="I262:K262"/>
    <mergeCell ref="L262:N262"/>
    <mergeCell ref="O262:P262"/>
    <mergeCell ref="Q262:S262"/>
    <mergeCell ref="T262:V262"/>
    <mergeCell ref="AB262:AC262"/>
    <mergeCell ref="AB259:AC259"/>
    <mergeCell ref="L260:N260"/>
    <mergeCell ref="O260:P260"/>
    <mergeCell ref="Q260:S260"/>
    <mergeCell ref="T260:V260"/>
    <mergeCell ref="W260:X260"/>
    <mergeCell ref="Y260:AA260"/>
    <mergeCell ref="AB260:AC260"/>
    <mergeCell ref="L259:N259"/>
    <mergeCell ref="O259:P259"/>
    <mergeCell ref="Q259:S259"/>
    <mergeCell ref="T259:V259"/>
    <mergeCell ref="W259:X259"/>
    <mergeCell ref="Y259:AA259"/>
    <mergeCell ref="AB256:AC256"/>
    <mergeCell ref="O255:P255"/>
    <mergeCell ref="AB257:AC257"/>
    <mergeCell ref="L258:N258"/>
    <mergeCell ref="O258:P258"/>
    <mergeCell ref="Q258:S258"/>
    <mergeCell ref="T258:V258"/>
    <mergeCell ref="W258:X258"/>
    <mergeCell ref="Y258:AA258"/>
    <mergeCell ref="AB258:AC258"/>
    <mergeCell ref="L256:N256"/>
    <mergeCell ref="O256:P256"/>
    <mergeCell ref="Q256:S256"/>
    <mergeCell ref="T256:V256"/>
    <mergeCell ref="W256:X256"/>
    <mergeCell ref="Y256:AA256"/>
    <mergeCell ref="Q255:S255"/>
    <mergeCell ref="T255:V255"/>
    <mergeCell ref="W255:X255"/>
    <mergeCell ref="Y255:AA255"/>
    <mergeCell ref="AB253:AC253"/>
    <mergeCell ref="AB254:AC254"/>
    <mergeCell ref="AB255:AC255"/>
    <mergeCell ref="L254:N254"/>
    <mergeCell ref="O254:P254"/>
    <mergeCell ref="Q254:S254"/>
    <mergeCell ref="T254:V254"/>
    <mergeCell ref="W254:X254"/>
    <mergeCell ref="Y254:AA254"/>
    <mergeCell ref="Y252:AA252"/>
    <mergeCell ref="AB252:AC252"/>
    <mergeCell ref="O253:P253"/>
    <mergeCell ref="Q253:S253"/>
    <mergeCell ref="T253:V253"/>
    <mergeCell ref="W253:X253"/>
    <mergeCell ref="Y253:AA253"/>
    <mergeCell ref="AB251:AC251"/>
    <mergeCell ref="A252:D261"/>
    <mergeCell ref="E252:F261"/>
    <mergeCell ref="G252:H261"/>
    <mergeCell ref="I252:K260"/>
    <mergeCell ref="L252:N252"/>
    <mergeCell ref="O252:P252"/>
    <mergeCell ref="Q252:S252"/>
    <mergeCell ref="T252:V252"/>
    <mergeCell ref="W252:X252"/>
    <mergeCell ref="Y249:AA249"/>
    <mergeCell ref="AB249:AC249"/>
    <mergeCell ref="A251:D251"/>
    <mergeCell ref="E251:F251"/>
    <mergeCell ref="G251:H251"/>
    <mergeCell ref="I251:K251"/>
    <mergeCell ref="L251:N251"/>
    <mergeCell ref="O251:P251"/>
    <mergeCell ref="W251:X251"/>
    <mergeCell ref="Y251:AA251"/>
    <mergeCell ref="Q248:S248"/>
    <mergeCell ref="T248:V248"/>
    <mergeCell ref="W248:X248"/>
    <mergeCell ref="Y248:AA248"/>
    <mergeCell ref="AB248:AC248"/>
    <mergeCell ref="L249:N249"/>
    <mergeCell ref="O249:P249"/>
    <mergeCell ref="Q249:S249"/>
    <mergeCell ref="T249:V249"/>
    <mergeCell ref="W249:X249"/>
    <mergeCell ref="Y246:AA246"/>
    <mergeCell ref="AB246:AC246"/>
    <mergeCell ref="L247:N247"/>
    <mergeCell ref="O247:P247"/>
    <mergeCell ref="Q247:S247"/>
    <mergeCell ref="T247:V247"/>
    <mergeCell ref="W247:X247"/>
    <mergeCell ref="Y247:AA247"/>
    <mergeCell ref="AB247:AC247"/>
    <mergeCell ref="Q245:S245"/>
    <mergeCell ref="T245:V245"/>
    <mergeCell ref="W245:X245"/>
    <mergeCell ref="Y245:AA245"/>
    <mergeCell ref="AB245:AC245"/>
    <mergeCell ref="L246:N246"/>
    <mergeCell ref="O246:P246"/>
    <mergeCell ref="Q246:S246"/>
    <mergeCell ref="T246:V246"/>
    <mergeCell ref="W246:X246"/>
    <mergeCell ref="Y243:AA243"/>
    <mergeCell ref="AB243:AC243"/>
    <mergeCell ref="L244:N244"/>
    <mergeCell ref="O244:P244"/>
    <mergeCell ref="Q244:S244"/>
    <mergeCell ref="T244:V244"/>
    <mergeCell ref="W244:X244"/>
    <mergeCell ref="Y244:AA244"/>
    <mergeCell ref="AB244:AC244"/>
    <mergeCell ref="A243:D250"/>
    <mergeCell ref="E243:F250"/>
    <mergeCell ref="G243:H250"/>
    <mergeCell ref="I243:K249"/>
    <mergeCell ref="L243:N243"/>
    <mergeCell ref="O243:P243"/>
    <mergeCell ref="L245:N245"/>
    <mergeCell ref="O245:P245"/>
    <mergeCell ref="L248:N248"/>
    <mergeCell ref="O248:P248"/>
    <mergeCell ref="I241:AA241"/>
    <mergeCell ref="AB241:AC241"/>
    <mergeCell ref="A242:D242"/>
    <mergeCell ref="E242:F242"/>
    <mergeCell ref="G242:H242"/>
    <mergeCell ref="I242:K242"/>
    <mergeCell ref="L242:N242"/>
    <mergeCell ref="O242:P242"/>
    <mergeCell ref="W242:X242"/>
    <mergeCell ref="Y242:AA242"/>
    <mergeCell ref="AB239:AC239"/>
    <mergeCell ref="L240:N240"/>
    <mergeCell ref="O240:P240"/>
    <mergeCell ref="Q240:S240"/>
    <mergeCell ref="T240:V240"/>
    <mergeCell ref="W240:X240"/>
    <mergeCell ref="Y240:AA240"/>
    <mergeCell ref="AB240:AC240"/>
    <mergeCell ref="L239:N239"/>
    <mergeCell ref="O239:P239"/>
    <mergeCell ref="Q239:S239"/>
    <mergeCell ref="T239:V239"/>
    <mergeCell ref="W239:X239"/>
    <mergeCell ref="Y239:AA239"/>
    <mergeCell ref="AB237:AC237"/>
    <mergeCell ref="L238:N238"/>
    <mergeCell ref="O238:P238"/>
    <mergeCell ref="Q238:S238"/>
    <mergeCell ref="T238:V238"/>
    <mergeCell ref="W238:X238"/>
    <mergeCell ref="Y238:AA238"/>
    <mergeCell ref="AB238:AC238"/>
    <mergeCell ref="L237:N237"/>
    <mergeCell ref="O237:P237"/>
    <mergeCell ref="Q237:S237"/>
    <mergeCell ref="T237:V237"/>
    <mergeCell ref="W237:X237"/>
    <mergeCell ref="Y237:AA237"/>
    <mergeCell ref="W235:X235"/>
    <mergeCell ref="Y235:AA235"/>
    <mergeCell ref="AB235:AC235"/>
    <mergeCell ref="L236:N236"/>
    <mergeCell ref="O236:P236"/>
    <mergeCell ref="Q236:S236"/>
    <mergeCell ref="T236:V236"/>
    <mergeCell ref="W236:X236"/>
    <mergeCell ref="Y236:AA236"/>
    <mergeCell ref="AB236:AC236"/>
    <mergeCell ref="W233:X233"/>
    <mergeCell ref="Y233:AA233"/>
    <mergeCell ref="AB233:AC233"/>
    <mergeCell ref="Q234:S234"/>
    <mergeCell ref="T234:V234"/>
    <mergeCell ref="W234:X234"/>
    <mergeCell ref="Y234:AA234"/>
    <mergeCell ref="AB234:AC234"/>
    <mergeCell ref="L234:N234"/>
    <mergeCell ref="O234:P234"/>
    <mergeCell ref="L235:N235"/>
    <mergeCell ref="O235:P235"/>
    <mergeCell ref="Q233:S233"/>
    <mergeCell ref="T233:V233"/>
    <mergeCell ref="Q235:S235"/>
    <mergeCell ref="T235:V235"/>
    <mergeCell ref="T232:V232"/>
    <mergeCell ref="W232:X232"/>
    <mergeCell ref="Y232:AA232"/>
    <mergeCell ref="AB232:AC232"/>
    <mergeCell ref="A233:D241"/>
    <mergeCell ref="E233:F241"/>
    <mergeCell ref="G233:H241"/>
    <mergeCell ref="I233:K240"/>
    <mergeCell ref="L233:N233"/>
    <mergeCell ref="O233:P233"/>
    <mergeCell ref="AB230:AC230"/>
    <mergeCell ref="I231:AA231"/>
    <mergeCell ref="AB231:AC231"/>
    <mergeCell ref="A232:D232"/>
    <mergeCell ref="E232:F232"/>
    <mergeCell ref="G232:H232"/>
    <mergeCell ref="I232:K232"/>
    <mergeCell ref="L232:N232"/>
    <mergeCell ref="O232:P232"/>
    <mergeCell ref="Q232:S232"/>
    <mergeCell ref="L230:N230"/>
    <mergeCell ref="O230:P230"/>
    <mergeCell ref="Q230:S230"/>
    <mergeCell ref="T230:V230"/>
    <mergeCell ref="W230:X230"/>
    <mergeCell ref="Y230:AA230"/>
    <mergeCell ref="AB228:AC228"/>
    <mergeCell ref="Q229:S229"/>
    <mergeCell ref="T229:V229"/>
    <mergeCell ref="W229:X229"/>
    <mergeCell ref="Y229:AA229"/>
    <mergeCell ref="AB229:AC229"/>
    <mergeCell ref="L228:N228"/>
    <mergeCell ref="O228:P228"/>
    <mergeCell ref="Q228:S228"/>
    <mergeCell ref="T228:V228"/>
    <mergeCell ref="W228:X228"/>
    <mergeCell ref="Y228:AA228"/>
    <mergeCell ref="AB226:AC226"/>
    <mergeCell ref="L227:N227"/>
    <mergeCell ref="O227:P227"/>
    <mergeCell ref="Q227:S227"/>
    <mergeCell ref="T227:V227"/>
    <mergeCell ref="W227:X227"/>
    <mergeCell ref="Y227:AA227"/>
    <mergeCell ref="AB227:AC227"/>
    <mergeCell ref="L226:N226"/>
    <mergeCell ref="O226:P226"/>
    <mergeCell ref="Q226:S226"/>
    <mergeCell ref="T226:V226"/>
    <mergeCell ref="W226:X226"/>
    <mergeCell ref="Y226:AA226"/>
    <mergeCell ref="AB224:AC224"/>
    <mergeCell ref="L225:N225"/>
    <mergeCell ref="O225:P225"/>
    <mergeCell ref="Q225:S225"/>
    <mergeCell ref="T225:V225"/>
    <mergeCell ref="W225:X225"/>
    <mergeCell ref="Y225:AA225"/>
    <mergeCell ref="AB225:AC225"/>
    <mergeCell ref="L224:N224"/>
    <mergeCell ref="O224:P224"/>
    <mergeCell ref="Q224:S224"/>
    <mergeCell ref="T224:V224"/>
    <mergeCell ref="W224:X224"/>
    <mergeCell ref="Y224:AA224"/>
    <mergeCell ref="AB222:AC222"/>
    <mergeCell ref="L223:N223"/>
    <mergeCell ref="O223:P223"/>
    <mergeCell ref="Q223:S223"/>
    <mergeCell ref="T223:V223"/>
    <mergeCell ref="W223:X223"/>
    <mergeCell ref="Y223:AA223"/>
    <mergeCell ref="AB223:AC223"/>
    <mergeCell ref="AB221:AC221"/>
    <mergeCell ref="A222:D231"/>
    <mergeCell ref="E222:F231"/>
    <mergeCell ref="G222:H231"/>
    <mergeCell ref="I222:K230"/>
    <mergeCell ref="L222:N222"/>
    <mergeCell ref="O222:P222"/>
    <mergeCell ref="Q222:S222"/>
    <mergeCell ref="T222:V222"/>
    <mergeCell ref="W222:X222"/>
    <mergeCell ref="AB219:AC219"/>
    <mergeCell ref="I220:AA220"/>
    <mergeCell ref="AB220:AC220"/>
    <mergeCell ref="A221:D221"/>
    <mergeCell ref="E221:F221"/>
    <mergeCell ref="G221:H221"/>
    <mergeCell ref="I221:K221"/>
    <mergeCell ref="L221:N221"/>
    <mergeCell ref="O221:P221"/>
    <mergeCell ref="Q221:S221"/>
    <mergeCell ref="L219:N219"/>
    <mergeCell ref="O219:P219"/>
    <mergeCell ref="Q219:S219"/>
    <mergeCell ref="T219:V219"/>
    <mergeCell ref="W219:X219"/>
    <mergeCell ref="Y219:AA219"/>
    <mergeCell ref="AB217:AC217"/>
    <mergeCell ref="L218:N218"/>
    <mergeCell ref="O218:P218"/>
    <mergeCell ref="Q218:S218"/>
    <mergeCell ref="T218:V218"/>
    <mergeCell ref="W218:X218"/>
    <mergeCell ref="Y218:AA218"/>
    <mergeCell ref="AB218:AC218"/>
    <mergeCell ref="L217:N217"/>
    <mergeCell ref="O217:P217"/>
    <mergeCell ref="Q217:S217"/>
    <mergeCell ref="T217:V217"/>
    <mergeCell ref="W217:X217"/>
    <mergeCell ref="Y217:AA217"/>
    <mergeCell ref="AB215:AC215"/>
    <mergeCell ref="L216:N216"/>
    <mergeCell ref="O216:P216"/>
    <mergeCell ref="Q216:S216"/>
    <mergeCell ref="T216:V216"/>
    <mergeCell ref="W216:X216"/>
    <mergeCell ref="Y216:AA216"/>
    <mergeCell ref="AB216:AC216"/>
    <mergeCell ref="L215:N215"/>
    <mergeCell ref="O215:P215"/>
    <mergeCell ref="Q215:S215"/>
    <mergeCell ref="T215:V215"/>
    <mergeCell ref="W215:X215"/>
    <mergeCell ref="Y215:AA215"/>
    <mergeCell ref="AB213:AC213"/>
    <mergeCell ref="L214:N214"/>
    <mergeCell ref="O214:P214"/>
    <mergeCell ref="Q214:S214"/>
    <mergeCell ref="T214:V214"/>
    <mergeCell ref="W214:X214"/>
    <mergeCell ref="Y214:AA214"/>
    <mergeCell ref="AB214:AC214"/>
    <mergeCell ref="L213:N213"/>
    <mergeCell ref="O213:P213"/>
    <mergeCell ref="Q213:S213"/>
    <mergeCell ref="T213:V213"/>
    <mergeCell ref="W213:X213"/>
    <mergeCell ref="Y213:AA213"/>
    <mergeCell ref="AB211:AC211"/>
    <mergeCell ref="L212:N212"/>
    <mergeCell ref="O212:P212"/>
    <mergeCell ref="Q212:S212"/>
    <mergeCell ref="T212:V212"/>
    <mergeCell ref="W212:X212"/>
    <mergeCell ref="Y212:AA212"/>
    <mergeCell ref="AB212:AC212"/>
    <mergeCell ref="L211:N211"/>
    <mergeCell ref="O211:P211"/>
    <mergeCell ref="Q211:S211"/>
    <mergeCell ref="T211:V211"/>
    <mergeCell ref="W211:X211"/>
    <mergeCell ref="Y211:AA211"/>
    <mergeCell ref="AB209:AC209"/>
    <mergeCell ref="L210:N210"/>
    <mergeCell ref="O210:P210"/>
    <mergeCell ref="Q210:S210"/>
    <mergeCell ref="T210:V210"/>
    <mergeCell ref="W210:X210"/>
    <mergeCell ref="Y210:AA210"/>
    <mergeCell ref="AB210:AC210"/>
    <mergeCell ref="AB207:AC207"/>
    <mergeCell ref="L208:N208"/>
    <mergeCell ref="O208:P208"/>
    <mergeCell ref="Q208:S208"/>
    <mergeCell ref="T208:V208"/>
    <mergeCell ref="W208:X208"/>
    <mergeCell ref="Y208:AA208"/>
    <mergeCell ref="AB208:AC208"/>
    <mergeCell ref="O207:P207"/>
    <mergeCell ref="T207:V207"/>
    <mergeCell ref="W207:X207"/>
    <mergeCell ref="Y207:AA207"/>
    <mergeCell ref="Q206:S206"/>
    <mergeCell ref="T206:V206"/>
    <mergeCell ref="W206:X206"/>
    <mergeCell ref="Y206:AA206"/>
    <mergeCell ref="AB206:AC206"/>
    <mergeCell ref="W205:X205"/>
    <mergeCell ref="Y205:AA205"/>
    <mergeCell ref="AB205:AC205"/>
    <mergeCell ref="A206:D220"/>
    <mergeCell ref="E206:F220"/>
    <mergeCell ref="G206:H220"/>
    <mergeCell ref="I206:K219"/>
    <mergeCell ref="L206:N206"/>
    <mergeCell ref="Q207:S207"/>
    <mergeCell ref="O206:P206"/>
    <mergeCell ref="I204:AA204"/>
    <mergeCell ref="AB204:AC204"/>
    <mergeCell ref="A205:D205"/>
    <mergeCell ref="E205:F205"/>
    <mergeCell ref="G205:H205"/>
    <mergeCell ref="I205:K205"/>
    <mergeCell ref="L205:N205"/>
    <mergeCell ref="O205:P205"/>
    <mergeCell ref="Q205:S205"/>
    <mergeCell ref="L203:N203"/>
    <mergeCell ref="O203:P203"/>
    <mergeCell ref="Q203:S203"/>
    <mergeCell ref="T203:V203"/>
    <mergeCell ref="W203:X203"/>
    <mergeCell ref="Y203:AA203"/>
    <mergeCell ref="T201:V201"/>
    <mergeCell ref="W201:X201"/>
    <mergeCell ref="Y201:AA201"/>
    <mergeCell ref="AB201:AC201"/>
    <mergeCell ref="AB203:AC203"/>
    <mergeCell ref="T205:V205"/>
    <mergeCell ref="Y202:AA202"/>
    <mergeCell ref="AB202:AC202"/>
    <mergeCell ref="L202:N202"/>
    <mergeCell ref="O202:P202"/>
    <mergeCell ref="Q202:S202"/>
    <mergeCell ref="T202:V202"/>
    <mergeCell ref="W202:X202"/>
    <mergeCell ref="AB199:AC199"/>
    <mergeCell ref="L200:N200"/>
    <mergeCell ref="O200:P200"/>
    <mergeCell ref="Q200:S200"/>
    <mergeCell ref="T200:V200"/>
    <mergeCell ref="W200:X200"/>
    <mergeCell ref="Y200:AA200"/>
    <mergeCell ref="AB200:AC200"/>
    <mergeCell ref="O199:P199"/>
    <mergeCell ref="Q199:S199"/>
    <mergeCell ref="T199:V199"/>
    <mergeCell ref="W199:X199"/>
    <mergeCell ref="Y199:AA199"/>
    <mergeCell ref="O198:P198"/>
    <mergeCell ref="Q198:S198"/>
    <mergeCell ref="T198:V198"/>
    <mergeCell ref="W198:X198"/>
    <mergeCell ref="Y198:AA198"/>
    <mergeCell ref="AB198:AC198"/>
    <mergeCell ref="AB196:AC196"/>
    <mergeCell ref="L197:N197"/>
    <mergeCell ref="O197:P197"/>
    <mergeCell ref="Q197:S197"/>
    <mergeCell ref="T197:V197"/>
    <mergeCell ref="W197:X197"/>
    <mergeCell ref="Y197:AA197"/>
    <mergeCell ref="AB197:AC197"/>
    <mergeCell ref="Q195:S195"/>
    <mergeCell ref="T195:V195"/>
    <mergeCell ref="W195:X195"/>
    <mergeCell ref="AB195:AC195"/>
    <mergeCell ref="L196:N196"/>
    <mergeCell ref="O196:P196"/>
    <mergeCell ref="Q196:S196"/>
    <mergeCell ref="T196:V196"/>
    <mergeCell ref="W196:X196"/>
    <mergeCell ref="Y196:AA196"/>
    <mergeCell ref="T194:V194"/>
    <mergeCell ref="W194:X194"/>
    <mergeCell ref="Y194:AA194"/>
    <mergeCell ref="AB194:AC194"/>
    <mergeCell ref="A195:D204"/>
    <mergeCell ref="E195:F204"/>
    <mergeCell ref="G195:H204"/>
    <mergeCell ref="I195:K203"/>
    <mergeCell ref="L195:N195"/>
    <mergeCell ref="O195:P195"/>
    <mergeCell ref="AB192:AC192"/>
    <mergeCell ref="I193:AA193"/>
    <mergeCell ref="AB193:AC193"/>
    <mergeCell ref="A194:D194"/>
    <mergeCell ref="E194:F194"/>
    <mergeCell ref="G194:H194"/>
    <mergeCell ref="I194:K194"/>
    <mergeCell ref="L194:N194"/>
    <mergeCell ref="O194:P194"/>
    <mergeCell ref="Q194:S194"/>
    <mergeCell ref="T191:V191"/>
    <mergeCell ref="W191:X191"/>
    <mergeCell ref="Y191:AA191"/>
    <mergeCell ref="AB191:AC191"/>
    <mergeCell ref="L192:N192"/>
    <mergeCell ref="O192:P192"/>
    <mergeCell ref="Q192:S192"/>
    <mergeCell ref="T192:V192"/>
    <mergeCell ref="W192:X192"/>
    <mergeCell ref="Y192:AA192"/>
    <mergeCell ref="O190:P190"/>
    <mergeCell ref="Q190:S190"/>
    <mergeCell ref="T190:V190"/>
    <mergeCell ref="W190:X190"/>
    <mergeCell ref="Y190:AA190"/>
    <mergeCell ref="AB190:AC190"/>
    <mergeCell ref="Y188:AA188"/>
    <mergeCell ref="AB188:AC188"/>
    <mergeCell ref="L189:N189"/>
    <mergeCell ref="O189:P189"/>
    <mergeCell ref="Q189:S189"/>
    <mergeCell ref="T189:V189"/>
    <mergeCell ref="W189:X189"/>
    <mergeCell ref="Y189:AA189"/>
    <mergeCell ref="AB189:AC189"/>
    <mergeCell ref="AB186:AC186"/>
    <mergeCell ref="T187:V187"/>
    <mergeCell ref="W187:X187"/>
    <mergeCell ref="Y187:AA187"/>
    <mergeCell ref="AB187:AC187"/>
    <mergeCell ref="L188:N188"/>
    <mergeCell ref="O188:P188"/>
    <mergeCell ref="Q188:S188"/>
    <mergeCell ref="T188:V188"/>
    <mergeCell ref="W188:X188"/>
    <mergeCell ref="L186:N186"/>
    <mergeCell ref="O186:P186"/>
    <mergeCell ref="Q186:S186"/>
    <mergeCell ref="T186:V186"/>
    <mergeCell ref="W186:X186"/>
    <mergeCell ref="Y186:AA186"/>
    <mergeCell ref="W184:X184"/>
    <mergeCell ref="Y184:AA184"/>
    <mergeCell ref="AB184:AC184"/>
    <mergeCell ref="L185:N185"/>
    <mergeCell ref="O185:P185"/>
    <mergeCell ref="Q185:S185"/>
    <mergeCell ref="T185:V185"/>
    <mergeCell ref="W185:X185"/>
    <mergeCell ref="Y185:AA185"/>
    <mergeCell ref="AB185:AC185"/>
    <mergeCell ref="AB182:AC182"/>
    <mergeCell ref="L183:N183"/>
    <mergeCell ref="O183:P183"/>
    <mergeCell ref="Q183:S183"/>
    <mergeCell ref="T183:V183"/>
    <mergeCell ref="W183:X183"/>
    <mergeCell ref="Y183:AA183"/>
    <mergeCell ref="AB183:AC183"/>
    <mergeCell ref="Y182:AA182"/>
    <mergeCell ref="AB181:AC181"/>
    <mergeCell ref="A182:D193"/>
    <mergeCell ref="E182:F193"/>
    <mergeCell ref="G182:H193"/>
    <mergeCell ref="I182:K192"/>
    <mergeCell ref="L182:N182"/>
    <mergeCell ref="O182:P182"/>
    <mergeCell ref="Q182:S182"/>
    <mergeCell ref="T182:V182"/>
    <mergeCell ref="W182:X182"/>
    <mergeCell ref="AB180:AC180"/>
    <mergeCell ref="A181:D181"/>
    <mergeCell ref="E181:F181"/>
    <mergeCell ref="G181:H181"/>
    <mergeCell ref="I181:K181"/>
    <mergeCell ref="L181:N181"/>
    <mergeCell ref="O181:P181"/>
    <mergeCell ref="Q181:S181"/>
    <mergeCell ref="T181:V181"/>
    <mergeCell ref="W181:X181"/>
    <mergeCell ref="AB178:AC178"/>
    <mergeCell ref="L179:N179"/>
    <mergeCell ref="O179:P179"/>
    <mergeCell ref="Q179:S179"/>
    <mergeCell ref="T179:V179"/>
    <mergeCell ref="W179:X179"/>
    <mergeCell ref="Y179:AA179"/>
    <mergeCell ref="AB179:AC179"/>
    <mergeCell ref="L178:N178"/>
    <mergeCell ref="O178:P178"/>
    <mergeCell ref="Q178:S178"/>
    <mergeCell ref="T178:V178"/>
    <mergeCell ref="W178:X178"/>
    <mergeCell ref="Y178:AA178"/>
    <mergeCell ref="AB176:AC176"/>
    <mergeCell ref="L177:N177"/>
    <mergeCell ref="O177:P177"/>
    <mergeCell ref="Q177:S177"/>
    <mergeCell ref="T177:V177"/>
    <mergeCell ref="W177:X177"/>
    <mergeCell ref="Y177:AA177"/>
    <mergeCell ref="T175:V175"/>
    <mergeCell ref="W175:X175"/>
    <mergeCell ref="Y175:AA175"/>
    <mergeCell ref="AB175:AC175"/>
    <mergeCell ref="L176:N176"/>
    <mergeCell ref="O176:P176"/>
    <mergeCell ref="Q176:S176"/>
    <mergeCell ref="T176:V176"/>
    <mergeCell ref="W176:X176"/>
    <mergeCell ref="Y176:AA176"/>
    <mergeCell ref="AB173:AC173"/>
    <mergeCell ref="L174:N174"/>
    <mergeCell ref="O174:P174"/>
    <mergeCell ref="Q174:S174"/>
    <mergeCell ref="T174:V174"/>
    <mergeCell ref="W174:X174"/>
    <mergeCell ref="Y174:AA174"/>
    <mergeCell ref="AB174:AC174"/>
    <mergeCell ref="T172:V172"/>
    <mergeCell ref="W172:X172"/>
    <mergeCell ref="Y172:AA172"/>
    <mergeCell ref="AB172:AC172"/>
    <mergeCell ref="L173:N173"/>
    <mergeCell ref="O173:P173"/>
    <mergeCell ref="Q173:S173"/>
    <mergeCell ref="T173:V173"/>
    <mergeCell ref="W173:X173"/>
    <mergeCell ref="Y173:AA173"/>
    <mergeCell ref="O172:P172"/>
    <mergeCell ref="AB169:AC169"/>
    <mergeCell ref="L170:N170"/>
    <mergeCell ref="O170:P170"/>
    <mergeCell ref="Q170:S170"/>
    <mergeCell ref="T170:V170"/>
    <mergeCell ref="W170:X170"/>
    <mergeCell ref="Y170:AA170"/>
    <mergeCell ref="AB170:AC170"/>
    <mergeCell ref="Q172:S172"/>
    <mergeCell ref="Q168:S168"/>
    <mergeCell ref="T168:V168"/>
    <mergeCell ref="A169:D180"/>
    <mergeCell ref="E169:F180"/>
    <mergeCell ref="G169:H180"/>
    <mergeCell ref="I169:K179"/>
    <mergeCell ref="L169:N169"/>
    <mergeCell ref="O169:P169"/>
    <mergeCell ref="L171:N171"/>
    <mergeCell ref="O171:P171"/>
    <mergeCell ref="A168:D168"/>
    <mergeCell ref="E168:F168"/>
    <mergeCell ref="G168:H168"/>
    <mergeCell ref="I168:K168"/>
    <mergeCell ref="L168:N168"/>
    <mergeCell ref="O168:P168"/>
    <mergeCell ref="Q166:S166"/>
    <mergeCell ref="T166:V166"/>
    <mergeCell ref="W166:X166"/>
    <mergeCell ref="Y166:AA166"/>
    <mergeCell ref="AB166:AC166"/>
    <mergeCell ref="I167:AA167"/>
    <mergeCell ref="AB167:AC167"/>
    <mergeCell ref="Y164:AA164"/>
    <mergeCell ref="AB164:AC164"/>
    <mergeCell ref="L165:N165"/>
    <mergeCell ref="O165:P165"/>
    <mergeCell ref="Q165:S165"/>
    <mergeCell ref="T165:V165"/>
    <mergeCell ref="W165:X165"/>
    <mergeCell ref="Y165:AA165"/>
    <mergeCell ref="AB165:AC165"/>
    <mergeCell ref="Q163:S163"/>
    <mergeCell ref="T163:V163"/>
    <mergeCell ref="W163:X163"/>
    <mergeCell ref="Y163:AA163"/>
    <mergeCell ref="AB163:AC163"/>
    <mergeCell ref="L164:N164"/>
    <mergeCell ref="O164:P164"/>
    <mergeCell ref="Q164:S164"/>
    <mergeCell ref="T164:V164"/>
    <mergeCell ref="W164:X164"/>
    <mergeCell ref="Y161:AA161"/>
    <mergeCell ref="AB161:AC161"/>
    <mergeCell ref="L162:N162"/>
    <mergeCell ref="O162:P162"/>
    <mergeCell ref="Q162:S162"/>
    <mergeCell ref="T162:V162"/>
    <mergeCell ref="W162:X162"/>
    <mergeCell ref="Y162:AA162"/>
    <mergeCell ref="AB162:AC162"/>
    <mergeCell ref="Q160:S160"/>
    <mergeCell ref="T160:V160"/>
    <mergeCell ref="W160:X160"/>
    <mergeCell ref="Y160:AA160"/>
    <mergeCell ref="AB160:AC160"/>
    <mergeCell ref="L161:N161"/>
    <mergeCell ref="O161:P161"/>
    <mergeCell ref="Q161:S161"/>
    <mergeCell ref="T161:V161"/>
    <mergeCell ref="W161:X161"/>
    <mergeCell ref="A160:D167"/>
    <mergeCell ref="E160:F167"/>
    <mergeCell ref="G160:H167"/>
    <mergeCell ref="I160:K166"/>
    <mergeCell ref="L160:N160"/>
    <mergeCell ref="O160:P160"/>
    <mergeCell ref="L163:N163"/>
    <mergeCell ref="O163:P163"/>
    <mergeCell ref="L166:N166"/>
    <mergeCell ref="O166:P166"/>
    <mergeCell ref="O159:P159"/>
    <mergeCell ref="Q159:S159"/>
    <mergeCell ref="T159:V159"/>
    <mergeCell ref="W159:X159"/>
    <mergeCell ref="Y159:AA159"/>
    <mergeCell ref="AB159:AC159"/>
    <mergeCell ref="AB156:AC156"/>
    <mergeCell ref="Y157:AA157"/>
    <mergeCell ref="AB157:AC157"/>
    <mergeCell ref="I158:AA158"/>
    <mergeCell ref="AB158:AC158"/>
    <mergeCell ref="A159:D159"/>
    <mergeCell ref="E159:F159"/>
    <mergeCell ref="G159:H159"/>
    <mergeCell ref="I159:K159"/>
    <mergeCell ref="L159:N159"/>
    <mergeCell ref="L156:N156"/>
    <mergeCell ref="O156:P156"/>
    <mergeCell ref="Q156:S156"/>
    <mergeCell ref="T156:V156"/>
    <mergeCell ref="W156:X156"/>
    <mergeCell ref="Y156:AA156"/>
    <mergeCell ref="AB154:AC154"/>
    <mergeCell ref="L155:N155"/>
    <mergeCell ref="O155:P155"/>
    <mergeCell ref="Q155:S155"/>
    <mergeCell ref="T155:V155"/>
    <mergeCell ref="W155:X155"/>
    <mergeCell ref="Y155:AA155"/>
    <mergeCell ref="AB155:AC155"/>
    <mergeCell ref="L154:N154"/>
    <mergeCell ref="O154:P154"/>
    <mergeCell ref="Q154:S154"/>
    <mergeCell ref="T154:V154"/>
    <mergeCell ref="W154:X154"/>
    <mergeCell ref="Y154:AA154"/>
    <mergeCell ref="AB152:AC152"/>
    <mergeCell ref="O151:P151"/>
    <mergeCell ref="L153:N153"/>
    <mergeCell ref="O153:P153"/>
    <mergeCell ref="Q153:S153"/>
    <mergeCell ref="T153:V153"/>
    <mergeCell ref="W153:X153"/>
    <mergeCell ref="Y153:AA153"/>
    <mergeCell ref="AB153:AC153"/>
    <mergeCell ref="L152:N152"/>
    <mergeCell ref="O152:P152"/>
    <mergeCell ref="Q152:S152"/>
    <mergeCell ref="T152:V152"/>
    <mergeCell ref="W152:X152"/>
    <mergeCell ref="Y152:AA152"/>
    <mergeCell ref="Q151:S151"/>
    <mergeCell ref="T151:V151"/>
    <mergeCell ref="W151:X151"/>
    <mergeCell ref="Y151:AA151"/>
    <mergeCell ref="AB149:AC149"/>
    <mergeCell ref="AB150:AC150"/>
    <mergeCell ref="AB151:AC151"/>
    <mergeCell ref="L150:N150"/>
    <mergeCell ref="O150:P150"/>
    <mergeCell ref="Q150:S150"/>
    <mergeCell ref="T150:V150"/>
    <mergeCell ref="W150:X150"/>
    <mergeCell ref="Y150:AA150"/>
    <mergeCell ref="W148:X148"/>
    <mergeCell ref="Y148:AA148"/>
    <mergeCell ref="AB148:AC148"/>
    <mergeCell ref="L149:N149"/>
    <mergeCell ref="O149:P149"/>
    <mergeCell ref="Q149:S149"/>
    <mergeCell ref="T149:V149"/>
    <mergeCell ref="W149:X149"/>
    <mergeCell ref="Y149:AA149"/>
    <mergeCell ref="W146:X146"/>
    <mergeCell ref="Y146:AA146"/>
    <mergeCell ref="AB146:AC146"/>
    <mergeCell ref="Q147:S147"/>
    <mergeCell ref="T147:V147"/>
    <mergeCell ref="W147:X147"/>
    <mergeCell ref="Y147:AA147"/>
    <mergeCell ref="AB147:AC147"/>
    <mergeCell ref="L147:N147"/>
    <mergeCell ref="O147:P147"/>
    <mergeCell ref="L148:N148"/>
    <mergeCell ref="O148:P148"/>
    <mergeCell ref="Q146:S146"/>
    <mergeCell ref="T146:V146"/>
    <mergeCell ref="T145:V145"/>
    <mergeCell ref="W145:X145"/>
    <mergeCell ref="Y145:AA145"/>
    <mergeCell ref="AB145:AC145"/>
    <mergeCell ref="A146:D158"/>
    <mergeCell ref="E146:F158"/>
    <mergeCell ref="G146:H158"/>
    <mergeCell ref="I146:K157"/>
    <mergeCell ref="L146:N146"/>
    <mergeCell ref="O146:P146"/>
    <mergeCell ref="AB143:AC143"/>
    <mergeCell ref="I144:AA144"/>
    <mergeCell ref="AB144:AC144"/>
    <mergeCell ref="A145:D145"/>
    <mergeCell ref="E145:F145"/>
    <mergeCell ref="G145:H145"/>
    <mergeCell ref="I145:K145"/>
    <mergeCell ref="L145:N145"/>
    <mergeCell ref="O145:P145"/>
    <mergeCell ref="Q145:S145"/>
    <mergeCell ref="L143:N143"/>
    <mergeCell ref="O143:P143"/>
    <mergeCell ref="Q143:S143"/>
    <mergeCell ref="T143:V143"/>
    <mergeCell ref="W143:X143"/>
    <mergeCell ref="Y143:AA143"/>
    <mergeCell ref="AB141:AC141"/>
    <mergeCell ref="L142:N142"/>
    <mergeCell ref="O142:P142"/>
    <mergeCell ref="Q142:S142"/>
    <mergeCell ref="T142:V142"/>
    <mergeCell ref="W142:X142"/>
    <mergeCell ref="Y142:AA142"/>
    <mergeCell ref="AB142:AC142"/>
    <mergeCell ref="L141:N141"/>
    <mergeCell ref="O141:P141"/>
    <mergeCell ref="Q141:S141"/>
    <mergeCell ref="T141:V141"/>
    <mergeCell ref="W141:X141"/>
    <mergeCell ref="Y141:AA141"/>
    <mergeCell ref="AB139:AC139"/>
    <mergeCell ref="L140:N140"/>
    <mergeCell ref="O140:P140"/>
    <mergeCell ref="Q140:S140"/>
    <mergeCell ref="T140:V140"/>
    <mergeCell ref="W140:X140"/>
    <mergeCell ref="Y140:AA140"/>
    <mergeCell ref="AB140:AC140"/>
    <mergeCell ref="L139:N139"/>
    <mergeCell ref="O139:P139"/>
    <mergeCell ref="Q139:S139"/>
    <mergeCell ref="T139:V139"/>
    <mergeCell ref="W139:X139"/>
    <mergeCell ref="Y139:AA139"/>
    <mergeCell ref="AB137:AC137"/>
    <mergeCell ref="L138:N138"/>
    <mergeCell ref="O138:P138"/>
    <mergeCell ref="Q138:S138"/>
    <mergeCell ref="T138:V138"/>
    <mergeCell ref="W138:X138"/>
    <mergeCell ref="Y138:AA138"/>
    <mergeCell ref="AB138:AC138"/>
    <mergeCell ref="T136:V136"/>
    <mergeCell ref="W136:X136"/>
    <mergeCell ref="Y136:AA136"/>
    <mergeCell ref="AB136:AC136"/>
    <mergeCell ref="L137:N137"/>
    <mergeCell ref="O137:P137"/>
    <mergeCell ref="Q137:S137"/>
    <mergeCell ref="T137:V137"/>
    <mergeCell ref="W137:X137"/>
    <mergeCell ref="Y137:AA137"/>
    <mergeCell ref="T134:V134"/>
    <mergeCell ref="W134:X134"/>
    <mergeCell ref="Y134:AA134"/>
    <mergeCell ref="AB134:AC134"/>
    <mergeCell ref="Q135:S135"/>
    <mergeCell ref="T135:V135"/>
    <mergeCell ref="W135:X135"/>
    <mergeCell ref="Y135:AA135"/>
    <mergeCell ref="AB135:AC135"/>
    <mergeCell ref="O134:P134"/>
    <mergeCell ref="L135:N135"/>
    <mergeCell ref="O135:P135"/>
    <mergeCell ref="L136:N136"/>
    <mergeCell ref="O136:P136"/>
    <mergeCell ref="Q134:S134"/>
    <mergeCell ref="Q136:S136"/>
    <mergeCell ref="Q133:S133"/>
    <mergeCell ref="T133:V133"/>
    <mergeCell ref="W133:X133"/>
    <mergeCell ref="Y133:AA133"/>
    <mergeCell ref="AB133:AC133"/>
    <mergeCell ref="A134:D144"/>
    <mergeCell ref="E134:F144"/>
    <mergeCell ref="G134:H144"/>
    <mergeCell ref="I134:K143"/>
    <mergeCell ref="L134:N134"/>
    <mergeCell ref="A133:D133"/>
    <mergeCell ref="E133:F133"/>
    <mergeCell ref="G133:H133"/>
    <mergeCell ref="I133:K133"/>
    <mergeCell ref="L133:N133"/>
    <mergeCell ref="O133:P133"/>
    <mergeCell ref="AB130:AC130"/>
    <mergeCell ref="L131:N131"/>
    <mergeCell ref="O131:P131"/>
    <mergeCell ref="Q131:S131"/>
    <mergeCell ref="T131:V131"/>
    <mergeCell ref="W131:X131"/>
    <mergeCell ref="Y131:AA131"/>
    <mergeCell ref="AB131:AC131"/>
    <mergeCell ref="L130:N130"/>
    <mergeCell ref="O130:P130"/>
    <mergeCell ref="Q130:S130"/>
    <mergeCell ref="T130:V130"/>
    <mergeCell ref="W130:X130"/>
    <mergeCell ref="Y130:AA130"/>
    <mergeCell ref="AB128:AC128"/>
    <mergeCell ref="L129:N129"/>
    <mergeCell ref="O129:P129"/>
    <mergeCell ref="Q129:S129"/>
    <mergeCell ref="T129:V129"/>
    <mergeCell ref="W129:X129"/>
    <mergeCell ref="Y129:AA129"/>
    <mergeCell ref="AB129:AC129"/>
    <mergeCell ref="L128:N128"/>
    <mergeCell ref="O128:P128"/>
    <mergeCell ref="Q128:S128"/>
    <mergeCell ref="T128:V128"/>
    <mergeCell ref="W128:X128"/>
    <mergeCell ref="Y128:AA128"/>
    <mergeCell ref="AB126:AC126"/>
    <mergeCell ref="L127:N127"/>
    <mergeCell ref="O127:P127"/>
    <mergeCell ref="Q127:S127"/>
    <mergeCell ref="T127:V127"/>
    <mergeCell ref="W127:X127"/>
    <mergeCell ref="Y127:AA127"/>
    <mergeCell ref="AB127:AC127"/>
    <mergeCell ref="L126:N126"/>
    <mergeCell ref="O126:P126"/>
    <mergeCell ref="Q126:S126"/>
    <mergeCell ref="T126:V126"/>
    <mergeCell ref="W126:X126"/>
    <mergeCell ref="Y126:AA126"/>
    <mergeCell ref="AB124:AC124"/>
    <mergeCell ref="L125:N125"/>
    <mergeCell ref="O125:P125"/>
    <mergeCell ref="Q125:S125"/>
    <mergeCell ref="T125:V125"/>
    <mergeCell ref="W125:X125"/>
    <mergeCell ref="Y125:AA125"/>
    <mergeCell ref="AB125:AC125"/>
    <mergeCell ref="O124:P124"/>
    <mergeCell ref="Q124:S124"/>
    <mergeCell ref="T124:V124"/>
    <mergeCell ref="W124:X124"/>
    <mergeCell ref="Y124:AA124"/>
    <mergeCell ref="Q123:S123"/>
    <mergeCell ref="T123:V123"/>
    <mergeCell ref="W123:X123"/>
    <mergeCell ref="Y123:AA123"/>
    <mergeCell ref="W121:X121"/>
    <mergeCell ref="Y121:AA121"/>
    <mergeCell ref="AB121:AC121"/>
    <mergeCell ref="AB123:AC123"/>
    <mergeCell ref="Q122:S122"/>
    <mergeCell ref="T122:V122"/>
    <mergeCell ref="W122:X122"/>
    <mergeCell ref="Y122:AA122"/>
    <mergeCell ref="AB122:AC122"/>
    <mergeCell ref="L122:N122"/>
    <mergeCell ref="O122:P122"/>
    <mergeCell ref="L123:N123"/>
    <mergeCell ref="O123:P123"/>
    <mergeCell ref="Q121:S121"/>
    <mergeCell ref="T121:V121"/>
    <mergeCell ref="T120:V120"/>
    <mergeCell ref="W120:X120"/>
    <mergeCell ref="Y120:AA120"/>
    <mergeCell ref="AB120:AC120"/>
    <mergeCell ref="A121:D132"/>
    <mergeCell ref="E121:F132"/>
    <mergeCell ref="G121:H132"/>
    <mergeCell ref="I121:K131"/>
    <mergeCell ref="L121:N121"/>
    <mergeCell ref="O121:P121"/>
    <mergeCell ref="AB118:AC118"/>
    <mergeCell ref="I119:AA119"/>
    <mergeCell ref="AB119:AC119"/>
    <mergeCell ref="A120:D120"/>
    <mergeCell ref="E120:F120"/>
    <mergeCell ref="G120:H120"/>
    <mergeCell ref="I120:K120"/>
    <mergeCell ref="L120:N120"/>
    <mergeCell ref="O120:P120"/>
    <mergeCell ref="Q120:S120"/>
    <mergeCell ref="L118:N118"/>
    <mergeCell ref="O118:P118"/>
    <mergeCell ref="Q118:S118"/>
    <mergeCell ref="T118:V118"/>
    <mergeCell ref="W118:X118"/>
    <mergeCell ref="Y118:AA118"/>
    <mergeCell ref="AB116:AC116"/>
    <mergeCell ref="L117:N117"/>
    <mergeCell ref="O117:P117"/>
    <mergeCell ref="Q117:S117"/>
    <mergeCell ref="T117:V117"/>
    <mergeCell ref="W117:X117"/>
    <mergeCell ref="Y117:AA117"/>
    <mergeCell ref="AB117:AC117"/>
    <mergeCell ref="L116:N116"/>
    <mergeCell ref="O116:P116"/>
    <mergeCell ref="Q116:S116"/>
    <mergeCell ref="T116:V116"/>
    <mergeCell ref="W116:X116"/>
    <mergeCell ref="Y116:AA116"/>
    <mergeCell ref="AB114:AC114"/>
    <mergeCell ref="L115:N115"/>
    <mergeCell ref="O115:P115"/>
    <mergeCell ref="Q115:S115"/>
    <mergeCell ref="T115:V115"/>
    <mergeCell ref="W115:X115"/>
    <mergeCell ref="Y115:AA115"/>
    <mergeCell ref="AB115:AC115"/>
    <mergeCell ref="L114:N114"/>
    <mergeCell ref="O114:P114"/>
    <mergeCell ref="Q114:S114"/>
    <mergeCell ref="T114:V114"/>
    <mergeCell ref="W114:X114"/>
    <mergeCell ref="Y114:AA114"/>
    <mergeCell ref="AB112:AC112"/>
    <mergeCell ref="Q113:S113"/>
    <mergeCell ref="T113:V113"/>
    <mergeCell ref="W113:X113"/>
    <mergeCell ref="Y113:AA113"/>
    <mergeCell ref="AB113:AC113"/>
    <mergeCell ref="L112:N112"/>
    <mergeCell ref="O112:P112"/>
    <mergeCell ref="Q112:S112"/>
    <mergeCell ref="T112:V112"/>
    <mergeCell ref="W112:X112"/>
    <mergeCell ref="Y112:AA112"/>
    <mergeCell ref="AB110:AC110"/>
    <mergeCell ref="L109:N109"/>
    <mergeCell ref="L111:N111"/>
    <mergeCell ref="O111:P111"/>
    <mergeCell ref="Q111:S111"/>
    <mergeCell ref="T111:V111"/>
    <mergeCell ref="W111:X111"/>
    <mergeCell ref="Y111:AA111"/>
    <mergeCell ref="AB111:AC111"/>
    <mergeCell ref="L110:N110"/>
    <mergeCell ref="O110:P110"/>
    <mergeCell ref="Q110:S110"/>
    <mergeCell ref="T110:V110"/>
    <mergeCell ref="W110:X110"/>
    <mergeCell ref="Y110:AA110"/>
    <mergeCell ref="O109:P109"/>
    <mergeCell ref="Q109:S109"/>
    <mergeCell ref="T109:V109"/>
    <mergeCell ref="W109:X109"/>
    <mergeCell ref="Y109:AA109"/>
    <mergeCell ref="AB107:AC107"/>
    <mergeCell ref="AB108:AC108"/>
    <mergeCell ref="AB109:AC109"/>
    <mergeCell ref="L108:N108"/>
    <mergeCell ref="O108:P108"/>
    <mergeCell ref="Q108:S108"/>
    <mergeCell ref="T108:V108"/>
    <mergeCell ref="W108:X108"/>
    <mergeCell ref="Y108:AA108"/>
    <mergeCell ref="W105:X105"/>
    <mergeCell ref="Y105:AA105"/>
    <mergeCell ref="AB105:AC105"/>
    <mergeCell ref="L106:N106"/>
    <mergeCell ref="O106:P106"/>
    <mergeCell ref="Q106:S106"/>
    <mergeCell ref="T106:V106"/>
    <mergeCell ref="W106:X106"/>
    <mergeCell ref="Y106:AA106"/>
    <mergeCell ref="AB106:AC106"/>
    <mergeCell ref="L107:N107"/>
    <mergeCell ref="O107:P107"/>
    <mergeCell ref="Q107:S107"/>
    <mergeCell ref="T107:V107"/>
    <mergeCell ref="Y104:AA104"/>
    <mergeCell ref="AB104:AC104"/>
    <mergeCell ref="L105:N105"/>
    <mergeCell ref="O105:P105"/>
    <mergeCell ref="Q105:S105"/>
    <mergeCell ref="T105:V105"/>
    <mergeCell ref="T103:V103"/>
    <mergeCell ref="W103:X103"/>
    <mergeCell ref="Y103:AA103"/>
    <mergeCell ref="AB103:AC103"/>
    <mergeCell ref="I104:K118"/>
    <mergeCell ref="L104:N104"/>
    <mergeCell ref="O104:P104"/>
    <mergeCell ref="Q104:S104"/>
    <mergeCell ref="T104:V104"/>
    <mergeCell ref="W104:X104"/>
    <mergeCell ref="AB101:AC101"/>
    <mergeCell ref="I102:AA102"/>
    <mergeCell ref="AB102:AC102"/>
    <mergeCell ref="A103:D103"/>
    <mergeCell ref="E103:F103"/>
    <mergeCell ref="G103:H103"/>
    <mergeCell ref="I103:K103"/>
    <mergeCell ref="L103:N103"/>
    <mergeCell ref="O103:P103"/>
    <mergeCell ref="Q103:S103"/>
    <mergeCell ref="AB99:AC99"/>
    <mergeCell ref="W100:X100"/>
    <mergeCell ref="Y100:AA100"/>
    <mergeCell ref="AB100:AC100"/>
    <mergeCell ref="L101:N101"/>
    <mergeCell ref="O101:P101"/>
    <mergeCell ref="Q101:S101"/>
    <mergeCell ref="T101:V101"/>
    <mergeCell ref="W101:X101"/>
    <mergeCell ref="Y101:AA101"/>
    <mergeCell ref="L99:N99"/>
    <mergeCell ref="O99:P99"/>
    <mergeCell ref="Q99:S99"/>
    <mergeCell ref="T99:V99"/>
    <mergeCell ref="W99:X99"/>
    <mergeCell ref="Y99:AA99"/>
    <mergeCell ref="AB97:AC97"/>
    <mergeCell ref="L98:N98"/>
    <mergeCell ref="O98:P98"/>
    <mergeCell ref="Q98:S98"/>
    <mergeCell ref="T98:V98"/>
    <mergeCell ref="W98:X98"/>
    <mergeCell ref="Y98:AA98"/>
    <mergeCell ref="AB98:AC98"/>
    <mergeCell ref="T96:V96"/>
    <mergeCell ref="W96:X96"/>
    <mergeCell ref="Y96:AA96"/>
    <mergeCell ref="AB96:AC96"/>
    <mergeCell ref="L97:N97"/>
    <mergeCell ref="O97:P97"/>
    <mergeCell ref="Q97:S97"/>
    <mergeCell ref="T97:V97"/>
    <mergeCell ref="W97:X97"/>
    <mergeCell ref="Y97:AA97"/>
    <mergeCell ref="W94:X94"/>
    <mergeCell ref="Y94:AA94"/>
    <mergeCell ref="AB94:AC94"/>
    <mergeCell ref="L95:N95"/>
    <mergeCell ref="O95:P95"/>
    <mergeCell ref="Q95:S95"/>
    <mergeCell ref="T95:V95"/>
    <mergeCell ref="W95:X95"/>
    <mergeCell ref="Y95:AA95"/>
    <mergeCell ref="AB95:AC95"/>
    <mergeCell ref="AB92:AC92"/>
    <mergeCell ref="L93:N93"/>
    <mergeCell ref="O93:P93"/>
    <mergeCell ref="Q93:S93"/>
    <mergeCell ref="T93:V93"/>
    <mergeCell ref="W93:X93"/>
    <mergeCell ref="Y93:AA93"/>
    <mergeCell ref="AB93:AC93"/>
    <mergeCell ref="O96:P96"/>
    <mergeCell ref="Q96:S96"/>
    <mergeCell ref="L100:N100"/>
    <mergeCell ref="T92:V92"/>
    <mergeCell ref="W92:X92"/>
    <mergeCell ref="Y92:AA92"/>
    <mergeCell ref="L94:N94"/>
    <mergeCell ref="O94:P94"/>
    <mergeCell ref="Q94:S94"/>
    <mergeCell ref="T94:V94"/>
    <mergeCell ref="W91:X91"/>
    <mergeCell ref="Y91:AA91"/>
    <mergeCell ref="AB91:AC91"/>
    <mergeCell ref="E92:F102"/>
    <mergeCell ref="G92:H102"/>
    <mergeCell ref="I92:K101"/>
    <mergeCell ref="L92:N92"/>
    <mergeCell ref="O92:P92"/>
    <mergeCell ref="Q92:S92"/>
    <mergeCell ref="L96:N96"/>
    <mergeCell ref="I90:AA90"/>
    <mergeCell ref="AB90:AC90"/>
    <mergeCell ref="A91:D91"/>
    <mergeCell ref="E91:F91"/>
    <mergeCell ref="G91:H91"/>
    <mergeCell ref="I91:K91"/>
    <mergeCell ref="L91:N91"/>
    <mergeCell ref="O91:P91"/>
    <mergeCell ref="Q91:S91"/>
    <mergeCell ref="T91:V91"/>
    <mergeCell ref="Y88:AA88"/>
    <mergeCell ref="AB88:AC88"/>
    <mergeCell ref="L87:N87"/>
    <mergeCell ref="L89:N89"/>
    <mergeCell ref="O89:P89"/>
    <mergeCell ref="Q89:S89"/>
    <mergeCell ref="T89:V89"/>
    <mergeCell ref="W89:X89"/>
    <mergeCell ref="Y89:AA89"/>
    <mergeCell ref="AB89:AC89"/>
    <mergeCell ref="AB85:AC85"/>
    <mergeCell ref="AB86:AC86"/>
    <mergeCell ref="O85:P85"/>
    <mergeCell ref="Q85:S85"/>
    <mergeCell ref="AB87:AC87"/>
    <mergeCell ref="L88:N88"/>
    <mergeCell ref="O88:P88"/>
    <mergeCell ref="Q88:S88"/>
    <mergeCell ref="T88:V88"/>
    <mergeCell ref="W88:X88"/>
    <mergeCell ref="Y86:AA86"/>
    <mergeCell ref="O87:P87"/>
    <mergeCell ref="Q87:S87"/>
    <mergeCell ref="T87:V87"/>
    <mergeCell ref="W87:X87"/>
    <mergeCell ref="Y87:AA87"/>
    <mergeCell ref="T85:V85"/>
    <mergeCell ref="W85:X85"/>
    <mergeCell ref="Y85:AA85"/>
    <mergeCell ref="AB83:AC83"/>
    <mergeCell ref="AB84:AC84"/>
    <mergeCell ref="L86:N86"/>
    <mergeCell ref="O86:P86"/>
    <mergeCell ref="Q86:S86"/>
    <mergeCell ref="T86:V86"/>
    <mergeCell ref="W86:X86"/>
    <mergeCell ref="L84:N84"/>
    <mergeCell ref="O84:P84"/>
    <mergeCell ref="Q84:S84"/>
    <mergeCell ref="T84:V84"/>
    <mergeCell ref="W84:X84"/>
    <mergeCell ref="Y84:AA84"/>
    <mergeCell ref="L83:N83"/>
    <mergeCell ref="O83:P83"/>
    <mergeCell ref="Q83:S83"/>
    <mergeCell ref="T83:V83"/>
    <mergeCell ref="W83:X83"/>
    <mergeCell ref="Y83:AA83"/>
    <mergeCell ref="AB81:AC81"/>
    <mergeCell ref="L82:N82"/>
    <mergeCell ref="O82:P82"/>
    <mergeCell ref="Q82:S82"/>
    <mergeCell ref="T82:V82"/>
    <mergeCell ref="W82:X82"/>
    <mergeCell ref="Y82:AA82"/>
    <mergeCell ref="AB82:AC82"/>
    <mergeCell ref="L81:N81"/>
    <mergeCell ref="O81:P81"/>
    <mergeCell ref="Q81:S81"/>
    <mergeCell ref="T81:V81"/>
    <mergeCell ref="W81:X81"/>
    <mergeCell ref="Y81:AA81"/>
    <mergeCell ref="AB79:AC79"/>
    <mergeCell ref="Q80:S80"/>
    <mergeCell ref="T80:V80"/>
    <mergeCell ref="W80:X80"/>
    <mergeCell ref="Y80:AA80"/>
    <mergeCell ref="AB80:AC80"/>
    <mergeCell ref="W77:X77"/>
    <mergeCell ref="Y77:AA77"/>
    <mergeCell ref="AB77:AC77"/>
    <mergeCell ref="AB78:AC78"/>
    <mergeCell ref="L79:N79"/>
    <mergeCell ref="O79:P79"/>
    <mergeCell ref="Q79:S79"/>
    <mergeCell ref="T79:V79"/>
    <mergeCell ref="W79:X79"/>
    <mergeCell ref="Y79:AA79"/>
    <mergeCell ref="L78:N78"/>
    <mergeCell ref="O78:P78"/>
    <mergeCell ref="L80:N80"/>
    <mergeCell ref="O80:P80"/>
    <mergeCell ref="Q77:S77"/>
    <mergeCell ref="T77:V77"/>
    <mergeCell ref="T76:V76"/>
    <mergeCell ref="W76:X76"/>
    <mergeCell ref="Y76:AA76"/>
    <mergeCell ref="AB76:AC76"/>
    <mergeCell ref="A77:D90"/>
    <mergeCell ref="E77:F90"/>
    <mergeCell ref="G77:H90"/>
    <mergeCell ref="I77:K89"/>
    <mergeCell ref="L77:N77"/>
    <mergeCell ref="O77:P77"/>
    <mergeCell ref="AB74:AC74"/>
    <mergeCell ref="I75:AA75"/>
    <mergeCell ref="AB75:AC75"/>
    <mergeCell ref="A76:D76"/>
    <mergeCell ref="E76:F76"/>
    <mergeCell ref="G76:H76"/>
    <mergeCell ref="I76:K76"/>
    <mergeCell ref="L76:N76"/>
    <mergeCell ref="O76:P76"/>
    <mergeCell ref="Q76:S76"/>
    <mergeCell ref="L74:N74"/>
    <mergeCell ref="O74:P74"/>
    <mergeCell ref="Q74:S74"/>
    <mergeCell ref="T74:V74"/>
    <mergeCell ref="W74:X74"/>
    <mergeCell ref="Y74:AA74"/>
    <mergeCell ref="L73:N73"/>
    <mergeCell ref="O73:P73"/>
    <mergeCell ref="Q73:S73"/>
    <mergeCell ref="T73:V73"/>
    <mergeCell ref="W73:X73"/>
    <mergeCell ref="Y73:AA73"/>
    <mergeCell ref="L72:N72"/>
    <mergeCell ref="O72:P72"/>
    <mergeCell ref="Q72:S72"/>
    <mergeCell ref="T72:V72"/>
    <mergeCell ref="W72:X72"/>
    <mergeCell ref="Y72:AA72"/>
    <mergeCell ref="Y70:AA70"/>
    <mergeCell ref="AB70:AC70"/>
    <mergeCell ref="L71:N71"/>
    <mergeCell ref="O71:P71"/>
    <mergeCell ref="Q71:S71"/>
    <mergeCell ref="T71:V71"/>
    <mergeCell ref="W71:X71"/>
    <mergeCell ref="Y71:AA71"/>
    <mergeCell ref="AB71:AC71"/>
    <mergeCell ref="Q69:S69"/>
    <mergeCell ref="T69:V69"/>
    <mergeCell ref="W69:X69"/>
    <mergeCell ref="Y69:AA69"/>
    <mergeCell ref="AB69:AC69"/>
    <mergeCell ref="L70:N70"/>
    <mergeCell ref="O70:P70"/>
    <mergeCell ref="Q70:S70"/>
    <mergeCell ref="T70:V70"/>
    <mergeCell ref="W70:X70"/>
    <mergeCell ref="AB66:AC66"/>
    <mergeCell ref="L67:N67"/>
    <mergeCell ref="O67:P67"/>
    <mergeCell ref="Q67:S67"/>
    <mergeCell ref="T67:V67"/>
    <mergeCell ref="W67:X67"/>
    <mergeCell ref="Y67:AA67"/>
    <mergeCell ref="AB67:AC67"/>
    <mergeCell ref="L66:N66"/>
    <mergeCell ref="O66:P66"/>
    <mergeCell ref="Q66:S66"/>
    <mergeCell ref="T66:V66"/>
    <mergeCell ref="W66:X66"/>
    <mergeCell ref="Y66:AA66"/>
    <mergeCell ref="AB64:AC64"/>
    <mergeCell ref="L65:N65"/>
    <mergeCell ref="O65:P65"/>
    <mergeCell ref="Q65:S65"/>
    <mergeCell ref="T65:V65"/>
    <mergeCell ref="W65:X65"/>
    <mergeCell ref="Y65:AA65"/>
    <mergeCell ref="AB65:AC65"/>
    <mergeCell ref="AB62:AC62"/>
    <mergeCell ref="L63:N63"/>
    <mergeCell ref="O63:P63"/>
    <mergeCell ref="Q63:S63"/>
    <mergeCell ref="T63:V63"/>
    <mergeCell ref="W63:X63"/>
    <mergeCell ref="Y63:AA63"/>
    <mergeCell ref="AB63:AC63"/>
    <mergeCell ref="Q61:S61"/>
    <mergeCell ref="T61:V61"/>
    <mergeCell ref="W61:X61"/>
    <mergeCell ref="Y61:AA61"/>
    <mergeCell ref="AB61:AC61"/>
    <mergeCell ref="L62:N62"/>
    <mergeCell ref="O62:P62"/>
    <mergeCell ref="Q62:S62"/>
    <mergeCell ref="T62:V62"/>
    <mergeCell ref="W62:X62"/>
    <mergeCell ref="T60:V60"/>
    <mergeCell ref="W60:X60"/>
    <mergeCell ref="Y60:AA60"/>
    <mergeCell ref="AB60:AC60"/>
    <mergeCell ref="A61:D75"/>
    <mergeCell ref="E61:F75"/>
    <mergeCell ref="G61:H75"/>
    <mergeCell ref="I61:K74"/>
    <mergeCell ref="L61:N61"/>
    <mergeCell ref="O61:P61"/>
    <mergeCell ref="W58:X58"/>
    <mergeCell ref="Y58:AA58"/>
    <mergeCell ref="AB59:AC59"/>
    <mergeCell ref="A60:D60"/>
    <mergeCell ref="E60:F60"/>
    <mergeCell ref="G60:H60"/>
    <mergeCell ref="I60:K60"/>
    <mergeCell ref="L60:N60"/>
    <mergeCell ref="O60:P60"/>
    <mergeCell ref="Q60:S60"/>
    <mergeCell ref="AB56:AC56"/>
    <mergeCell ref="L57:N57"/>
    <mergeCell ref="O57:P57"/>
    <mergeCell ref="Q57:S57"/>
    <mergeCell ref="T57:V57"/>
    <mergeCell ref="W57:X57"/>
    <mergeCell ref="Y57:AA57"/>
    <mergeCell ref="AB57:AC57"/>
    <mergeCell ref="L56:N56"/>
    <mergeCell ref="AB55:AC55"/>
    <mergeCell ref="L54:N54"/>
    <mergeCell ref="O56:P56"/>
    <mergeCell ref="Q56:S56"/>
    <mergeCell ref="T56:V56"/>
    <mergeCell ref="W56:X56"/>
    <mergeCell ref="Y56:AA56"/>
    <mergeCell ref="O54:P54"/>
    <mergeCell ref="Q54:S54"/>
    <mergeCell ref="T54:V54"/>
    <mergeCell ref="L55:N55"/>
    <mergeCell ref="O55:P55"/>
    <mergeCell ref="Q55:S55"/>
    <mergeCell ref="T55:V55"/>
    <mergeCell ref="W55:X55"/>
    <mergeCell ref="Y55:AA55"/>
    <mergeCell ref="Y54:AA54"/>
    <mergeCell ref="AB52:AC52"/>
    <mergeCell ref="L53:N53"/>
    <mergeCell ref="O53:P53"/>
    <mergeCell ref="Q53:S53"/>
    <mergeCell ref="T53:V53"/>
    <mergeCell ref="W53:X53"/>
    <mergeCell ref="Y53:AA53"/>
    <mergeCell ref="AB54:AC54"/>
    <mergeCell ref="W54:X54"/>
    <mergeCell ref="AB53:AC53"/>
    <mergeCell ref="L52:N52"/>
    <mergeCell ref="O52:P52"/>
    <mergeCell ref="Q52:S52"/>
    <mergeCell ref="T52:V52"/>
    <mergeCell ref="W52:X52"/>
    <mergeCell ref="Y52:AA52"/>
    <mergeCell ref="Y48:AA48"/>
    <mergeCell ref="AB48:AC48"/>
    <mergeCell ref="AB50:AC50"/>
    <mergeCell ref="L51:N51"/>
    <mergeCell ref="O51:P51"/>
    <mergeCell ref="Q51:S51"/>
    <mergeCell ref="T51:V51"/>
    <mergeCell ref="W51:X51"/>
    <mergeCell ref="Y51:AA51"/>
    <mergeCell ref="AB51:AC51"/>
    <mergeCell ref="O49:P49"/>
    <mergeCell ref="L50:N50"/>
    <mergeCell ref="O50:P50"/>
    <mergeCell ref="Q48:S48"/>
    <mergeCell ref="T48:V48"/>
    <mergeCell ref="W48:X48"/>
    <mergeCell ref="W47:X47"/>
    <mergeCell ref="Y47:AA47"/>
    <mergeCell ref="AB47:AC47"/>
    <mergeCell ref="A48:D59"/>
    <mergeCell ref="E48:F59"/>
    <mergeCell ref="G48:H59"/>
    <mergeCell ref="I48:K58"/>
    <mergeCell ref="L48:N48"/>
    <mergeCell ref="O48:P48"/>
    <mergeCell ref="L49:N49"/>
    <mergeCell ref="I46:AA46"/>
    <mergeCell ref="AB46:AC46"/>
    <mergeCell ref="A47:D47"/>
    <mergeCell ref="E47:F47"/>
    <mergeCell ref="G47:H47"/>
    <mergeCell ref="I47:K47"/>
    <mergeCell ref="L47:N47"/>
    <mergeCell ref="O47:P47"/>
    <mergeCell ref="Q47:S47"/>
    <mergeCell ref="T47:V47"/>
    <mergeCell ref="AB44:AC44"/>
    <mergeCell ref="O43:P43"/>
    <mergeCell ref="L45:N45"/>
    <mergeCell ref="O45:P45"/>
    <mergeCell ref="Q45:S45"/>
    <mergeCell ref="T45:V45"/>
    <mergeCell ref="W45:X45"/>
    <mergeCell ref="Y45:AA45"/>
    <mergeCell ref="AB45:AC45"/>
    <mergeCell ref="L44:N44"/>
    <mergeCell ref="O44:P44"/>
    <mergeCell ref="Q44:S44"/>
    <mergeCell ref="T44:V44"/>
    <mergeCell ref="W44:X44"/>
    <mergeCell ref="Y44:AA44"/>
    <mergeCell ref="Q43:S43"/>
    <mergeCell ref="T43:V43"/>
    <mergeCell ref="W43:X43"/>
    <mergeCell ref="Y43:AA43"/>
    <mergeCell ref="Y41:AA41"/>
    <mergeCell ref="AB43:AC43"/>
    <mergeCell ref="AB41:AC41"/>
    <mergeCell ref="L42:N42"/>
    <mergeCell ref="O42:P42"/>
    <mergeCell ref="Q42:S42"/>
    <mergeCell ref="T42:V42"/>
    <mergeCell ref="W42:X42"/>
    <mergeCell ref="Y42:AA42"/>
    <mergeCell ref="AB39:AC39"/>
    <mergeCell ref="T40:V40"/>
    <mergeCell ref="W40:X40"/>
    <mergeCell ref="Y40:AA40"/>
    <mergeCell ref="AB40:AC40"/>
    <mergeCell ref="L41:N41"/>
    <mergeCell ref="O41:P41"/>
    <mergeCell ref="Q41:S41"/>
    <mergeCell ref="T41:V41"/>
    <mergeCell ref="W41:X41"/>
    <mergeCell ref="L39:N39"/>
    <mergeCell ref="O39:P39"/>
    <mergeCell ref="Q39:S39"/>
    <mergeCell ref="T39:V39"/>
    <mergeCell ref="W39:X39"/>
    <mergeCell ref="Y39:AA39"/>
    <mergeCell ref="Y37:AA37"/>
    <mergeCell ref="AB37:AC37"/>
    <mergeCell ref="L38:N38"/>
    <mergeCell ref="O38:P38"/>
    <mergeCell ref="Q38:S38"/>
    <mergeCell ref="T38:V38"/>
    <mergeCell ref="W38:X38"/>
    <mergeCell ref="AB38:AC38"/>
    <mergeCell ref="Y36:AA36"/>
    <mergeCell ref="AB36:AC36"/>
    <mergeCell ref="A37:D46"/>
    <mergeCell ref="E37:F46"/>
    <mergeCell ref="G37:H46"/>
    <mergeCell ref="I37:K45"/>
    <mergeCell ref="L37:N37"/>
    <mergeCell ref="O37:P37"/>
    <mergeCell ref="T37:V37"/>
    <mergeCell ref="W37:X37"/>
    <mergeCell ref="AB34:AC34"/>
    <mergeCell ref="I35:AA35"/>
    <mergeCell ref="AB35:AC35"/>
    <mergeCell ref="A36:D36"/>
    <mergeCell ref="E36:F36"/>
    <mergeCell ref="G36:H36"/>
    <mergeCell ref="I36:K36"/>
    <mergeCell ref="L36:N36"/>
    <mergeCell ref="O36:P36"/>
    <mergeCell ref="W36:X36"/>
    <mergeCell ref="L34:N34"/>
    <mergeCell ref="O34:P34"/>
    <mergeCell ref="Q34:S34"/>
    <mergeCell ref="T34:V34"/>
    <mergeCell ref="W34:X34"/>
    <mergeCell ref="Y34:AA34"/>
    <mergeCell ref="Q32:S32"/>
    <mergeCell ref="T32:V32"/>
    <mergeCell ref="W32:X32"/>
    <mergeCell ref="Y32:AA32"/>
    <mergeCell ref="AB32:AC32"/>
    <mergeCell ref="Q33:S33"/>
    <mergeCell ref="T33:V33"/>
    <mergeCell ref="W33:X33"/>
    <mergeCell ref="Y33:AA33"/>
    <mergeCell ref="AB33:AC33"/>
    <mergeCell ref="W30:X30"/>
    <mergeCell ref="Y30:AA30"/>
    <mergeCell ref="AB30:AC30"/>
    <mergeCell ref="L31:N31"/>
    <mergeCell ref="O31:P31"/>
    <mergeCell ref="Q31:S31"/>
    <mergeCell ref="T31:V31"/>
    <mergeCell ref="W31:X31"/>
    <mergeCell ref="Y31:AA31"/>
    <mergeCell ref="AB31:AC31"/>
    <mergeCell ref="AB28:AC28"/>
    <mergeCell ref="L29:N29"/>
    <mergeCell ref="O29:P29"/>
    <mergeCell ref="Q29:S29"/>
    <mergeCell ref="T29:V29"/>
    <mergeCell ref="W29:X29"/>
    <mergeCell ref="Y29:AA29"/>
    <mergeCell ref="AB29:AC29"/>
    <mergeCell ref="O32:P32"/>
    <mergeCell ref="L33:N33"/>
    <mergeCell ref="O33:P33"/>
    <mergeCell ref="T28:V28"/>
    <mergeCell ref="W28:X28"/>
    <mergeCell ref="Y28:AA28"/>
    <mergeCell ref="L30:N30"/>
    <mergeCell ref="O30:P30"/>
    <mergeCell ref="Q30:S30"/>
    <mergeCell ref="T30:V30"/>
    <mergeCell ref="W27:X27"/>
    <mergeCell ref="Y27:AA27"/>
    <mergeCell ref="AB27:AC27"/>
    <mergeCell ref="A28:D35"/>
    <mergeCell ref="E28:F35"/>
    <mergeCell ref="G28:H35"/>
    <mergeCell ref="I28:K34"/>
    <mergeCell ref="L28:N28"/>
    <mergeCell ref="O28:P28"/>
    <mergeCell ref="L32:N32"/>
    <mergeCell ref="I26:AA26"/>
    <mergeCell ref="AB26:AC26"/>
    <mergeCell ref="A27:D27"/>
    <mergeCell ref="E27:F27"/>
    <mergeCell ref="G27:H27"/>
    <mergeCell ref="I27:K27"/>
    <mergeCell ref="L27:N27"/>
    <mergeCell ref="O27:P27"/>
    <mergeCell ref="Q27:S27"/>
    <mergeCell ref="T27:V27"/>
    <mergeCell ref="AB24:AC24"/>
    <mergeCell ref="L25:N25"/>
    <mergeCell ref="O25:P25"/>
    <mergeCell ref="Q25:S25"/>
    <mergeCell ref="T25:V25"/>
    <mergeCell ref="W25:X25"/>
    <mergeCell ref="Y25:AA25"/>
    <mergeCell ref="AB25:AC25"/>
    <mergeCell ref="L24:N24"/>
    <mergeCell ref="O24:P24"/>
    <mergeCell ref="Q24:S24"/>
    <mergeCell ref="T24:V24"/>
    <mergeCell ref="W24:X24"/>
    <mergeCell ref="Y24:AA24"/>
    <mergeCell ref="AB22:AC22"/>
    <mergeCell ref="L23:N23"/>
    <mergeCell ref="O23:P23"/>
    <mergeCell ref="Q23:S23"/>
    <mergeCell ref="T23:V23"/>
    <mergeCell ref="W23:X23"/>
    <mergeCell ref="Y23:AA23"/>
    <mergeCell ref="AB23:AC23"/>
    <mergeCell ref="L22:N22"/>
    <mergeCell ref="O22:P22"/>
    <mergeCell ref="Q22:S22"/>
    <mergeCell ref="T22:V22"/>
    <mergeCell ref="W22:X22"/>
    <mergeCell ref="Y22:AA22"/>
    <mergeCell ref="W20:X20"/>
    <mergeCell ref="Y20:AA20"/>
    <mergeCell ref="AB20:AC20"/>
    <mergeCell ref="L21:N21"/>
    <mergeCell ref="O21:P21"/>
    <mergeCell ref="Q21:S21"/>
    <mergeCell ref="T21:V21"/>
    <mergeCell ref="W21:X21"/>
    <mergeCell ref="Y21:AA21"/>
    <mergeCell ref="AB21:AC21"/>
    <mergeCell ref="AB18:AC18"/>
    <mergeCell ref="Q19:S19"/>
    <mergeCell ref="T19:V19"/>
    <mergeCell ref="W19:X19"/>
    <mergeCell ref="Y19:AA19"/>
    <mergeCell ref="AB19:AC19"/>
    <mergeCell ref="L18:N18"/>
    <mergeCell ref="O18:P18"/>
    <mergeCell ref="Q18:S18"/>
    <mergeCell ref="T18:V18"/>
    <mergeCell ref="W18:X18"/>
    <mergeCell ref="Y18:AA18"/>
    <mergeCell ref="O19:P19"/>
    <mergeCell ref="L20:N20"/>
    <mergeCell ref="O20:P20"/>
    <mergeCell ref="W16:X16"/>
    <mergeCell ref="Y16:AA16"/>
    <mergeCell ref="AB16:AC16"/>
    <mergeCell ref="L17:N17"/>
    <mergeCell ref="O17:P17"/>
    <mergeCell ref="Q17:S17"/>
    <mergeCell ref="T17:V17"/>
    <mergeCell ref="W15:X15"/>
    <mergeCell ref="Y15:AA15"/>
    <mergeCell ref="AB15:AC15"/>
    <mergeCell ref="A16:D26"/>
    <mergeCell ref="E16:F26"/>
    <mergeCell ref="G16:H26"/>
    <mergeCell ref="I16:K25"/>
    <mergeCell ref="L16:N16"/>
    <mergeCell ref="O16:P16"/>
    <mergeCell ref="L19:N19"/>
    <mergeCell ref="I14:AA14"/>
    <mergeCell ref="AB14:AC14"/>
    <mergeCell ref="A15:D15"/>
    <mergeCell ref="E15:F15"/>
    <mergeCell ref="G15:H15"/>
    <mergeCell ref="I15:K15"/>
    <mergeCell ref="L15:N15"/>
    <mergeCell ref="O15:P15"/>
    <mergeCell ref="Q15:S15"/>
    <mergeCell ref="T15:V15"/>
    <mergeCell ref="O13:P13"/>
    <mergeCell ref="Q13:S13"/>
    <mergeCell ref="T13:V13"/>
    <mergeCell ref="W13:X13"/>
    <mergeCell ref="Y13:AA13"/>
    <mergeCell ref="AB13:AC13"/>
    <mergeCell ref="O12:P12"/>
    <mergeCell ref="Q12:S12"/>
    <mergeCell ref="T12:V12"/>
    <mergeCell ref="W12:X12"/>
    <mergeCell ref="Y12:AA12"/>
    <mergeCell ref="AB12:AC12"/>
    <mergeCell ref="O11:P11"/>
    <mergeCell ref="Q11:S11"/>
    <mergeCell ref="T11:V11"/>
    <mergeCell ref="W11:X11"/>
    <mergeCell ref="Y11:AA11"/>
    <mergeCell ref="AB11:AC11"/>
    <mergeCell ref="Y9:AA9"/>
    <mergeCell ref="AB9:AC9"/>
    <mergeCell ref="L10:N10"/>
    <mergeCell ref="O10:P10"/>
    <mergeCell ref="Q10:S10"/>
    <mergeCell ref="T10:V10"/>
    <mergeCell ref="W10:X10"/>
    <mergeCell ref="Y10:AA10"/>
    <mergeCell ref="AB10:AC10"/>
    <mergeCell ref="Y7:AA7"/>
    <mergeCell ref="AB7:AC7"/>
    <mergeCell ref="W8:X8"/>
    <mergeCell ref="Y8:AA8"/>
    <mergeCell ref="AB8:AC8"/>
    <mergeCell ref="L9:N9"/>
    <mergeCell ref="O9:P9"/>
    <mergeCell ref="Q9:S9"/>
    <mergeCell ref="T9:V9"/>
    <mergeCell ref="W9:X9"/>
    <mergeCell ref="AB5:AC5"/>
    <mergeCell ref="O4:P4"/>
    <mergeCell ref="L6:N6"/>
    <mergeCell ref="O6:P6"/>
    <mergeCell ref="Q6:S6"/>
    <mergeCell ref="T6:V6"/>
    <mergeCell ref="W6:X6"/>
    <mergeCell ref="Y6:AA6"/>
    <mergeCell ref="AB6:AC6"/>
    <mergeCell ref="T3:V3"/>
    <mergeCell ref="W3:X3"/>
    <mergeCell ref="Y3:AA3"/>
    <mergeCell ref="AB4:AC4"/>
    <mergeCell ref="L5:N5"/>
    <mergeCell ref="O5:P5"/>
    <mergeCell ref="Q5:S5"/>
    <mergeCell ref="T5:V5"/>
    <mergeCell ref="W5:X5"/>
    <mergeCell ref="Y5:AA5"/>
    <mergeCell ref="O8:P8"/>
    <mergeCell ref="Q8:S8"/>
    <mergeCell ref="Q4:S4"/>
    <mergeCell ref="T4:V4"/>
    <mergeCell ref="W4:X4"/>
    <mergeCell ref="Y4:AA4"/>
    <mergeCell ref="O7:P7"/>
    <mergeCell ref="Q7:S7"/>
    <mergeCell ref="T7:V7"/>
    <mergeCell ref="W7:X7"/>
    <mergeCell ref="A4:D14"/>
    <mergeCell ref="E4:F14"/>
    <mergeCell ref="G4:H14"/>
    <mergeCell ref="I4:K13"/>
    <mergeCell ref="L4:N4"/>
    <mergeCell ref="L8:N8"/>
    <mergeCell ref="L7:N7"/>
    <mergeCell ref="L12:N12"/>
    <mergeCell ref="L11:N11"/>
    <mergeCell ref="L13:N13"/>
    <mergeCell ref="Y2:AA2"/>
    <mergeCell ref="AB2:AC2"/>
    <mergeCell ref="A3:D3"/>
    <mergeCell ref="E3:F3"/>
    <mergeCell ref="G3:H3"/>
    <mergeCell ref="I3:K3"/>
    <mergeCell ref="L3:N3"/>
    <mergeCell ref="O3:P3"/>
    <mergeCell ref="Q3:S3"/>
    <mergeCell ref="AB3:AC3"/>
    <mergeCell ref="I2:K2"/>
    <mergeCell ref="L2:N2"/>
    <mergeCell ref="O2:P2"/>
    <mergeCell ref="Q2:S2"/>
    <mergeCell ref="T2:V2"/>
    <mergeCell ref="W2:X2"/>
    <mergeCell ref="I1511:K1523"/>
    <mergeCell ref="A1511:D1524"/>
    <mergeCell ref="E1511:F1524"/>
    <mergeCell ref="G1511:H1524"/>
    <mergeCell ref="L1493:N1493"/>
    <mergeCell ref="O1493:P1493"/>
    <mergeCell ref="O1498:P1498"/>
    <mergeCell ref="I1496:AA1496"/>
    <mergeCell ref="Y1497:AA1497"/>
    <mergeCell ref="L1499:N1499"/>
    <mergeCell ref="L1477:N1477"/>
    <mergeCell ref="O1477:P1477"/>
    <mergeCell ref="Q1477:S1477"/>
    <mergeCell ref="A1446:D1458"/>
    <mergeCell ref="E1446:F1458"/>
    <mergeCell ref="O1484:P1484"/>
    <mergeCell ref="Q1484:S1484"/>
    <mergeCell ref="L1473:N1473"/>
    <mergeCell ref="Q1461:S1461"/>
    <mergeCell ref="L1453:N1453"/>
    <mergeCell ref="W1434:X1434"/>
    <mergeCell ref="A1423:D1433"/>
    <mergeCell ref="E1423:F1433"/>
    <mergeCell ref="L1407:N1407"/>
    <mergeCell ref="O1407:P1407"/>
    <mergeCell ref="Q1407:S1407"/>
    <mergeCell ref="T1407:V1407"/>
    <mergeCell ref="I1408:AA1408"/>
    <mergeCell ref="A1390:D1408"/>
    <mergeCell ref="E1390:F1408"/>
    <mergeCell ref="L1359:N1359"/>
    <mergeCell ref="L1361:N1361"/>
    <mergeCell ref="A1313:D1322"/>
    <mergeCell ref="E1313:F1322"/>
    <mergeCell ref="G1313:H1322"/>
    <mergeCell ref="Y1343:AA1343"/>
    <mergeCell ref="Q1315:S1315"/>
    <mergeCell ref="T1315:V1315"/>
    <mergeCell ref="W1315:X1315"/>
    <mergeCell ref="Y1315:AA1315"/>
    <mergeCell ref="A1285:D1290"/>
    <mergeCell ref="O1269:P1269"/>
    <mergeCell ref="Q1269:S1269"/>
    <mergeCell ref="L1273:N1273"/>
    <mergeCell ref="O1273:P1273"/>
    <mergeCell ref="L1250:N1250"/>
    <mergeCell ref="L1276:N1276"/>
    <mergeCell ref="O1276:P1276"/>
    <mergeCell ref="Q1259:S1259"/>
    <mergeCell ref="A1247:D1257"/>
    <mergeCell ref="L1237:N1237"/>
    <mergeCell ref="O1237:P1237"/>
    <mergeCell ref="Q1237:S1237"/>
    <mergeCell ref="L1240:N1240"/>
    <mergeCell ref="L1226:N1226"/>
    <mergeCell ref="L1233:N1233"/>
    <mergeCell ref="Q1229:S1229"/>
    <mergeCell ref="Q1230:S1230"/>
    <mergeCell ref="L1232:N1232"/>
    <mergeCell ref="O1232:P1232"/>
    <mergeCell ref="L1222:N1222"/>
    <mergeCell ref="O1222:P1222"/>
    <mergeCell ref="L1209:N1209"/>
    <mergeCell ref="O1209:P1209"/>
    <mergeCell ref="Q1209:S1209"/>
    <mergeCell ref="T1209:V1209"/>
    <mergeCell ref="O1211:P1211"/>
    <mergeCell ref="T1212:V1212"/>
    <mergeCell ref="L1214:N1214"/>
    <mergeCell ref="O1214:P1214"/>
    <mergeCell ref="A1158:D1168"/>
    <mergeCell ref="E1158:F1168"/>
    <mergeCell ref="G1158:H1168"/>
    <mergeCell ref="I1158:K1167"/>
    <mergeCell ref="W1054:X1054"/>
    <mergeCell ref="Y1054:AA1054"/>
    <mergeCell ref="I1168:AA1168"/>
    <mergeCell ref="L1160:N1160"/>
    <mergeCell ref="O1160:P1160"/>
    <mergeCell ref="L1152:N1152"/>
    <mergeCell ref="A1055:D1065"/>
    <mergeCell ref="L1032:N1032"/>
    <mergeCell ref="O1032:P1032"/>
    <mergeCell ref="Q1032:S1032"/>
    <mergeCell ref="T1032:V1032"/>
    <mergeCell ref="Q1062:S1062"/>
    <mergeCell ref="T1062:V1062"/>
    <mergeCell ref="O1062:P1062"/>
    <mergeCell ref="L1035:N1035"/>
    <mergeCell ref="A1014:D1038"/>
    <mergeCell ref="A989:D999"/>
    <mergeCell ref="E989:F999"/>
    <mergeCell ref="L952:N952"/>
    <mergeCell ref="A909:D925"/>
    <mergeCell ref="E909:F925"/>
    <mergeCell ref="G909:H925"/>
    <mergeCell ref="I909:K924"/>
    <mergeCell ref="L973:N973"/>
    <mergeCell ref="L959:N959"/>
    <mergeCell ref="L957:N957"/>
    <mergeCell ref="L900:N900"/>
    <mergeCell ref="L902:N902"/>
    <mergeCell ref="L842:N842"/>
    <mergeCell ref="I802:AA802"/>
    <mergeCell ref="Y803:AA803"/>
    <mergeCell ref="O902:P902"/>
    <mergeCell ref="Q902:S902"/>
    <mergeCell ref="W895:X895"/>
    <mergeCell ref="L891:N891"/>
    <mergeCell ref="Q803:S803"/>
    <mergeCell ref="Q774:S774"/>
    <mergeCell ref="L755:N755"/>
    <mergeCell ref="L757:N757"/>
    <mergeCell ref="E705:F715"/>
    <mergeCell ref="L762:N762"/>
    <mergeCell ref="O762:P762"/>
    <mergeCell ref="Q762:S762"/>
    <mergeCell ref="L761:N761"/>
    <mergeCell ref="L707:N707"/>
    <mergeCell ref="O707:P707"/>
    <mergeCell ref="A705:D715"/>
    <mergeCell ref="G705:H715"/>
    <mergeCell ref="I696:AA696"/>
    <mergeCell ref="L667:N667"/>
    <mergeCell ref="L669:N669"/>
    <mergeCell ref="L645:N645"/>
    <mergeCell ref="Y705:AA705"/>
    <mergeCell ref="Y647:AA647"/>
    <mergeCell ref="L649:N649"/>
    <mergeCell ref="O649:P649"/>
    <mergeCell ref="L651:N651"/>
    <mergeCell ref="I634:AA634"/>
    <mergeCell ref="Y635:AA635"/>
    <mergeCell ref="L620:N620"/>
    <mergeCell ref="O620:P620"/>
    <mergeCell ref="Q620:S620"/>
    <mergeCell ref="T620:V620"/>
    <mergeCell ref="T648:V648"/>
    <mergeCell ref="Y621:AA621"/>
    <mergeCell ref="Q623:S623"/>
    <mergeCell ref="Y580:AA580"/>
    <mergeCell ref="L582:N582"/>
    <mergeCell ref="O582:P582"/>
    <mergeCell ref="A564:D575"/>
    <mergeCell ref="E564:F575"/>
    <mergeCell ref="W577:X577"/>
    <mergeCell ref="Y577:AA577"/>
    <mergeCell ref="W564:X564"/>
    <mergeCell ref="Y564:AA564"/>
    <mergeCell ref="L566:N566"/>
    <mergeCell ref="O484:P484"/>
    <mergeCell ref="L481:N481"/>
    <mergeCell ref="L521:N521"/>
    <mergeCell ref="O521:P521"/>
    <mergeCell ref="L494:N494"/>
    <mergeCell ref="L482:N482"/>
    <mergeCell ref="L491:N491"/>
    <mergeCell ref="O491:P491"/>
    <mergeCell ref="L509:N509"/>
    <mergeCell ref="O509:P509"/>
    <mergeCell ref="L412:N412"/>
    <mergeCell ref="L414:N414"/>
    <mergeCell ref="L393:N393"/>
    <mergeCell ref="L395:N395"/>
    <mergeCell ref="L397:N397"/>
    <mergeCell ref="L484:N484"/>
    <mergeCell ref="L394:N394"/>
    <mergeCell ref="L400:N400"/>
    <mergeCell ref="L405:N405"/>
    <mergeCell ref="L406:N406"/>
    <mergeCell ref="T361:V361"/>
    <mergeCell ref="A329:D343"/>
    <mergeCell ref="E329:F343"/>
    <mergeCell ref="G329:H343"/>
    <mergeCell ref="T353:V353"/>
    <mergeCell ref="I343:AA343"/>
    <mergeCell ref="L341:N341"/>
    <mergeCell ref="L331:N331"/>
    <mergeCell ref="O331:P331"/>
    <mergeCell ref="Q331:S331"/>
    <mergeCell ref="L270:N270"/>
    <mergeCell ref="O270:P270"/>
    <mergeCell ref="L312:N312"/>
    <mergeCell ref="O312:P312"/>
    <mergeCell ref="Q310:S310"/>
    <mergeCell ref="T310:V310"/>
    <mergeCell ref="L272:N272"/>
    <mergeCell ref="O272:P272"/>
    <mergeCell ref="Q272:S272"/>
    <mergeCell ref="T272:V272"/>
    <mergeCell ref="L253:N253"/>
    <mergeCell ref="L255:N255"/>
    <mergeCell ref="L257:N257"/>
    <mergeCell ref="L207:N207"/>
    <mergeCell ref="L209:N209"/>
    <mergeCell ref="L187:N187"/>
    <mergeCell ref="L229:N229"/>
    <mergeCell ref="L201:N201"/>
    <mergeCell ref="L190:N190"/>
    <mergeCell ref="L198:N198"/>
    <mergeCell ref="O187:P187"/>
    <mergeCell ref="Q187:S187"/>
    <mergeCell ref="L191:N191"/>
    <mergeCell ref="L184:N184"/>
    <mergeCell ref="O184:P184"/>
    <mergeCell ref="A104:D119"/>
    <mergeCell ref="E104:F119"/>
    <mergeCell ref="G104:H119"/>
    <mergeCell ref="L157:N157"/>
    <mergeCell ref="O157:P157"/>
    <mergeCell ref="A92:D102"/>
    <mergeCell ref="Q37:S37"/>
    <mergeCell ref="L40:N40"/>
    <mergeCell ref="O40:P40"/>
    <mergeCell ref="Q40:S40"/>
    <mergeCell ref="A2:D2"/>
    <mergeCell ref="E2:F2"/>
    <mergeCell ref="G2:H2"/>
    <mergeCell ref="O100:P100"/>
    <mergeCell ref="Q100:S100"/>
    <mergeCell ref="Q1526:S1526"/>
    <mergeCell ref="L1519:N1519"/>
    <mergeCell ref="O1519:P1519"/>
    <mergeCell ref="L1508:N1508"/>
    <mergeCell ref="O1508:P1508"/>
    <mergeCell ref="Q1508:S1508"/>
    <mergeCell ref="Q1510:S1510"/>
    <mergeCell ref="L1513:N1513"/>
    <mergeCell ref="O1513:P1513"/>
    <mergeCell ref="Q1513:S1513"/>
    <mergeCell ref="Q1506:S1506"/>
    <mergeCell ref="T1506:V1506"/>
    <mergeCell ref="L1506:N1506"/>
    <mergeCell ref="O1506:P1506"/>
    <mergeCell ref="W1506:X1506"/>
    <mergeCell ref="Y1506:AA1506"/>
    <mergeCell ref="Q1498:S1498"/>
    <mergeCell ref="L1491:N1491"/>
    <mergeCell ref="O1491:P1491"/>
    <mergeCell ref="L1492:N1492"/>
    <mergeCell ref="O1492:P1492"/>
    <mergeCell ref="Q1489:S1489"/>
    <mergeCell ref="Q1493:S1493"/>
    <mergeCell ref="Q1491:S1491"/>
    <mergeCell ref="T1484:V1484"/>
    <mergeCell ref="W1484:X1484"/>
    <mergeCell ref="AB1479:AC1479"/>
    <mergeCell ref="L1480:N1480"/>
    <mergeCell ref="O1480:P1480"/>
    <mergeCell ref="T1489:V1489"/>
    <mergeCell ref="L1489:N1489"/>
    <mergeCell ref="O1489:P1489"/>
    <mergeCell ref="W1489:X1489"/>
    <mergeCell ref="Y1489:AA1489"/>
    <mergeCell ref="L1451:N1451"/>
    <mergeCell ref="O1451:P1451"/>
    <mergeCell ref="Q1451:S1451"/>
    <mergeCell ref="W1449:X1449"/>
    <mergeCell ref="Y1449:AA1449"/>
    <mergeCell ref="AB1467:AC1467"/>
    <mergeCell ref="AB1464:AC1464"/>
    <mergeCell ref="AB1450:AC1450"/>
    <mergeCell ref="T1451:V1451"/>
    <mergeCell ref="W1451:X1451"/>
    <mergeCell ref="Y1422:AA1422"/>
    <mergeCell ref="AB1422:AC1422"/>
    <mergeCell ref="L1420:N1420"/>
    <mergeCell ref="AB1417:AC1417"/>
    <mergeCell ref="L1429:N1429"/>
    <mergeCell ref="O1429:P1429"/>
    <mergeCell ref="Q1429:S1429"/>
    <mergeCell ref="W1426:X1426"/>
    <mergeCell ref="T1422:V1422"/>
    <mergeCell ref="W1422:X1422"/>
    <mergeCell ref="AB1408:AC1408"/>
    <mergeCell ref="L1402:N1402"/>
    <mergeCell ref="O1402:P1402"/>
    <mergeCell ref="Q1402:S1402"/>
    <mergeCell ref="T1402:V1402"/>
    <mergeCell ref="L1412:N1412"/>
    <mergeCell ref="O1412:P1412"/>
    <mergeCell ref="W1407:X1407"/>
    <mergeCell ref="Y1407:AA1407"/>
    <mergeCell ref="Q1409:S1409"/>
    <mergeCell ref="L1398:N1398"/>
    <mergeCell ref="O1398:P1398"/>
    <mergeCell ref="Q1398:S1398"/>
    <mergeCell ref="L1395:N1395"/>
    <mergeCell ref="O1395:P1395"/>
    <mergeCell ref="AB1407:AC1407"/>
    <mergeCell ref="L1396:N1396"/>
    <mergeCell ref="O1396:P1396"/>
    <mergeCell ref="Q1396:S1396"/>
    <mergeCell ref="T1396:V1396"/>
    <mergeCell ref="I1366:AA1366"/>
    <mergeCell ref="AB1391:AC1391"/>
    <mergeCell ref="AB1388:AC1388"/>
    <mergeCell ref="AB1383:AC1383"/>
    <mergeCell ref="AB1377:AC1377"/>
    <mergeCell ref="AB1378:AC1378"/>
    <mergeCell ref="L1386:N1386"/>
    <mergeCell ref="I1388:AA1388"/>
    <mergeCell ref="I1379:AA1379"/>
    <mergeCell ref="AB1366:AC1366"/>
    <mergeCell ref="Q1354:S1354"/>
    <mergeCell ref="L1354:N1354"/>
    <mergeCell ref="O1354:P1354"/>
    <mergeCell ref="T1354:V1354"/>
    <mergeCell ref="W1354:X1354"/>
    <mergeCell ref="AB1374:AC1374"/>
    <mergeCell ref="L1372:N1372"/>
    <mergeCell ref="O1372:P1372"/>
    <mergeCell ref="Q1372:S1372"/>
    <mergeCell ref="AB1365:AC1365"/>
    <mergeCell ref="AB1352:AC1352"/>
    <mergeCell ref="L1353:N1353"/>
    <mergeCell ref="W1350:X1350"/>
    <mergeCell ref="Y1350:AA1350"/>
    <mergeCell ref="Q1343:S1343"/>
    <mergeCell ref="T1343:V1343"/>
    <mergeCell ref="W1343:X1343"/>
    <mergeCell ref="L1343:N1343"/>
    <mergeCell ref="O1343:P1343"/>
    <mergeCell ref="AB1353:AC1353"/>
    <mergeCell ref="L1331:N1331"/>
    <mergeCell ref="O1331:P1331"/>
    <mergeCell ref="L1329:N1329"/>
    <mergeCell ref="Y1313:AA1313"/>
    <mergeCell ref="I1311:AA1311"/>
    <mergeCell ref="AB1342:AC1342"/>
    <mergeCell ref="AB1339:AC1339"/>
    <mergeCell ref="Q1312:S1312"/>
    <mergeCell ref="T1312:V1312"/>
    <mergeCell ref="W1312:X1312"/>
    <mergeCell ref="AB1311:AC1311"/>
    <mergeCell ref="L1310:N1310"/>
    <mergeCell ref="O1310:P1310"/>
    <mergeCell ref="L1308:N1308"/>
    <mergeCell ref="T1304:V1304"/>
    <mergeCell ref="W1304:X1304"/>
    <mergeCell ref="Y1304:AA1304"/>
    <mergeCell ref="O1305:P1305"/>
    <mergeCell ref="Q1305:S1305"/>
    <mergeCell ref="T1305:V1305"/>
    <mergeCell ref="AB1284:AC1284"/>
    <mergeCell ref="T1285:V1285"/>
    <mergeCell ref="W1285:X1285"/>
    <mergeCell ref="Y1285:AA1285"/>
    <mergeCell ref="L1281:N1281"/>
    <mergeCell ref="O1281:P1281"/>
    <mergeCell ref="T1281:V1281"/>
    <mergeCell ref="W1281:X1281"/>
    <mergeCell ref="Y1281:AA1281"/>
    <mergeCell ref="AB1281:AC1281"/>
    <mergeCell ref="W1247:X1247"/>
    <mergeCell ref="Y1274:AA1274"/>
    <mergeCell ref="Q1273:S1273"/>
    <mergeCell ref="L1265:N1265"/>
    <mergeCell ref="AB1264:AC1264"/>
    <mergeCell ref="AB1265:AC1265"/>
    <mergeCell ref="T1247:V1247"/>
    <mergeCell ref="Y1247:AA1247"/>
    <mergeCell ref="AB1247:AC1247"/>
    <mergeCell ref="T1248:V1248"/>
    <mergeCell ref="AB1242:AC1242"/>
    <mergeCell ref="AB1243:AC1243"/>
    <mergeCell ref="Y1238:AA1238"/>
    <mergeCell ref="O1226:P1226"/>
    <mergeCell ref="Q1226:S1226"/>
    <mergeCell ref="T1259:V1259"/>
    <mergeCell ref="W1246:X1246"/>
    <mergeCell ref="Y1246:AA1246"/>
    <mergeCell ref="Q1246:S1246"/>
    <mergeCell ref="T1246:V1246"/>
    <mergeCell ref="AB1204:AC1204"/>
    <mergeCell ref="AB1205:AC1205"/>
    <mergeCell ref="AB1201:AC1201"/>
    <mergeCell ref="AB1221:AC1221"/>
    <mergeCell ref="Q1222:S1222"/>
    <mergeCell ref="L1217:N1217"/>
    <mergeCell ref="O1217:P1217"/>
    <mergeCell ref="AB1206:AC1206"/>
    <mergeCell ref="I1218:AA1218"/>
    <mergeCell ref="Y1219:AA1219"/>
    <mergeCell ref="Q1202:S1202"/>
    <mergeCell ref="T1202:V1202"/>
    <mergeCell ref="L1202:N1202"/>
    <mergeCell ref="O1202:P1202"/>
    <mergeCell ref="W1202:X1202"/>
    <mergeCell ref="Y1202:AA1202"/>
    <mergeCell ref="O1196:P1196"/>
    <mergeCell ref="Q1196:S1196"/>
    <mergeCell ref="T1196:V1196"/>
    <mergeCell ref="W1196:X1196"/>
    <mergeCell ref="I1194:AA1194"/>
    <mergeCell ref="AB1194:AC1194"/>
    <mergeCell ref="Q1195:S1195"/>
    <mergeCell ref="Y1195:AA1195"/>
    <mergeCell ref="AB1195:AC1195"/>
    <mergeCell ref="AB1196:AC1196"/>
    <mergeCell ref="L1192:N1192"/>
    <mergeCell ref="L1189:N1189"/>
    <mergeCell ref="O1189:P1189"/>
    <mergeCell ref="Q1189:S1189"/>
    <mergeCell ref="AB1185:AC1185"/>
    <mergeCell ref="L1186:N1186"/>
    <mergeCell ref="Q1186:S1186"/>
    <mergeCell ref="T1186:V1186"/>
    <mergeCell ref="W1186:X1186"/>
    <mergeCell ref="L1185:N1185"/>
    <mergeCell ref="I1181:AA1181"/>
    <mergeCell ref="Y1171:AA1171"/>
    <mergeCell ref="Q1172:S1172"/>
    <mergeCell ref="T1172:V1172"/>
    <mergeCell ref="AB1171:AC1171"/>
    <mergeCell ref="L1172:N1172"/>
    <mergeCell ref="O1172:P1172"/>
    <mergeCell ref="W1172:X1172"/>
    <mergeCell ref="Y1172:AA1172"/>
    <mergeCell ref="AB1172:AC1172"/>
    <mergeCell ref="W1124:X1124"/>
    <mergeCell ref="Q1169:S1169"/>
    <mergeCell ref="T1169:V1169"/>
    <mergeCell ref="W1169:X1169"/>
    <mergeCell ref="AB1168:AC1168"/>
    <mergeCell ref="AB1163:AC1163"/>
    <mergeCell ref="AB1124:AC1124"/>
    <mergeCell ref="AB1125:AC1125"/>
    <mergeCell ref="Y1124:AA1124"/>
    <mergeCell ref="AB1126:AC1126"/>
    <mergeCell ref="Y1119:AA1119"/>
    <mergeCell ref="L1113:N1113"/>
    <mergeCell ref="O1113:P1113"/>
    <mergeCell ref="O1152:P1152"/>
    <mergeCell ref="AB1140:AC1140"/>
    <mergeCell ref="AB1137:AC1137"/>
    <mergeCell ref="L1124:N1124"/>
    <mergeCell ref="O1124:P1124"/>
    <mergeCell ref="Q1124:S1124"/>
    <mergeCell ref="T1124:V1124"/>
    <mergeCell ref="L1100:N1100"/>
    <mergeCell ref="O1100:P1100"/>
    <mergeCell ref="L1096:N1096"/>
    <mergeCell ref="O1096:P1096"/>
    <mergeCell ref="Q1096:S1096"/>
    <mergeCell ref="W1119:X1119"/>
    <mergeCell ref="L1099:N1099"/>
    <mergeCell ref="O1099:P1099"/>
    <mergeCell ref="Q1099:S1099"/>
    <mergeCell ref="T1099:V1099"/>
    <mergeCell ref="Y1092:AA1092"/>
    <mergeCell ref="L1086:N1086"/>
    <mergeCell ref="O1086:P1086"/>
    <mergeCell ref="Q1080:S1080"/>
    <mergeCell ref="T1080:V1080"/>
    <mergeCell ref="W1080:X1080"/>
    <mergeCell ref="Y1080:AA1080"/>
    <mergeCell ref="L1082:N1082"/>
    <mergeCell ref="O1082:P1082"/>
    <mergeCell ref="Q1082:S1082"/>
    <mergeCell ref="AB1081:AC1081"/>
    <mergeCell ref="L1075:N1075"/>
    <mergeCell ref="O1075:P1075"/>
    <mergeCell ref="Q1075:S1075"/>
    <mergeCell ref="AB1069:AC1069"/>
    <mergeCell ref="L1070:N1070"/>
    <mergeCell ref="O1070:P1070"/>
    <mergeCell ref="Y1069:AA1069"/>
    <mergeCell ref="O1071:P1071"/>
    <mergeCell ref="Q1071:S1071"/>
    <mergeCell ref="AB1054:AC1054"/>
    <mergeCell ref="T1055:V1055"/>
    <mergeCell ref="AB1044:AC1044"/>
    <mergeCell ref="Q1039:S1039"/>
    <mergeCell ref="Q1035:S1035"/>
    <mergeCell ref="T1035:V1035"/>
    <mergeCell ref="AB1037:AC1037"/>
    <mergeCell ref="I1038:AA1038"/>
    <mergeCell ref="AB1038:AC1038"/>
    <mergeCell ref="AB1039:AC1039"/>
    <mergeCell ref="AB1023:AC1023"/>
    <mergeCell ref="L1020:N1020"/>
    <mergeCell ref="O1020:P1020"/>
    <mergeCell ref="Q1020:S1020"/>
    <mergeCell ref="T1020:V1020"/>
    <mergeCell ref="O1035:P1035"/>
    <mergeCell ref="W1035:X1035"/>
    <mergeCell ref="Y1035:AA1035"/>
    <mergeCell ref="AB1030:AC1030"/>
    <mergeCell ref="AB1031:AC1031"/>
    <mergeCell ref="AB1007:AC1007"/>
    <mergeCell ref="AB1008:AC1008"/>
    <mergeCell ref="L1006:N1006"/>
    <mergeCell ref="O1006:P1006"/>
    <mergeCell ref="L1017:N1017"/>
    <mergeCell ref="O1017:P1017"/>
    <mergeCell ref="Q1013:S1013"/>
    <mergeCell ref="T1013:V1013"/>
    <mergeCell ref="W1013:X1013"/>
    <mergeCell ref="Y1013:AA1013"/>
    <mergeCell ref="AB995:AC995"/>
    <mergeCell ref="T996:V996"/>
    <mergeCell ref="L986:N986"/>
    <mergeCell ref="O986:P986"/>
    <mergeCell ref="L976:N976"/>
    <mergeCell ref="O976:P976"/>
    <mergeCell ref="L996:N996"/>
    <mergeCell ref="O996:P996"/>
    <mergeCell ref="Q996:S996"/>
    <mergeCell ref="L977:N977"/>
    <mergeCell ref="O973:P973"/>
    <mergeCell ref="Q973:S973"/>
    <mergeCell ref="T973:V973"/>
    <mergeCell ref="O969:P969"/>
    <mergeCell ref="Q969:S969"/>
    <mergeCell ref="L965:N965"/>
    <mergeCell ref="O965:P965"/>
    <mergeCell ref="Q965:S965"/>
    <mergeCell ref="T965:V965"/>
    <mergeCell ref="T968:V968"/>
    <mergeCell ref="Y954:AA954"/>
    <mergeCell ref="W965:X965"/>
    <mergeCell ref="AB962:AC962"/>
    <mergeCell ref="L961:N961"/>
    <mergeCell ref="O961:P961"/>
    <mergeCell ref="Q961:S961"/>
    <mergeCell ref="T961:V961"/>
    <mergeCell ref="W961:X961"/>
    <mergeCell ref="Q955:S955"/>
    <mergeCell ref="T955:V955"/>
    <mergeCell ref="Y936:AA936"/>
    <mergeCell ref="L948:N948"/>
    <mergeCell ref="AB947:AC947"/>
    <mergeCell ref="AB944:AC944"/>
    <mergeCell ref="O957:P957"/>
    <mergeCell ref="W957:X957"/>
    <mergeCell ref="Y957:AA957"/>
    <mergeCell ref="AB956:AC956"/>
    <mergeCell ref="T954:V954"/>
    <mergeCell ref="W954:X954"/>
    <mergeCell ref="AB928:AC928"/>
    <mergeCell ref="Q942:S942"/>
    <mergeCell ref="T942:V942"/>
    <mergeCell ref="W942:X942"/>
    <mergeCell ref="Y942:AA942"/>
    <mergeCell ref="L936:N936"/>
    <mergeCell ref="O936:P936"/>
    <mergeCell ref="Q936:S936"/>
    <mergeCell ref="T936:V936"/>
    <mergeCell ref="W936:X936"/>
    <mergeCell ref="AB915:AC915"/>
    <mergeCell ref="AB916:AC916"/>
    <mergeCell ref="L911:N911"/>
    <mergeCell ref="O911:P911"/>
    <mergeCell ref="Q911:S911"/>
    <mergeCell ref="AB933:AC933"/>
    <mergeCell ref="Q926:S926"/>
    <mergeCell ref="T926:V926"/>
    <mergeCell ref="W926:X926"/>
    <mergeCell ref="T927:V927"/>
    <mergeCell ref="Y855:AA855"/>
    <mergeCell ref="W872:X872"/>
    <mergeCell ref="Y872:AA872"/>
    <mergeCell ref="L872:N872"/>
    <mergeCell ref="O872:P872"/>
    <mergeCell ref="O891:P891"/>
    <mergeCell ref="L878:N878"/>
    <mergeCell ref="O878:P878"/>
    <mergeCell ref="Q878:S878"/>
    <mergeCell ref="L874:N874"/>
    <mergeCell ref="L854:N854"/>
    <mergeCell ref="O854:P854"/>
    <mergeCell ref="Q854:S854"/>
    <mergeCell ref="L849:N849"/>
    <mergeCell ref="O849:P849"/>
    <mergeCell ref="AB871:AC871"/>
    <mergeCell ref="Q866:S866"/>
    <mergeCell ref="T866:V866"/>
    <mergeCell ref="W866:X866"/>
    <mergeCell ref="L859:N859"/>
    <mergeCell ref="Y845:AA845"/>
    <mergeCell ref="O842:P842"/>
    <mergeCell ref="Q842:S842"/>
    <mergeCell ref="T842:V842"/>
    <mergeCell ref="W842:X842"/>
    <mergeCell ref="Q838:S838"/>
    <mergeCell ref="T838:V838"/>
    <mergeCell ref="W838:X838"/>
    <mergeCell ref="Y838:AA838"/>
    <mergeCell ref="Q839:S839"/>
    <mergeCell ref="T832:V832"/>
    <mergeCell ref="W832:X832"/>
    <mergeCell ref="Y832:AA832"/>
    <mergeCell ref="Q829:S829"/>
    <mergeCell ref="T829:V829"/>
    <mergeCell ref="W829:X829"/>
    <mergeCell ref="Y829:AA829"/>
    <mergeCell ref="T826:V826"/>
    <mergeCell ref="W826:X826"/>
    <mergeCell ref="Y826:AA826"/>
    <mergeCell ref="L826:N826"/>
    <mergeCell ref="O826:P826"/>
    <mergeCell ref="Q826:S826"/>
    <mergeCell ref="L819:N819"/>
    <mergeCell ref="O819:P819"/>
    <mergeCell ref="L812:N812"/>
    <mergeCell ref="L809:N809"/>
    <mergeCell ref="O809:P809"/>
    <mergeCell ref="L799:N799"/>
    <mergeCell ref="O799:P799"/>
    <mergeCell ref="L801:N801"/>
    <mergeCell ref="O801:P801"/>
    <mergeCell ref="O810:P810"/>
    <mergeCell ref="L793:N793"/>
    <mergeCell ref="O788:P788"/>
    <mergeCell ref="L781:N781"/>
    <mergeCell ref="AB776:AC776"/>
    <mergeCell ref="Q770:S770"/>
    <mergeCell ref="T770:V770"/>
    <mergeCell ref="W770:X770"/>
    <mergeCell ref="Y770:AA770"/>
    <mergeCell ref="L774:N774"/>
    <mergeCell ref="O774:P774"/>
    <mergeCell ref="Q718:S718"/>
    <mergeCell ref="T718:V718"/>
    <mergeCell ref="L747:N747"/>
    <mergeCell ref="O747:P747"/>
    <mergeCell ref="Q747:S747"/>
    <mergeCell ref="T747:V747"/>
    <mergeCell ref="L735:N735"/>
    <mergeCell ref="O718:P718"/>
    <mergeCell ref="L721:N721"/>
    <mergeCell ref="O721:P721"/>
    <mergeCell ref="L701:N701"/>
    <mergeCell ref="O701:P701"/>
    <mergeCell ref="Y697:AA697"/>
    <mergeCell ref="Y686:AA686"/>
    <mergeCell ref="I683:AA683"/>
    <mergeCell ref="L732:N732"/>
    <mergeCell ref="O732:P732"/>
    <mergeCell ref="Q732:S732"/>
    <mergeCell ref="T732:V732"/>
    <mergeCell ref="I726:AA726"/>
    <mergeCell ref="L680:N680"/>
    <mergeCell ref="O680:P680"/>
    <mergeCell ref="L679:N679"/>
    <mergeCell ref="O679:P679"/>
    <mergeCell ref="W674:X674"/>
    <mergeCell ref="Y674:AA674"/>
    <mergeCell ref="O675:P675"/>
    <mergeCell ref="L676:N676"/>
    <mergeCell ref="O676:P676"/>
    <mergeCell ref="Q675:S675"/>
    <mergeCell ref="W657:X657"/>
    <mergeCell ref="Y657:AA657"/>
    <mergeCell ref="AB674:AC674"/>
    <mergeCell ref="Q674:S674"/>
    <mergeCell ref="T674:V674"/>
    <mergeCell ref="AB659:AC659"/>
    <mergeCell ref="Q658:S658"/>
    <mergeCell ref="T658:V658"/>
    <mergeCell ref="AB658:AC658"/>
    <mergeCell ref="Q659:S659"/>
    <mergeCell ref="L662:N662"/>
    <mergeCell ref="O662:P662"/>
    <mergeCell ref="Q662:S662"/>
    <mergeCell ref="T662:V662"/>
    <mergeCell ref="Q657:S657"/>
    <mergeCell ref="T657:V657"/>
    <mergeCell ref="T659:V659"/>
    <mergeCell ref="W648:X648"/>
    <mergeCell ref="T647:V647"/>
    <mergeCell ref="W647:X647"/>
    <mergeCell ref="O644:P644"/>
    <mergeCell ref="L640:N640"/>
    <mergeCell ref="O640:P640"/>
    <mergeCell ref="Q640:S640"/>
    <mergeCell ref="L644:N644"/>
    <mergeCell ref="T640:V640"/>
    <mergeCell ref="W640:X640"/>
    <mergeCell ref="AB610:AC610"/>
    <mergeCell ref="AB629:AC629"/>
    <mergeCell ref="I626:AA626"/>
    <mergeCell ref="AB626:AC626"/>
    <mergeCell ref="Q627:S627"/>
    <mergeCell ref="T627:V627"/>
    <mergeCell ref="W627:X627"/>
    <mergeCell ref="Y627:AA627"/>
    <mergeCell ref="L610:N610"/>
    <mergeCell ref="O610:P610"/>
    <mergeCell ref="L596:N596"/>
    <mergeCell ref="O596:P596"/>
    <mergeCell ref="L594:N594"/>
    <mergeCell ref="Y592:AA592"/>
    <mergeCell ref="W590:X590"/>
    <mergeCell ref="L623:N623"/>
    <mergeCell ref="O623:P623"/>
    <mergeCell ref="L618:N618"/>
    <mergeCell ref="O590:P590"/>
    <mergeCell ref="Q590:S590"/>
    <mergeCell ref="L587:N587"/>
    <mergeCell ref="L579:N579"/>
    <mergeCell ref="O579:P579"/>
    <mergeCell ref="Q579:S579"/>
    <mergeCell ref="Q577:S577"/>
    <mergeCell ref="T577:V577"/>
    <mergeCell ref="L578:N578"/>
    <mergeCell ref="O578:P578"/>
    <mergeCell ref="Q578:S578"/>
    <mergeCell ref="T578:V578"/>
    <mergeCell ref="L560:N560"/>
    <mergeCell ref="O560:P560"/>
    <mergeCell ref="Q560:S560"/>
    <mergeCell ref="T560:V560"/>
    <mergeCell ref="Q553:S553"/>
    <mergeCell ref="T553:V553"/>
    <mergeCell ref="L555:N555"/>
    <mergeCell ref="O555:P555"/>
    <mergeCell ref="Q555:S555"/>
    <mergeCell ref="T555:V555"/>
    <mergeCell ref="Y541:AA541"/>
    <mergeCell ref="AB541:AC541"/>
    <mergeCell ref="L540:N540"/>
    <mergeCell ref="O540:P540"/>
    <mergeCell ref="Q540:S540"/>
    <mergeCell ref="Q550:S550"/>
    <mergeCell ref="T550:V550"/>
    <mergeCell ref="W550:X550"/>
    <mergeCell ref="Y550:AA550"/>
    <mergeCell ref="AB546:AC546"/>
    <mergeCell ref="AB528:AC528"/>
    <mergeCell ref="I524:AA524"/>
    <mergeCell ref="AB524:AC524"/>
    <mergeCell ref="Q525:S525"/>
    <mergeCell ref="L515:N515"/>
    <mergeCell ref="W536:X536"/>
    <mergeCell ref="Y536:AA536"/>
    <mergeCell ref="L531:N531"/>
    <mergeCell ref="O531:P531"/>
    <mergeCell ref="Q531:S531"/>
    <mergeCell ref="Q511:S511"/>
    <mergeCell ref="T511:V511"/>
    <mergeCell ref="W511:X511"/>
    <mergeCell ref="Y511:AA511"/>
    <mergeCell ref="Q509:S509"/>
    <mergeCell ref="T509:V509"/>
    <mergeCell ref="W509:X509"/>
    <mergeCell ref="Y509:AA509"/>
    <mergeCell ref="Q494:S494"/>
    <mergeCell ref="W491:X491"/>
    <mergeCell ref="Y491:AA491"/>
    <mergeCell ref="AB491:AC491"/>
    <mergeCell ref="L485:N485"/>
    <mergeCell ref="O485:P485"/>
    <mergeCell ref="Q491:S491"/>
    <mergeCell ref="T491:V491"/>
    <mergeCell ref="O494:P494"/>
    <mergeCell ref="I486:AA486"/>
    <mergeCell ref="O481:P481"/>
    <mergeCell ref="L479:N479"/>
    <mergeCell ref="L463:N463"/>
    <mergeCell ref="O463:P463"/>
    <mergeCell ref="L460:N460"/>
    <mergeCell ref="O460:P460"/>
    <mergeCell ref="I466:AA466"/>
    <mergeCell ref="Y467:AA467"/>
    <mergeCell ref="Y468:AA468"/>
    <mergeCell ref="L470:N470"/>
    <mergeCell ref="L433:N433"/>
    <mergeCell ref="O433:P433"/>
    <mergeCell ref="Q433:S433"/>
    <mergeCell ref="T433:V433"/>
    <mergeCell ref="Q454:S454"/>
    <mergeCell ref="T454:V454"/>
    <mergeCell ref="Q442:S442"/>
    <mergeCell ref="T442:V442"/>
    <mergeCell ref="L435:N435"/>
    <mergeCell ref="O435:P435"/>
    <mergeCell ref="W422:X422"/>
    <mergeCell ref="Y422:AA422"/>
    <mergeCell ref="Q439:S439"/>
    <mergeCell ref="T439:V439"/>
    <mergeCell ref="W439:X439"/>
    <mergeCell ref="AB432:AC432"/>
    <mergeCell ref="AB422:AC422"/>
    <mergeCell ref="Q423:S423"/>
    <mergeCell ref="T423:V423"/>
    <mergeCell ref="W423:X423"/>
    <mergeCell ref="L420:N420"/>
    <mergeCell ref="O420:P420"/>
    <mergeCell ref="Q420:S420"/>
    <mergeCell ref="T420:V420"/>
    <mergeCell ref="L426:N426"/>
    <mergeCell ref="Q422:S422"/>
    <mergeCell ref="T422:V422"/>
    <mergeCell ref="O422:P422"/>
    <mergeCell ref="Q425:S425"/>
    <mergeCell ref="T425:V425"/>
    <mergeCell ref="AB415:AC415"/>
    <mergeCell ref="W416:X416"/>
    <mergeCell ref="Y416:AA416"/>
    <mergeCell ref="L416:N416"/>
    <mergeCell ref="O416:P416"/>
    <mergeCell ref="AB419:AC419"/>
    <mergeCell ref="AB416:AC416"/>
    <mergeCell ref="L417:N417"/>
    <mergeCell ref="O417:P417"/>
    <mergeCell ref="Q417:S417"/>
    <mergeCell ref="T416:V416"/>
    <mergeCell ref="Q414:S414"/>
    <mergeCell ref="T414:V414"/>
    <mergeCell ref="W414:X414"/>
    <mergeCell ref="O414:P414"/>
    <mergeCell ref="L418:N418"/>
    <mergeCell ref="O418:P418"/>
    <mergeCell ref="Q418:S418"/>
    <mergeCell ref="T418:V418"/>
    <mergeCell ref="T417:V417"/>
    <mergeCell ref="L403:N403"/>
    <mergeCell ref="L401:N401"/>
    <mergeCell ref="O401:P401"/>
    <mergeCell ref="Q401:S401"/>
    <mergeCell ref="T401:V401"/>
    <mergeCell ref="L399:N399"/>
    <mergeCell ref="O400:P400"/>
    <mergeCell ref="Q400:S400"/>
    <mergeCell ref="T400:V400"/>
    <mergeCell ref="O403:P403"/>
    <mergeCell ref="T378:V378"/>
    <mergeCell ref="L375:N375"/>
    <mergeCell ref="O375:P375"/>
    <mergeCell ref="Q372:S372"/>
    <mergeCell ref="L369:N369"/>
    <mergeCell ref="O369:P369"/>
    <mergeCell ref="Q369:S369"/>
    <mergeCell ref="T369:V369"/>
    <mergeCell ref="I371:AA371"/>
    <mergeCell ref="Y373:AA373"/>
    <mergeCell ref="O368:P368"/>
    <mergeCell ref="L364:N364"/>
    <mergeCell ref="L357:N357"/>
    <mergeCell ref="O357:P357"/>
    <mergeCell ref="Q357:S357"/>
    <mergeCell ref="Q378:S378"/>
    <mergeCell ref="L361:N361"/>
    <mergeCell ref="O361:P361"/>
    <mergeCell ref="Q361:S361"/>
    <mergeCell ref="Q360:S360"/>
    <mergeCell ref="W353:X353"/>
    <mergeCell ref="Y353:AA353"/>
    <mergeCell ref="Q353:S353"/>
    <mergeCell ref="L351:N351"/>
    <mergeCell ref="O351:P351"/>
    <mergeCell ref="Q351:S351"/>
    <mergeCell ref="T351:V351"/>
    <mergeCell ref="W351:X351"/>
    <mergeCell ref="Y351:AA351"/>
    <mergeCell ref="W341:X341"/>
    <mergeCell ref="Y341:AA341"/>
    <mergeCell ref="L339:N339"/>
    <mergeCell ref="O339:P339"/>
    <mergeCell ref="Q339:S339"/>
    <mergeCell ref="T339:V339"/>
    <mergeCell ref="W339:X339"/>
    <mergeCell ref="AB336:AC336"/>
    <mergeCell ref="Y329:AA329"/>
    <mergeCell ref="L325:N325"/>
    <mergeCell ref="O325:P325"/>
    <mergeCell ref="Q325:S325"/>
    <mergeCell ref="T325:V325"/>
    <mergeCell ref="AB326:AC326"/>
    <mergeCell ref="I327:AA327"/>
    <mergeCell ref="AB327:AC327"/>
    <mergeCell ref="Q328:S328"/>
    <mergeCell ref="AB318:AC318"/>
    <mergeCell ref="O319:P319"/>
    <mergeCell ref="Q319:S319"/>
    <mergeCell ref="L316:N316"/>
    <mergeCell ref="O316:P316"/>
    <mergeCell ref="Q316:S316"/>
    <mergeCell ref="L319:N319"/>
    <mergeCell ref="L317:N317"/>
    <mergeCell ref="O317:P317"/>
    <mergeCell ref="Q317:S317"/>
    <mergeCell ref="Y310:AA310"/>
    <mergeCell ref="L308:N308"/>
    <mergeCell ref="Q304:S304"/>
    <mergeCell ref="L299:N299"/>
    <mergeCell ref="O299:P299"/>
    <mergeCell ref="Q299:S299"/>
    <mergeCell ref="T299:V299"/>
    <mergeCell ref="W299:X299"/>
    <mergeCell ref="Y299:AA299"/>
    <mergeCell ref="T301:V301"/>
    <mergeCell ref="L296:N296"/>
    <mergeCell ref="O296:P296"/>
    <mergeCell ref="Q296:S296"/>
    <mergeCell ref="T296:V296"/>
    <mergeCell ref="AB294:AC294"/>
    <mergeCell ref="AB295:AC295"/>
    <mergeCell ref="Y294:AA294"/>
    <mergeCell ref="L295:N295"/>
    <mergeCell ref="O295:P295"/>
    <mergeCell ref="Q295:S295"/>
    <mergeCell ref="Q293:S293"/>
    <mergeCell ref="L290:N290"/>
    <mergeCell ref="O290:P290"/>
    <mergeCell ref="Q290:S290"/>
    <mergeCell ref="T290:V290"/>
    <mergeCell ref="T288:V288"/>
    <mergeCell ref="I292:AA292"/>
    <mergeCell ref="Y288:AA288"/>
    <mergeCell ref="L288:N288"/>
    <mergeCell ref="O288:P288"/>
    <mergeCell ref="Q288:S288"/>
    <mergeCell ref="T282:V282"/>
    <mergeCell ref="W282:X282"/>
    <mergeCell ref="Y282:AA282"/>
    <mergeCell ref="L283:N283"/>
    <mergeCell ref="O283:P283"/>
    <mergeCell ref="Q283:S283"/>
    <mergeCell ref="AB279:AC279"/>
    <mergeCell ref="I280:AA280"/>
    <mergeCell ref="Q274:S274"/>
    <mergeCell ref="T274:V274"/>
    <mergeCell ref="W274:X274"/>
    <mergeCell ref="Y274:AA274"/>
    <mergeCell ref="Q275:S275"/>
    <mergeCell ref="T275:V275"/>
    <mergeCell ref="W275:X275"/>
    <mergeCell ref="Y275:AA275"/>
    <mergeCell ref="I273:AA273"/>
    <mergeCell ref="AB273:AC273"/>
    <mergeCell ref="L271:N271"/>
    <mergeCell ref="O271:P271"/>
    <mergeCell ref="Q271:S271"/>
    <mergeCell ref="AB278:AC278"/>
    <mergeCell ref="T271:V271"/>
    <mergeCell ref="W271:X271"/>
    <mergeCell ref="Y271:AA271"/>
    <mergeCell ref="AB271:AC271"/>
    <mergeCell ref="W262:X262"/>
    <mergeCell ref="Y262:AA262"/>
    <mergeCell ref="Q257:S257"/>
    <mergeCell ref="T257:V257"/>
    <mergeCell ref="W257:X257"/>
    <mergeCell ref="O257:P257"/>
    <mergeCell ref="Y257:AA257"/>
    <mergeCell ref="I261:AA261"/>
    <mergeCell ref="Q251:S251"/>
    <mergeCell ref="T251:V251"/>
    <mergeCell ref="I250:AA250"/>
    <mergeCell ref="AB250:AC250"/>
    <mergeCell ref="Q242:S242"/>
    <mergeCell ref="T242:V242"/>
    <mergeCell ref="AB242:AC242"/>
    <mergeCell ref="Q243:S243"/>
    <mergeCell ref="T243:V243"/>
    <mergeCell ref="W243:X243"/>
    <mergeCell ref="O229:P229"/>
    <mergeCell ref="T221:V221"/>
    <mergeCell ref="Q209:S209"/>
    <mergeCell ref="T209:V209"/>
    <mergeCell ref="W209:X209"/>
    <mergeCell ref="Y209:AA209"/>
    <mergeCell ref="O209:P209"/>
    <mergeCell ref="W221:X221"/>
    <mergeCell ref="Y221:AA221"/>
    <mergeCell ref="Y222:AA222"/>
    <mergeCell ref="Q184:S184"/>
    <mergeCell ref="T184:V184"/>
    <mergeCell ref="I180:AA180"/>
    <mergeCell ref="Y181:AA181"/>
    <mergeCell ref="O201:P201"/>
    <mergeCell ref="Q201:S201"/>
    <mergeCell ref="L199:N199"/>
    <mergeCell ref="Y195:AA195"/>
    <mergeCell ref="O191:P191"/>
    <mergeCell ref="Q191:S191"/>
    <mergeCell ref="AB177:AC177"/>
    <mergeCell ref="L175:N175"/>
    <mergeCell ref="O175:P175"/>
    <mergeCell ref="Q175:S175"/>
    <mergeCell ref="W171:X171"/>
    <mergeCell ref="Y171:AA171"/>
    <mergeCell ref="Q171:S171"/>
    <mergeCell ref="T171:V171"/>
    <mergeCell ref="AB171:AC171"/>
    <mergeCell ref="L172:N172"/>
    <mergeCell ref="L151:N151"/>
    <mergeCell ref="Q148:S148"/>
    <mergeCell ref="T148:V148"/>
    <mergeCell ref="I132:AA132"/>
    <mergeCell ref="AB132:AC132"/>
    <mergeCell ref="W168:X168"/>
    <mergeCell ref="Y168:AA168"/>
    <mergeCell ref="AB168:AC168"/>
    <mergeCell ref="Q157:S157"/>
    <mergeCell ref="T157:V157"/>
    <mergeCell ref="L85:N85"/>
    <mergeCell ref="Q78:S78"/>
    <mergeCell ref="T78:V78"/>
    <mergeCell ref="W78:X78"/>
    <mergeCell ref="Y78:AA78"/>
    <mergeCell ref="L124:N124"/>
    <mergeCell ref="L113:N113"/>
    <mergeCell ref="O113:P113"/>
    <mergeCell ref="W107:X107"/>
    <mergeCell ref="Y107:AA107"/>
    <mergeCell ref="AB73:AC73"/>
    <mergeCell ref="L68:N68"/>
    <mergeCell ref="O68:P68"/>
    <mergeCell ref="Q68:S68"/>
    <mergeCell ref="T68:V68"/>
    <mergeCell ref="W68:X68"/>
    <mergeCell ref="Y68:AA68"/>
    <mergeCell ref="AB68:AC68"/>
    <mergeCell ref="L69:N69"/>
    <mergeCell ref="O69:P69"/>
    <mergeCell ref="L64:N64"/>
    <mergeCell ref="O64:P64"/>
    <mergeCell ref="Q64:S64"/>
    <mergeCell ref="AB58:AC58"/>
    <mergeCell ref="I59:AA59"/>
    <mergeCell ref="AB72:AC72"/>
    <mergeCell ref="L58:N58"/>
    <mergeCell ref="O58:P58"/>
    <mergeCell ref="Q58:S58"/>
    <mergeCell ref="T58:V58"/>
    <mergeCell ref="L43:N43"/>
    <mergeCell ref="AB42:AC42"/>
    <mergeCell ref="Y38:AA38"/>
    <mergeCell ref="Q50:S50"/>
    <mergeCell ref="T50:V50"/>
    <mergeCell ref="W50:X50"/>
    <mergeCell ref="Y50:AA50"/>
    <mergeCell ref="Q49:S49"/>
    <mergeCell ref="T49:V49"/>
    <mergeCell ref="W49:X49"/>
    <mergeCell ref="Q28:S28"/>
    <mergeCell ref="Q20:S20"/>
    <mergeCell ref="T20:V20"/>
    <mergeCell ref="Q16:S16"/>
    <mergeCell ref="T16:V16"/>
    <mergeCell ref="AB49:AC49"/>
    <mergeCell ref="Y49:AA49"/>
    <mergeCell ref="W17:X17"/>
    <mergeCell ref="Y17:AA17"/>
    <mergeCell ref="AB17:AC17"/>
    <mergeCell ref="T8:V8"/>
    <mergeCell ref="Q1483:S1483"/>
    <mergeCell ref="L1318:N1318"/>
    <mergeCell ref="O1318:P1318"/>
    <mergeCell ref="Q1281:S1281"/>
    <mergeCell ref="Q1211:S1211"/>
    <mergeCell ref="T1211:V1211"/>
    <mergeCell ref="O1186:P1186"/>
    <mergeCell ref="Q36:S36"/>
    <mergeCell ref="T36:V36"/>
    <mergeCell ref="A1119:D1132"/>
    <mergeCell ref="E1119:F1132"/>
    <mergeCell ref="W992:X992"/>
    <mergeCell ref="Q986:S986"/>
    <mergeCell ref="L981:N981"/>
    <mergeCell ref="O981:P981"/>
    <mergeCell ref="Q1001:S1001"/>
    <mergeCell ref="T1001:V1001"/>
    <mergeCell ref="W1092:X1092"/>
    <mergeCell ref="L1109:N1109"/>
    <mergeCell ref="L919:N919"/>
    <mergeCell ref="O919:P919"/>
    <mergeCell ref="Q919:S919"/>
    <mergeCell ref="T919:V919"/>
    <mergeCell ref="L310:N310"/>
    <mergeCell ref="O310:P310"/>
    <mergeCell ref="O341:P341"/>
    <mergeCell ref="Q341:S341"/>
    <mergeCell ref="T341:V341"/>
    <mergeCell ref="L368:N368"/>
    <mergeCell ref="Q169:S169"/>
    <mergeCell ref="T169:V169"/>
    <mergeCell ref="W169:X169"/>
    <mergeCell ref="Y169:AA169"/>
    <mergeCell ref="Y62:AA62"/>
    <mergeCell ref="T64:V64"/>
    <mergeCell ref="W64:X64"/>
    <mergeCell ref="Y64:AA64"/>
    <mergeCell ref="T100:V100"/>
    <mergeCell ref="W157:X157"/>
  </mergeCells>
  <pageMargins left="1" right="1" top="1" bottom="1" header="0.3" footer="0.3"/>
  <pageSetup orientation="portrait" errors="blank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94"/>
  <sheetViews>
    <sheetView topLeftCell="A1174" workbookViewId="0">
      <selection activeCell="I15" sqref="I15:AA15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4.85546875" customWidth="1"/>
    <col min="5" max="5" width="7.28515625" customWidth="1"/>
    <col min="6" max="6" width="3.7109375" customWidth="1"/>
    <col min="7" max="7" width="5.28515625" customWidth="1"/>
    <col min="8" max="8" width="8.5703125" customWidth="1"/>
    <col min="9" max="9" width="2.42578125" customWidth="1"/>
    <col min="10" max="10" width="8.7109375" customWidth="1"/>
    <col min="11" max="11" width="1.5703125" hidden="1" customWidth="1"/>
    <col min="12" max="12" width="10.42578125" customWidth="1"/>
    <col min="13" max="13" width="12.85546875" customWidth="1"/>
    <col min="14" max="14" width="20" customWidth="1"/>
    <col min="15" max="15" width="6.140625" customWidth="1"/>
    <col min="16" max="16" width="5.42578125" customWidth="1"/>
    <col min="17" max="17" width="1" customWidth="1"/>
    <col min="18" max="18" width="6" customWidth="1"/>
    <col min="19" max="19" width="3.5703125" customWidth="1"/>
    <col min="20" max="20" width="2.140625" customWidth="1"/>
    <col min="21" max="21" width="5.42578125" customWidth="1"/>
    <col min="22" max="22" width="2.570312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42578125" customWidth="1"/>
    <col min="29" max="29" width="7.85546875" customWidth="1"/>
  </cols>
  <sheetData>
    <row r="1" spans="1:29" ht="15" customHeight="1" x14ac:dyDescent="0.25"/>
    <row r="2" spans="1:29" ht="15" customHeight="1" x14ac:dyDescent="0.25">
      <c r="A2" s="5" t="s">
        <v>2</v>
      </c>
      <c r="B2" s="5"/>
      <c r="C2" s="5"/>
      <c r="D2" s="5"/>
      <c r="E2" s="5" t="s">
        <v>3</v>
      </c>
      <c r="F2" s="5"/>
      <c r="G2" s="5" t="s">
        <v>4</v>
      </c>
      <c r="H2" s="5"/>
      <c r="I2" s="5" t="s">
        <v>5</v>
      </c>
      <c r="J2" s="5"/>
      <c r="K2" s="5"/>
      <c r="L2" s="1" t="s">
        <v>6</v>
      </c>
      <c r="M2" s="1"/>
      <c r="N2" s="1"/>
      <c r="O2" s="5" t="s">
        <v>7</v>
      </c>
      <c r="P2" s="5"/>
      <c r="Q2" s="5" t="s">
        <v>8</v>
      </c>
      <c r="R2" s="5"/>
      <c r="S2" s="5"/>
      <c r="T2" s="5" t="s">
        <v>9</v>
      </c>
      <c r="U2" s="5"/>
      <c r="V2" s="5"/>
      <c r="W2" s="5" t="s">
        <v>0</v>
      </c>
      <c r="X2" s="5"/>
      <c r="Y2" s="5" t="s">
        <v>1</v>
      </c>
      <c r="Z2" s="5"/>
      <c r="AA2" s="5"/>
      <c r="AB2" s="5" t="s">
        <v>640</v>
      </c>
      <c r="AC2" s="5"/>
    </row>
    <row r="3" spans="1:29" ht="15" customHeight="1" x14ac:dyDescent="0.25">
      <c r="A3" s="8" t="s">
        <v>10</v>
      </c>
      <c r="B3" s="8"/>
      <c r="C3" s="8"/>
      <c r="D3" s="8"/>
      <c r="E3" s="8" t="s">
        <v>11</v>
      </c>
      <c r="F3" s="8"/>
      <c r="G3" s="8" t="s">
        <v>798</v>
      </c>
      <c r="H3" s="8"/>
      <c r="I3" s="8" t="s">
        <v>12</v>
      </c>
      <c r="J3" s="8"/>
      <c r="K3" s="8"/>
      <c r="L3" s="5" t="s">
        <v>13</v>
      </c>
      <c r="M3" s="5"/>
      <c r="N3" s="5"/>
      <c r="O3" s="4">
        <v>1</v>
      </c>
      <c r="P3" s="4"/>
      <c r="Q3" s="4">
        <v>2020</v>
      </c>
      <c r="R3" s="4"/>
      <c r="S3" s="4"/>
      <c r="T3" s="4">
        <v>3</v>
      </c>
      <c r="U3" s="4"/>
      <c r="V3" s="4"/>
      <c r="W3" s="5" t="s">
        <v>606</v>
      </c>
      <c r="X3" s="5"/>
      <c r="Y3" s="4">
        <v>0</v>
      </c>
      <c r="Z3" s="4"/>
      <c r="AA3" s="4"/>
      <c r="AB3" s="7">
        <v>1727.55</v>
      </c>
      <c r="AC3" s="7"/>
    </row>
    <row r="4" spans="1:29" ht="15" customHeight="1" x14ac:dyDescent="0.25">
      <c r="A4" s="6"/>
      <c r="B4" s="6"/>
      <c r="C4" s="6"/>
      <c r="D4" s="6"/>
      <c r="E4" s="6"/>
      <c r="F4" s="6"/>
      <c r="G4" s="6" t="s">
        <v>676</v>
      </c>
      <c r="H4" s="6"/>
      <c r="I4" s="6"/>
      <c r="J4" s="6"/>
      <c r="K4" s="6"/>
      <c r="L4" s="5" t="s">
        <v>14</v>
      </c>
      <c r="M4" s="5"/>
      <c r="N4" s="5"/>
      <c r="O4" s="4">
        <v>1</v>
      </c>
      <c r="P4" s="4"/>
      <c r="Q4" s="4">
        <v>2020</v>
      </c>
      <c r="R4" s="4"/>
      <c r="S4" s="4"/>
      <c r="T4" s="4">
        <v>3</v>
      </c>
      <c r="U4" s="4"/>
      <c r="V4" s="4"/>
      <c r="W4" s="5" t="s">
        <v>606</v>
      </c>
      <c r="X4" s="5"/>
      <c r="Y4" s="4">
        <v>0</v>
      </c>
      <c r="Z4" s="4"/>
      <c r="AA4" s="4"/>
      <c r="AB4" s="7">
        <v>431.89</v>
      </c>
      <c r="AC4" s="7"/>
    </row>
    <row r="5" spans="1:29" ht="15" customHeight="1" x14ac:dyDescent="0.25">
      <c r="A5" s="6"/>
      <c r="B5" s="6"/>
      <c r="C5" s="6"/>
      <c r="D5" s="6"/>
      <c r="E5" s="6"/>
      <c r="F5" s="6"/>
      <c r="G5" s="6" t="s">
        <v>676</v>
      </c>
      <c r="H5" s="6"/>
      <c r="I5" s="6"/>
      <c r="J5" s="6"/>
      <c r="K5" s="6"/>
      <c r="L5" s="5" t="s">
        <v>69</v>
      </c>
      <c r="M5" s="5"/>
      <c r="N5" s="5"/>
      <c r="O5" s="4">
        <v>1</v>
      </c>
      <c r="P5" s="4"/>
      <c r="Q5" s="4">
        <v>2020</v>
      </c>
      <c r="R5" s="4"/>
      <c r="S5" s="4"/>
      <c r="T5" s="4">
        <v>3</v>
      </c>
      <c r="U5" s="4"/>
      <c r="V5" s="4"/>
      <c r="W5" s="5" t="s">
        <v>607</v>
      </c>
      <c r="X5" s="5"/>
      <c r="Y5" s="4">
        <v>0</v>
      </c>
      <c r="Z5" s="4"/>
      <c r="AA5" s="4"/>
      <c r="AB5" s="7">
        <v>0</v>
      </c>
      <c r="AC5" s="7"/>
    </row>
    <row r="6" spans="1:29" ht="15" customHeight="1" x14ac:dyDescent="0.25">
      <c r="A6" s="6"/>
      <c r="B6" s="6"/>
      <c r="C6" s="6"/>
      <c r="D6" s="6"/>
      <c r="E6" s="6"/>
      <c r="F6" s="6"/>
      <c r="G6" s="6" t="s">
        <v>676</v>
      </c>
      <c r="H6" s="6"/>
      <c r="I6" s="6"/>
      <c r="J6" s="6"/>
      <c r="K6" s="6"/>
      <c r="L6" s="5" t="s">
        <v>15</v>
      </c>
      <c r="M6" s="5"/>
      <c r="N6" s="5"/>
      <c r="O6" s="4">
        <v>1</v>
      </c>
      <c r="P6" s="4"/>
      <c r="Q6" s="4">
        <v>2020</v>
      </c>
      <c r="R6" s="4"/>
      <c r="S6" s="4"/>
      <c r="T6" s="4">
        <v>3</v>
      </c>
      <c r="U6" s="4"/>
      <c r="V6" s="4"/>
      <c r="W6" s="5" t="s">
        <v>607</v>
      </c>
      <c r="X6" s="5"/>
      <c r="Y6" s="4">
        <v>0</v>
      </c>
      <c r="Z6" s="4"/>
      <c r="AA6" s="4"/>
      <c r="AB6" s="7">
        <v>-180.76</v>
      </c>
      <c r="AC6" s="7"/>
    </row>
    <row r="7" spans="1:29" ht="15" customHeight="1" x14ac:dyDescent="0.25">
      <c r="A7" s="6"/>
      <c r="B7" s="6"/>
      <c r="C7" s="6"/>
      <c r="D7" s="6"/>
      <c r="E7" s="6"/>
      <c r="F7" s="6"/>
      <c r="G7" s="6" t="s">
        <v>676</v>
      </c>
      <c r="H7" s="6"/>
      <c r="I7" s="6"/>
      <c r="J7" s="6"/>
      <c r="K7" s="6"/>
      <c r="L7" s="5" t="s">
        <v>16</v>
      </c>
      <c r="M7" s="5"/>
      <c r="N7" s="5"/>
      <c r="O7" s="4">
        <v>1</v>
      </c>
      <c r="P7" s="4"/>
      <c r="Q7" s="4">
        <v>2020</v>
      </c>
      <c r="R7" s="4"/>
      <c r="S7" s="4"/>
      <c r="T7" s="4">
        <v>3</v>
      </c>
      <c r="U7" s="4"/>
      <c r="V7" s="4"/>
      <c r="W7" s="5" t="s">
        <v>607</v>
      </c>
      <c r="X7" s="5"/>
      <c r="Y7" s="4">
        <v>0</v>
      </c>
      <c r="Z7" s="4"/>
      <c r="AA7" s="4"/>
      <c r="AB7" s="7">
        <v>-10.8</v>
      </c>
      <c r="AC7" s="7"/>
    </row>
    <row r="8" spans="1:29" ht="15" customHeight="1" x14ac:dyDescent="0.25">
      <c r="A8" s="6"/>
      <c r="B8" s="6"/>
      <c r="C8" s="6"/>
      <c r="D8" s="6"/>
      <c r="E8" s="6"/>
      <c r="F8" s="6"/>
      <c r="G8" s="6" t="s">
        <v>676</v>
      </c>
      <c r="H8" s="6"/>
      <c r="I8" s="5" t="s">
        <v>603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7">
        <v>1967.88</v>
      </c>
      <c r="AC8" s="7"/>
    </row>
    <row r="9" spans="1:29" ht="15" customHeight="1" x14ac:dyDescent="0.25">
      <c r="A9" s="8" t="s">
        <v>17</v>
      </c>
      <c r="B9" s="8"/>
      <c r="C9" s="8"/>
      <c r="D9" s="8"/>
      <c r="E9" s="8" t="s">
        <v>18</v>
      </c>
      <c r="F9" s="8"/>
      <c r="G9" s="8" t="s">
        <v>799</v>
      </c>
      <c r="H9" s="8"/>
      <c r="I9" s="8" t="s">
        <v>12</v>
      </c>
      <c r="J9" s="8"/>
      <c r="K9" s="8"/>
      <c r="L9" s="5" t="s">
        <v>13</v>
      </c>
      <c r="M9" s="5"/>
      <c r="N9" s="5"/>
      <c r="O9" s="4">
        <v>1</v>
      </c>
      <c r="P9" s="4"/>
      <c r="Q9" s="4">
        <v>2020</v>
      </c>
      <c r="R9" s="4"/>
      <c r="S9" s="4"/>
      <c r="T9" s="4">
        <v>3</v>
      </c>
      <c r="U9" s="4"/>
      <c r="V9" s="4"/>
      <c r="W9" s="5" t="s">
        <v>606</v>
      </c>
      <c r="X9" s="5"/>
      <c r="Y9" s="4">
        <v>0</v>
      </c>
      <c r="Z9" s="4"/>
      <c r="AA9" s="4"/>
      <c r="AB9" s="7">
        <v>3720.87</v>
      </c>
      <c r="AC9" s="7"/>
    </row>
    <row r="10" spans="1:29" ht="15" customHeight="1" x14ac:dyDescent="0.25">
      <c r="A10" s="6"/>
      <c r="B10" s="6"/>
      <c r="C10" s="6"/>
      <c r="D10" s="6"/>
      <c r="E10" s="6"/>
      <c r="F10" s="6"/>
      <c r="G10" s="6" t="s">
        <v>676</v>
      </c>
      <c r="H10" s="6"/>
      <c r="I10" s="6"/>
      <c r="J10" s="6"/>
      <c r="K10" s="6"/>
      <c r="L10" s="5" t="s">
        <v>14</v>
      </c>
      <c r="M10" s="5"/>
      <c r="N10" s="5"/>
      <c r="O10" s="4">
        <v>1</v>
      </c>
      <c r="P10" s="4"/>
      <c r="Q10" s="4">
        <v>2020</v>
      </c>
      <c r="R10" s="4"/>
      <c r="S10" s="4"/>
      <c r="T10" s="4">
        <v>3</v>
      </c>
      <c r="U10" s="4"/>
      <c r="V10" s="4"/>
      <c r="W10" s="5" t="s">
        <v>606</v>
      </c>
      <c r="X10" s="5"/>
      <c r="Y10" s="4">
        <v>0</v>
      </c>
      <c r="Z10" s="4"/>
      <c r="AA10" s="4"/>
      <c r="AB10" s="7">
        <v>930.22</v>
      </c>
      <c r="AC10" s="7"/>
    </row>
    <row r="11" spans="1:29" ht="15" customHeight="1" x14ac:dyDescent="0.25">
      <c r="A11" s="6"/>
      <c r="B11" s="6"/>
      <c r="C11" s="6"/>
      <c r="D11" s="6"/>
      <c r="E11" s="6"/>
      <c r="F11" s="6"/>
      <c r="G11" s="6" t="s">
        <v>676</v>
      </c>
      <c r="H11" s="6"/>
      <c r="I11" s="6"/>
      <c r="J11" s="6"/>
      <c r="K11" s="6"/>
      <c r="L11" s="5" t="s">
        <v>69</v>
      </c>
      <c r="M11" s="5"/>
      <c r="N11" s="5"/>
      <c r="O11" s="4">
        <v>1</v>
      </c>
      <c r="P11" s="4"/>
      <c r="Q11" s="4">
        <v>2020</v>
      </c>
      <c r="R11" s="4"/>
      <c r="S11" s="4"/>
      <c r="T11" s="4">
        <v>3</v>
      </c>
      <c r="U11" s="4"/>
      <c r="V11" s="4"/>
      <c r="W11" s="5" t="s">
        <v>607</v>
      </c>
      <c r="X11" s="5"/>
      <c r="Y11" s="4">
        <v>0</v>
      </c>
      <c r="Z11" s="4"/>
      <c r="AA11" s="4"/>
      <c r="AB11" s="7">
        <v>0</v>
      </c>
      <c r="AC11" s="7"/>
    </row>
    <row r="12" spans="1:29" ht="15" customHeight="1" x14ac:dyDescent="0.25">
      <c r="A12" s="6"/>
      <c r="B12" s="6"/>
      <c r="C12" s="6"/>
      <c r="D12" s="6"/>
      <c r="E12" s="6"/>
      <c r="F12" s="6"/>
      <c r="G12" s="6" t="s">
        <v>676</v>
      </c>
      <c r="H12" s="6"/>
      <c r="I12" s="6"/>
      <c r="J12" s="6"/>
      <c r="K12" s="6"/>
      <c r="L12" s="5" t="s">
        <v>15</v>
      </c>
      <c r="M12" s="5"/>
      <c r="N12" s="5"/>
      <c r="O12" s="4">
        <v>1</v>
      </c>
      <c r="P12" s="4"/>
      <c r="Q12" s="4">
        <v>2020</v>
      </c>
      <c r="R12" s="4"/>
      <c r="S12" s="4"/>
      <c r="T12" s="4">
        <v>3</v>
      </c>
      <c r="U12" s="4"/>
      <c r="V12" s="4"/>
      <c r="W12" s="5" t="s">
        <v>607</v>
      </c>
      <c r="X12" s="5"/>
      <c r="Y12" s="4">
        <v>0</v>
      </c>
      <c r="Z12" s="4"/>
      <c r="AA12" s="4"/>
      <c r="AB12" s="7">
        <v>-510.08</v>
      </c>
      <c r="AC12" s="7"/>
    </row>
    <row r="13" spans="1:29" ht="15" customHeight="1" x14ac:dyDescent="0.25">
      <c r="A13" s="6"/>
      <c r="B13" s="6"/>
      <c r="C13" s="6"/>
      <c r="D13" s="6"/>
      <c r="E13" s="6"/>
      <c r="F13" s="6"/>
      <c r="G13" s="6" t="s">
        <v>676</v>
      </c>
      <c r="H13" s="6"/>
      <c r="I13" s="6"/>
      <c r="J13" s="6"/>
      <c r="K13" s="6"/>
      <c r="L13" s="5" t="s">
        <v>19</v>
      </c>
      <c r="M13" s="5"/>
      <c r="N13" s="5"/>
      <c r="O13" s="4">
        <v>1</v>
      </c>
      <c r="P13" s="4"/>
      <c r="Q13" s="4">
        <v>2020</v>
      </c>
      <c r="R13" s="4"/>
      <c r="S13" s="4"/>
      <c r="T13" s="4">
        <v>3</v>
      </c>
      <c r="U13" s="4"/>
      <c r="V13" s="4"/>
      <c r="W13" s="5" t="s">
        <v>607</v>
      </c>
      <c r="X13" s="5"/>
      <c r="Y13" s="4">
        <v>0</v>
      </c>
      <c r="Z13" s="4"/>
      <c r="AA13" s="4"/>
      <c r="AB13" s="7">
        <v>-295.58999999999997</v>
      </c>
      <c r="AC13" s="7"/>
    </row>
    <row r="14" spans="1:29" ht="15" customHeight="1" x14ac:dyDescent="0.25">
      <c r="A14" s="6"/>
      <c r="B14" s="6"/>
      <c r="C14" s="6"/>
      <c r="D14" s="6"/>
      <c r="E14" s="6"/>
      <c r="F14" s="6"/>
      <c r="G14" s="6" t="s">
        <v>676</v>
      </c>
      <c r="H14" s="6"/>
      <c r="I14" s="6"/>
      <c r="J14" s="6"/>
      <c r="K14" s="6"/>
      <c r="L14" s="5" t="s">
        <v>16</v>
      </c>
      <c r="M14" s="5"/>
      <c r="N14" s="5"/>
      <c r="O14" s="4">
        <v>1</v>
      </c>
      <c r="P14" s="4"/>
      <c r="Q14" s="4">
        <v>2020</v>
      </c>
      <c r="R14" s="4"/>
      <c r="S14" s="4"/>
      <c r="T14" s="4">
        <v>3</v>
      </c>
      <c r="U14" s="4"/>
      <c r="V14" s="4"/>
      <c r="W14" s="5" t="s">
        <v>607</v>
      </c>
      <c r="X14" s="5"/>
      <c r="Y14" s="4">
        <v>0</v>
      </c>
      <c r="Z14" s="4"/>
      <c r="AA14" s="4"/>
      <c r="AB14" s="7">
        <v>-23.26</v>
      </c>
      <c r="AC14" s="7"/>
    </row>
    <row r="15" spans="1:29" ht="15" customHeight="1" x14ac:dyDescent="0.25">
      <c r="A15" s="6"/>
      <c r="B15" s="6"/>
      <c r="C15" s="6"/>
      <c r="D15" s="6"/>
      <c r="E15" s="6"/>
      <c r="F15" s="6"/>
      <c r="G15" s="6" t="s">
        <v>676</v>
      </c>
      <c r="H15" s="6"/>
      <c r="I15" s="5" t="s">
        <v>603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7">
        <v>3822.16</v>
      </c>
      <c r="AC15" s="7"/>
    </row>
    <row r="16" spans="1:29" ht="15" customHeight="1" x14ac:dyDescent="0.25">
      <c r="A16" s="8" t="s">
        <v>20</v>
      </c>
      <c r="B16" s="8"/>
      <c r="C16" s="8"/>
      <c r="D16" s="8"/>
      <c r="E16" s="8" t="s">
        <v>21</v>
      </c>
      <c r="F16" s="8"/>
      <c r="G16" s="8" t="s">
        <v>800</v>
      </c>
      <c r="H16" s="8"/>
      <c r="I16" s="8" t="s">
        <v>12</v>
      </c>
      <c r="J16" s="8"/>
      <c r="K16" s="8"/>
      <c r="L16" s="5" t="s">
        <v>13</v>
      </c>
      <c r="M16" s="5"/>
      <c r="N16" s="5"/>
      <c r="O16" s="4">
        <v>1</v>
      </c>
      <c r="P16" s="4"/>
      <c r="Q16" s="4">
        <v>2020</v>
      </c>
      <c r="R16" s="4"/>
      <c r="S16" s="4"/>
      <c r="T16" s="4">
        <v>3</v>
      </c>
      <c r="U16" s="4"/>
      <c r="V16" s="4"/>
      <c r="W16" s="5" t="s">
        <v>606</v>
      </c>
      <c r="X16" s="5"/>
      <c r="Y16" s="4">
        <v>0</v>
      </c>
      <c r="Z16" s="4"/>
      <c r="AA16" s="4"/>
      <c r="AB16" s="7">
        <v>2657.77</v>
      </c>
      <c r="AC16" s="7"/>
    </row>
    <row r="17" spans="1:29" ht="15" customHeight="1" x14ac:dyDescent="0.25">
      <c r="A17" s="6"/>
      <c r="B17" s="6"/>
      <c r="C17" s="6"/>
      <c r="D17" s="6"/>
      <c r="E17" s="6"/>
      <c r="F17" s="6"/>
      <c r="G17" s="6" t="s">
        <v>676</v>
      </c>
      <c r="H17" s="6"/>
      <c r="I17" s="6"/>
      <c r="J17" s="6"/>
      <c r="K17" s="6"/>
      <c r="L17" s="5" t="s">
        <v>14</v>
      </c>
      <c r="M17" s="5"/>
      <c r="N17" s="5"/>
      <c r="O17" s="4">
        <v>1</v>
      </c>
      <c r="P17" s="4"/>
      <c r="Q17" s="4">
        <v>2020</v>
      </c>
      <c r="R17" s="4"/>
      <c r="S17" s="4"/>
      <c r="T17" s="4">
        <v>3</v>
      </c>
      <c r="U17" s="4"/>
      <c r="V17" s="4"/>
      <c r="W17" s="5" t="s">
        <v>606</v>
      </c>
      <c r="X17" s="5"/>
      <c r="Y17" s="4">
        <v>0</v>
      </c>
      <c r="Z17" s="4"/>
      <c r="AA17" s="4"/>
      <c r="AB17" s="7">
        <v>664.44</v>
      </c>
      <c r="AC17" s="7"/>
    </row>
    <row r="18" spans="1:29" ht="15" customHeight="1" x14ac:dyDescent="0.25">
      <c r="A18" s="6"/>
      <c r="B18" s="6"/>
      <c r="C18" s="6"/>
      <c r="D18" s="6"/>
      <c r="E18" s="6"/>
      <c r="F18" s="6"/>
      <c r="G18" s="6" t="s">
        <v>676</v>
      </c>
      <c r="H18" s="6"/>
      <c r="I18" s="6"/>
      <c r="J18" s="6"/>
      <c r="K18" s="6"/>
      <c r="L18" s="5" t="s">
        <v>171</v>
      </c>
      <c r="M18" s="5"/>
      <c r="N18" s="5"/>
      <c r="O18" s="4">
        <v>1</v>
      </c>
      <c r="P18" s="4"/>
      <c r="Q18" s="4">
        <v>2020</v>
      </c>
      <c r="R18" s="4"/>
      <c r="S18" s="4"/>
      <c r="T18" s="4">
        <v>3</v>
      </c>
      <c r="U18" s="4"/>
      <c r="V18" s="4"/>
      <c r="W18" s="5" t="s">
        <v>606</v>
      </c>
      <c r="X18" s="5"/>
      <c r="Y18" s="4">
        <v>0</v>
      </c>
      <c r="Z18" s="4"/>
      <c r="AA18" s="4"/>
      <c r="AB18" s="7">
        <v>3189.31</v>
      </c>
      <c r="AC18" s="7"/>
    </row>
    <row r="19" spans="1:29" ht="15" customHeight="1" x14ac:dyDescent="0.25">
      <c r="A19" s="6"/>
      <c r="B19" s="6"/>
      <c r="C19" s="6"/>
      <c r="D19" s="6"/>
      <c r="E19" s="6"/>
      <c r="F19" s="6"/>
      <c r="G19" s="6" t="s">
        <v>676</v>
      </c>
      <c r="H19" s="6"/>
      <c r="I19" s="6"/>
      <c r="J19" s="6"/>
      <c r="K19" s="6"/>
      <c r="L19" s="5" t="s">
        <v>69</v>
      </c>
      <c r="M19" s="5"/>
      <c r="N19" s="5"/>
      <c r="O19" s="4">
        <v>1</v>
      </c>
      <c r="P19" s="4"/>
      <c r="Q19" s="4">
        <v>2020</v>
      </c>
      <c r="R19" s="4"/>
      <c r="S19" s="4"/>
      <c r="T19" s="4">
        <v>3</v>
      </c>
      <c r="U19" s="4"/>
      <c r="V19" s="4"/>
      <c r="W19" s="5" t="s">
        <v>607</v>
      </c>
      <c r="X19" s="5"/>
      <c r="Y19" s="4">
        <v>0</v>
      </c>
      <c r="Z19" s="4"/>
      <c r="AA19" s="4"/>
      <c r="AB19" s="7">
        <v>0</v>
      </c>
      <c r="AC19" s="7"/>
    </row>
    <row r="20" spans="1:29" ht="15" customHeight="1" x14ac:dyDescent="0.25">
      <c r="A20" s="6"/>
      <c r="B20" s="6"/>
      <c r="C20" s="6"/>
      <c r="D20" s="6"/>
      <c r="E20" s="6"/>
      <c r="F20" s="6"/>
      <c r="G20" s="6" t="s">
        <v>676</v>
      </c>
      <c r="H20" s="6"/>
      <c r="I20" s="6"/>
      <c r="J20" s="6"/>
      <c r="K20" s="6"/>
      <c r="L20" s="5" t="s">
        <v>15</v>
      </c>
      <c r="M20" s="5"/>
      <c r="N20" s="5"/>
      <c r="O20" s="4">
        <v>1</v>
      </c>
      <c r="P20" s="4"/>
      <c r="Q20" s="4">
        <v>2020</v>
      </c>
      <c r="R20" s="4"/>
      <c r="S20" s="4"/>
      <c r="T20" s="4">
        <v>3</v>
      </c>
      <c r="U20" s="4"/>
      <c r="V20" s="4"/>
      <c r="W20" s="5" t="s">
        <v>607</v>
      </c>
      <c r="X20" s="5"/>
      <c r="Y20" s="4">
        <v>0</v>
      </c>
      <c r="Z20" s="4"/>
      <c r="AA20" s="4"/>
      <c r="AB20" s="7">
        <v>-713.08</v>
      </c>
      <c r="AC20" s="7"/>
    </row>
    <row r="21" spans="1:29" ht="15" customHeight="1" x14ac:dyDescent="0.25">
      <c r="A21" s="6"/>
      <c r="B21" s="6"/>
      <c r="C21" s="6"/>
      <c r="D21" s="6"/>
      <c r="E21" s="6"/>
      <c r="F21" s="6"/>
      <c r="G21" s="6" t="s">
        <v>676</v>
      </c>
      <c r="H21" s="6"/>
      <c r="I21" s="6"/>
      <c r="J21" s="6"/>
      <c r="K21" s="6"/>
      <c r="L21" s="5" t="s">
        <v>19</v>
      </c>
      <c r="M21" s="5"/>
      <c r="N21" s="5"/>
      <c r="O21" s="4">
        <v>1</v>
      </c>
      <c r="P21" s="4"/>
      <c r="Q21" s="4">
        <v>2020</v>
      </c>
      <c r="R21" s="4"/>
      <c r="S21" s="4"/>
      <c r="T21" s="4">
        <v>3</v>
      </c>
      <c r="U21" s="4"/>
      <c r="V21" s="4"/>
      <c r="W21" s="5" t="s">
        <v>607</v>
      </c>
      <c r="X21" s="5"/>
      <c r="Y21" s="4">
        <v>0</v>
      </c>
      <c r="Z21" s="4"/>
      <c r="AA21" s="4"/>
      <c r="AB21" s="7">
        <v>-673.07</v>
      </c>
      <c r="AC21" s="7"/>
    </row>
    <row r="22" spans="1:29" ht="15" customHeight="1" x14ac:dyDescent="0.25">
      <c r="A22" s="6"/>
      <c r="B22" s="6"/>
      <c r="C22" s="6"/>
      <c r="D22" s="6"/>
      <c r="E22" s="6"/>
      <c r="F22" s="6"/>
      <c r="G22" s="6" t="s">
        <v>676</v>
      </c>
      <c r="H22" s="6"/>
      <c r="I22" s="6"/>
      <c r="J22" s="6"/>
      <c r="K22" s="6"/>
      <c r="L22" s="5" t="s">
        <v>16</v>
      </c>
      <c r="M22" s="5"/>
      <c r="N22" s="5"/>
      <c r="O22" s="4">
        <v>1</v>
      </c>
      <c r="P22" s="4"/>
      <c r="Q22" s="4">
        <v>2020</v>
      </c>
      <c r="R22" s="4"/>
      <c r="S22" s="4"/>
      <c r="T22" s="4">
        <v>3</v>
      </c>
      <c r="U22" s="4"/>
      <c r="V22" s="4"/>
      <c r="W22" s="5" t="s">
        <v>607</v>
      </c>
      <c r="X22" s="5"/>
      <c r="Y22" s="4">
        <v>0</v>
      </c>
      <c r="Z22" s="4"/>
      <c r="AA22" s="4"/>
      <c r="AB22" s="7">
        <v>-16.61</v>
      </c>
      <c r="AC22" s="7"/>
    </row>
    <row r="23" spans="1:29" ht="15" customHeight="1" x14ac:dyDescent="0.25">
      <c r="A23" s="6"/>
      <c r="B23" s="6"/>
      <c r="C23" s="6"/>
      <c r="D23" s="6"/>
      <c r="E23" s="6"/>
      <c r="F23" s="6"/>
      <c r="G23" s="6" t="s">
        <v>676</v>
      </c>
      <c r="H23" s="6"/>
      <c r="I23" s="5" t="s">
        <v>603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7">
        <v>5108.76</v>
      </c>
      <c r="AC23" s="7"/>
    </row>
    <row r="24" spans="1:29" ht="15" customHeight="1" x14ac:dyDescent="0.25">
      <c r="A24" s="8" t="s">
        <v>32</v>
      </c>
      <c r="B24" s="8"/>
      <c r="C24" s="8"/>
      <c r="D24" s="8"/>
      <c r="E24" s="8" t="s">
        <v>33</v>
      </c>
      <c r="F24" s="8"/>
      <c r="G24" s="8" t="s">
        <v>801</v>
      </c>
      <c r="H24" s="8"/>
      <c r="I24" s="8" t="s">
        <v>12</v>
      </c>
      <c r="J24" s="8"/>
      <c r="K24" s="8"/>
      <c r="L24" s="5" t="s">
        <v>13</v>
      </c>
      <c r="M24" s="5"/>
      <c r="N24" s="5"/>
      <c r="O24" s="4">
        <v>1</v>
      </c>
      <c r="P24" s="4"/>
      <c r="Q24" s="4">
        <v>2020</v>
      </c>
      <c r="R24" s="4"/>
      <c r="S24" s="4"/>
      <c r="T24" s="4">
        <v>3</v>
      </c>
      <c r="U24" s="4"/>
      <c r="V24" s="4"/>
      <c r="W24" s="5" t="s">
        <v>606</v>
      </c>
      <c r="X24" s="5"/>
      <c r="Y24" s="4">
        <v>0</v>
      </c>
      <c r="Z24" s="4"/>
      <c r="AA24" s="4"/>
      <c r="AB24" s="7">
        <v>4518.2</v>
      </c>
      <c r="AC24" s="7"/>
    </row>
    <row r="25" spans="1:29" ht="15" customHeight="1" x14ac:dyDescent="0.25">
      <c r="A25" s="6"/>
      <c r="B25" s="6"/>
      <c r="C25" s="6"/>
      <c r="D25" s="6"/>
      <c r="E25" s="6"/>
      <c r="F25" s="6"/>
      <c r="G25" s="6" t="s">
        <v>676</v>
      </c>
      <c r="H25" s="6"/>
      <c r="I25" s="6"/>
      <c r="J25" s="6"/>
      <c r="K25" s="6"/>
      <c r="L25" s="5" t="s">
        <v>14</v>
      </c>
      <c r="M25" s="5"/>
      <c r="N25" s="5"/>
      <c r="O25" s="4">
        <v>1</v>
      </c>
      <c r="P25" s="4"/>
      <c r="Q25" s="4">
        <v>2020</v>
      </c>
      <c r="R25" s="4"/>
      <c r="S25" s="4"/>
      <c r="T25" s="4">
        <v>3</v>
      </c>
      <c r="U25" s="4"/>
      <c r="V25" s="4"/>
      <c r="W25" s="5" t="s">
        <v>606</v>
      </c>
      <c r="X25" s="5"/>
      <c r="Y25" s="4">
        <v>0</v>
      </c>
      <c r="Z25" s="4"/>
      <c r="AA25" s="4"/>
      <c r="AB25" s="7">
        <v>1129.55</v>
      </c>
      <c r="AC25" s="7"/>
    </row>
    <row r="26" spans="1:29" ht="15" customHeight="1" x14ac:dyDescent="0.25">
      <c r="A26" s="6"/>
      <c r="B26" s="6"/>
      <c r="C26" s="6"/>
      <c r="D26" s="6"/>
      <c r="E26" s="6"/>
      <c r="F26" s="6"/>
      <c r="G26" s="6" t="s">
        <v>676</v>
      </c>
      <c r="H26" s="6"/>
      <c r="I26" s="6"/>
      <c r="J26" s="6"/>
      <c r="K26" s="6"/>
      <c r="L26" s="5" t="s">
        <v>30</v>
      </c>
      <c r="M26" s="5"/>
      <c r="N26" s="5"/>
      <c r="O26" s="4">
        <v>1</v>
      </c>
      <c r="P26" s="4"/>
      <c r="Q26" s="4">
        <v>2020</v>
      </c>
      <c r="R26" s="4"/>
      <c r="S26" s="4"/>
      <c r="T26" s="4">
        <v>3</v>
      </c>
      <c r="U26" s="4"/>
      <c r="V26" s="4"/>
      <c r="W26" s="5" t="s">
        <v>607</v>
      </c>
      <c r="X26" s="5"/>
      <c r="Y26" s="4">
        <v>0</v>
      </c>
      <c r="Z26" s="4"/>
      <c r="AA26" s="4"/>
      <c r="AB26" s="7">
        <v>-284.62</v>
      </c>
      <c r="AC26" s="7"/>
    </row>
    <row r="27" spans="1:29" ht="15" customHeight="1" x14ac:dyDescent="0.25">
      <c r="A27" s="6"/>
      <c r="B27" s="6"/>
      <c r="C27" s="6"/>
      <c r="D27" s="6"/>
      <c r="E27" s="6"/>
      <c r="F27" s="6"/>
      <c r="G27" s="6" t="s">
        <v>676</v>
      </c>
      <c r="H27" s="6"/>
      <c r="I27" s="6"/>
      <c r="J27" s="6"/>
      <c r="K27" s="6"/>
      <c r="L27" s="5" t="s">
        <v>69</v>
      </c>
      <c r="M27" s="5"/>
      <c r="N27" s="5"/>
      <c r="O27" s="4">
        <v>1</v>
      </c>
      <c r="P27" s="4"/>
      <c r="Q27" s="4">
        <v>2020</v>
      </c>
      <c r="R27" s="4"/>
      <c r="S27" s="4"/>
      <c r="T27" s="4">
        <v>3</v>
      </c>
      <c r="U27" s="4"/>
      <c r="V27" s="4"/>
      <c r="W27" s="5" t="s">
        <v>607</v>
      </c>
      <c r="X27" s="5"/>
      <c r="Y27" s="4">
        <v>0</v>
      </c>
      <c r="Z27" s="4"/>
      <c r="AA27" s="4"/>
      <c r="AB27" s="7">
        <v>0</v>
      </c>
      <c r="AC27" s="7"/>
    </row>
    <row r="28" spans="1:29" ht="15" customHeight="1" x14ac:dyDescent="0.25">
      <c r="A28" s="6"/>
      <c r="B28" s="6"/>
      <c r="C28" s="6"/>
      <c r="D28" s="6"/>
      <c r="E28" s="6"/>
      <c r="F28" s="6"/>
      <c r="G28" s="6" t="s">
        <v>676</v>
      </c>
      <c r="H28" s="6"/>
      <c r="I28" s="6"/>
      <c r="J28" s="6"/>
      <c r="K28" s="6"/>
      <c r="L28" s="5" t="s">
        <v>15</v>
      </c>
      <c r="M28" s="5"/>
      <c r="N28" s="5"/>
      <c r="O28" s="4">
        <v>1</v>
      </c>
      <c r="P28" s="4"/>
      <c r="Q28" s="4">
        <v>2020</v>
      </c>
      <c r="R28" s="4"/>
      <c r="S28" s="4"/>
      <c r="T28" s="4">
        <v>3</v>
      </c>
      <c r="U28" s="4"/>
      <c r="V28" s="4"/>
      <c r="W28" s="5" t="s">
        <v>607</v>
      </c>
      <c r="X28" s="5"/>
      <c r="Y28" s="4">
        <v>0</v>
      </c>
      <c r="Z28" s="4"/>
      <c r="AA28" s="4"/>
      <c r="AB28" s="7">
        <v>-649.61</v>
      </c>
      <c r="AC28" s="7"/>
    </row>
    <row r="29" spans="1:29" ht="15" customHeight="1" x14ac:dyDescent="0.25">
      <c r="A29" s="6"/>
      <c r="B29" s="6"/>
      <c r="C29" s="6"/>
      <c r="D29" s="6"/>
      <c r="E29" s="6"/>
      <c r="F29" s="6"/>
      <c r="G29" s="6" t="s">
        <v>676</v>
      </c>
      <c r="H29" s="6"/>
      <c r="I29" s="6"/>
      <c r="J29" s="6"/>
      <c r="K29" s="6"/>
      <c r="L29" s="5" t="s">
        <v>19</v>
      </c>
      <c r="M29" s="5"/>
      <c r="N29" s="5"/>
      <c r="O29" s="4">
        <v>1</v>
      </c>
      <c r="P29" s="4"/>
      <c r="Q29" s="4">
        <v>2020</v>
      </c>
      <c r="R29" s="4"/>
      <c r="S29" s="4"/>
      <c r="T29" s="4">
        <v>3</v>
      </c>
      <c r="U29" s="4"/>
      <c r="V29" s="4"/>
      <c r="W29" s="5" t="s">
        <v>607</v>
      </c>
      <c r="X29" s="5"/>
      <c r="Y29" s="4">
        <v>0</v>
      </c>
      <c r="Z29" s="4"/>
      <c r="AA29" s="4"/>
      <c r="AB29" s="7">
        <v>-505.12</v>
      </c>
      <c r="AC29" s="7"/>
    </row>
    <row r="30" spans="1:29" ht="15" customHeight="1" x14ac:dyDescent="0.25">
      <c r="A30" s="6"/>
      <c r="B30" s="6"/>
      <c r="C30" s="6"/>
      <c r="D30" s="6"/>
      <c r="E30" s="6"/>
      <c r="F30" s="6"/>
      <c r="G30" s="6" t="s">
        <v>676</v>
      </c>
      <c r="H30" s="6"/>
      <c r="I30" s="6"/>
      <c r="J30" s="6"/>
      <c r="K30" s="6"/>
      <c r="L30" s="5" t="s">
        <v>31</v>
      </c>
      <c r="M30" s="5"/>
      <c r="N30" s="5"/>
      <c r="O30" s="4">
        <v>1</v>
      </c>
      <c r="P30" s="4"/>
      <c r="Q30" s="4">
        <v>2020</v>
      </c>
      <c r="R30" s="4"/>
      <c r="S30" s="4"/>
      <c r="T30" s="4">
        <v>3</v>
      </c>
      <c r="U30" s="4"/>
      <c r="V30" s="4"/>
      <c r="W30" s="5" t="s">
        <v>607</v>
      </c>
      <c r="X30" s="5"/>
      <c r="Y30" s="4">
        <v>0</v>
      </c>
      <c r="Z30" s="4"/>
      <c r="AA30" s="4"/>
      <c r="AB30" s="7">
        <v>-10.74</v>
      </c>
      <c r="AC30" s="7"/>
    </row>
    <row r="31" spans="1:29" ht="15" customHeight="1" x14ac:dyDescent="0.25">
      <c r="A31" s="6"/>
      <c r="B31" s="6"/>
      <c r="C31" s="6"/>
      <c r="D31" s="6"/>
      <c r="E31" s="6"/>
      <c r="F31" s="6"/>
      <c r="G31" s="6" t="s">
        <v>676</v>
      </c>
      <c r="H31" s="6"/>
      <c r="I31" s="6"/>
      <c r="J31" s="6"/>
      <c r="K31" s="6"/>
      <c r="L31" s="5" t="s">
        <v>16</v>
      </c>
      <c r="M31" s="5"/>
      <c r="N31" s="5"/>
      <c r="O31" s="4">
        <v>1</v>
      </c>
      <c r="P31" s="4"/>
      <c r="Q31" s="4">
        <v>2020</v>
      </c>
      <c r="R31" s="4"/>
      <c r="S31" s="4"/>
      <c r="T31" s="4">
        <v>3</v>
      </c>
      <c r="U31" s="4"/>
      <c r="V31" s="4"/>
      <c r="W31" s="5" t="s">
        <v>607</v>
      </c>
      <c r="X31" s="5"/>
      <c r="Y31" s="4">
        <v>0</v>
      </c>
      <c r="Z31" s="4"/>
      <c r="AA31" s="4"/>
      <c r="AB31" s="7">
        <v>-28.24</v>
      </c>
      <c r="AC31" s="7"/>
    </row>
    <row r="32" spans="1:29" ht="15" customHeight="1" x14ac:dyDescent="0.25">
      <c r="A32" s="6"/>
      <c r="B32" s="6"/>
      <c r="C32" s="6"/>
      <c r="D32" s="6"/>
      <c r="E32" s="6"/>
      <c r="F32" s="6"/>
      <c r="G32" s="6" t="s">
        <v>676</v>
      </c>
      <c r="H32" s="6"/>
      <c r="I32" s="6"/>
      <c r="J32" s="6"/>
      <c r="K32" s="6"/>
      <c r="L32" s="5" t="s">
        <v>35</v>
      </c>
      <c r="M32" s="5"/>
      <c r="N32" s="5"/>
      <c r="O32" s="4">
        <v>1</v>
      </c>
      <c r="P32" s="4"/>
      <c r="Q32" s="4">
        <v>2020</v>
      </c>
      <c r="R32" s="4"/>
      <c r="S32" s="4"/>
      <c r="T32" s="4">
        <v>3</v>
      </c>
      <c r="U32" s="4"/>
      <c r="V32" s="4"/>
      <c r="W32" s="5" t="s">
        <v>607</v>
      </c>
      <c r="X32" s="5"/>
      <c r="Y32" s="4">
        <v>0</v>
      </c>
      <c r="Z32" s="4"/>
      <c r="AA32" s="4"/>
      <c r="AB32" s="7">
        <v>-56.48</v>
      </c>
      <c r="AC32" s="7"/>
    </row>
    <row r="33" spans="1:29" ht="15" customHeight="1" x14ac:dyDescent="0.25">
      <c r="A33" s="6"/>
      <c r="B33" s="6"/>
      <c r="C33" s="6"/>
      <c r="D33" s="6"/>
      <c r="E33" s="6"/>
      <c r="F33" s="6"/>
      <c r="G33" s="6" t="s">
        <v>676</v>
      </c>
      <c r="H33" s="6"/>
      <c r="I33" s="5" t="s">
        <v>603</v>
      </c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7">
        <v>4112.9399999999996</v>
      </c>
      <c r="AC33" s="7"/>
    </row>
    <row r="34" spans="1:29" ht="15" customHeight="1" x14ac:dyDescent="0.25">
      <c r="A34" s="8" t="s">
        <v>41</v>
      </c>
      <c r="B34" s="8"/>
      <c r="C34" s="8"/>
      <c r="D34" s="8"/>
      <c r="E34" s="8" t="s">
        <v>42</v>
      </c>
      <c r="F34" s="8"/>
      <c r="G34" s="8" t="s">
        <v>802</v>
      </c>
      <c r="H34" s="8"/>
      <c r="I34" s="8" t="s">
        <v>12</v>
      </c>
      <c r="J34" s="8"/>
      <c r="K34" s="8"/>
      <c r="L34" s="5" t="s">
        <v>43</v>
      </c>
      <c r="M34" s="5"/>
      <c r="N34" s="5"/>
      <c r="O34" s="4">
        <v>1</v>
      </c>
      <c r="P34" s="4"/>
      <c r="Q34" s="4">
        <v>2020</v>
      </c>
      <c r="R34" s="4"/>
      <c r="S34" s="4"/>
      <c r="T34" s="4">
        <v>3</v>
      </c>
      <c r="U34" s="4"/>
      <c r="V34" s="4"/>
      <c r="W34" s="5" t="s">
        <v>606</v>
      </c>
      <c r="X34" s="5"/>
      <c r="Y34" s="4">
        <v>0</v>
      </c>
      <c r="Z34" s="4"/>
      <c r="AA34" s="4"/>
      <c r="AB34" s="7">
        <v>309.83999999999997</v>
      </c>
      <c r="AC34" s="7"/>
    </row>
    <row r="35" spans="1:29" ht="15" customHeight="1" x14ac:dyDescent="0.25">
      <c r="A35" s="6"/>
      <c r="B35" s="6"/>
      <c r="C35" s="6"/>
      <c r="D35" s="6"/>
      <c r="E35" s="6"/>
      <c r="F35" s="6"/>
      <c r="G35" s="6" t="s">
        <v>676</v>
      </c>
      <c r="H35" s="6"/>
      <c r="I35" s="6"/>
      <c r="J35" s="6"/>
      <c r="K35" s="6"/>
      <c r="L35" s="5" t="s">
        <v>59</v>
      </c>
      <c r="M35" s="5"/>
      <c r="N35" s="5"/>
      <c r="O35" s="4">
        <v>1</v>
      </c>
      <c r="P35" s="4"/>
      <c r="Q35" s="4">
        <v>2020</v>
      </c>
      <c r="R35" s="4"/>
      <c r="S35" s="4"/>
      <c r="T35" s="4">
        <v>3</v>
      </c>
      <c r="U35" s="4"/>
      <c r="V35" s="4"/>
      <c r="W35" s="5" t="s">
        <v>606</v>
      </c>
      <c r="X35" s="5"/>
      <c r="Y35" s="4">
        <v>0</v>
      </c>
      <c r="Z35" s="4"/>
      <c r="AA35" s="4"/>
      <c r="AB35" s="7">
        <v>1439.63</v>
      </c>
      <c r="AC35" s="7"/>
    </row>
    <row r="36" spans="1:29" ht="15" customHeight="1" x14ac:dyDescent="0.25">
      <c r="A36" s="6"/>
      <c r="B36" s="6"/>
      <c r="C36" s="6"/>
      <c r="D36" s="6"/>
      <c r="E36" s="6"/>
      <c r="F36" s="6"/>
      <c r="G36" s="6" t="s">
        <v>676</v>
      </c>
      <c r="H36" s="6"/>
      <c r="I36" s="6"/>
      <c r="J36" s="6"/>
      <c r="K36" s="6"/>
      <c r="L36" s="5" t="s">
        <v>60</v>
      </c>
      <c r="M36" s="5"/>
      <c r="N36" s="5"/>
      <c r="O36" s="4">
        <v>1</v>
      </c>
      <c r="P36" s="4"/>
      <c r="Q36" s="4">
        <v>2020</v>
      </c>
      <c r="R36" s="4"/>
      <c r="S36" s="4"/>
      <c r="T36" s="4">
        <v>3</v>
      </c>
      <c r="U36" s="4"/>
      <c r="V36" s="4"/>
      <c r="W36" s="5" t="s">
        <v>606</v>
      </c>
      <c r="X36" s="5"/>
      <c r="Y36" s="4">
        <v>0</v>
      </c>
      <c r="Z36" s="4"/>
      <c r="AA36" s="4"/>
      <c r="AB36" s="7">
        <v>479.88</v>
      </c>
      <c r="AC36" s="7"/>
    </row>
    <row r="37" spans="1:29" ht="15" customHeight="1" x14ac:dyDescent="0.25">
      <c r="A37" s="6"/>
      <c r="B37" s="6"/>
      <c r="C37" s="6"/>
      <c r="D37" s="6"/>
      <c r="E37" s="6"/>
      <c r="F37" s="6"/>
      <c r="G37" s="6" t="s">
        <v>676</v>
      </c>
      <c r="H37" s="6"/>
      <c r="I37" s="6"/>
      <c r="J37" s="6"/>
      <c r="K37" s="6"/>
      <c r="L37" s="5" t="s">
        <v>61</v>
      </c>
      <c r="M37" s="5"/>
      <c r="N37" s="5"/>
      <c r="O37" s="4">
        <v>1</v>
      </c>
      <c r="P37" s="4"/>
      <c r="Q37" s="4">
        <v>2020</v>
      </c>
      <c r="R37" s="4"/>
      <c r="S37" s="4"/>
      <c r="T37" s="4">
        <v>3</v>
      </c>
      <c r="U37" s="4"/>
      <c r="V37" s="4"/>
      <c r="W37" s="5" t="s">
        <v>606</v>
      </c>
      <c r="X37" s="5"/>
      <c r="Y37" s="4">
        <v>0</v>
      </c>
      <c r="Z37" s="4"/>
      <c r="AA37" s="4"/>
      <c r="AB37" s="7">
        <v>719.81</v>
      </c>
      <c r="AC37" s="7"/>
    </row>
    <row r="38" spans="1:29" ht="15" customHeight="1" x14ac:dyDescent="0.25">
      <c r="A38" s="6"/>
      <c r="B38" s="6"/>
      <c r="C38" s="6"/>
      <c r="D38" s="6"/>
      <c r="E38" s="6"/>
      <c r="F38" s="6"/>
      <c r="G38" s="6" t="s">
        <v>676</v>
      </c>
      <c r="H38" s="6"/>
      <c r="I38" s="6"/>
      <c r="J38" s="6"/>
      <c r="K38" s="6"/>
      <c r="L38" s="5" t="s">
        <v>13</v>
      </c>
      <c r="M38" s="5"/>
      <c r="N38" s="5"/>
      <c r="O38" s="4">
        <v>1</v>
      </c>
      <c r="P38" s="4"/>
      <c r="Q38" s="4">
        <v>2020</v>
      </c>
      <c r="R38" s="4"/>
      <c r="S38" s="4"/>
      <c r="T38" s="4">
        <v>3</v>
      </c>
      <c r="U38" s="4"/>
      <c r="V38" s="4"/>
      <c r="W38" s="5" t="s">
        <v>606</v>
      </c>
      <c r="X38" s="5"/>
      <c r="Y38" s="4">
        <v>0</v>
      </c>
      <c r="Z38" s="4"/>
      <c r="AA38" s="4"/>
      <c r="AB38" s="7">
        <v>575.85</v>
      </c>
      <c r="AC38" s="7"/>
    </row>
    <row r="39" spans="1:29" ht="15" customHeight="1" x14ac:dyDescent="0.25">
      <c r="A39" s="6"/>
      <c r="B39" s="6"/>
      <c r="C39" s="6"/>
      <c r="D39" s="6"/>
      <c r="E39" s="6"/>
      <c r="F39" s="6"/>
      <c r="G39" s="6" t="s">
        <v>676</v>
      </c>
      <c r="H39" s="6"/>
      <c r="I39" s="6"/>
      <c r="J39" s="6"/>
      <c r="K39" s="6"/>
      <c r="L39" s="5" t="s">
        <v>14</v>
      </c>
      <c r="M39" s="5"/>
      <c r="N39" s="5"/>
      <c r="O39" s="4">
        <v>1</v>
      </c>
      <c r="P39" s="4"/>
      <c r="Q39" s="4">
        <v>2020</v>
      </c>
      <c r="R39" s="4"/>
      <c r="S39" s="4"/>
      <c r="T39" s="4">
        <v>3</v>
      </c>
      <c r="U39" s="4"/>
      <c r="V39" s="4"/>
      <c r="W39" s="5" t="s">
        <v>606</v>
      </c>
      <c r="X39" s="5"/>
      <c r="Y39" s="4">
        <v>0</v>
      </c>
      <c r="Z39" s="4"/>
      <c r="AA39" s="4"/>
      <c r="AB39" s="7">
        <v>143.96</v>
      </c>
      <c r="AC39" s="7"/>
    </row>
    <row r="40" spans="1:29" ht="15" customHeight="1" x14ac:dyDescent="0.25">
      <c r="A40" s="6"/>
      <c r="B40" s="6"/>
      <c r="C40" s="6"/>
      <c r="D40" s="6"/>
      <c r="E40" s="6"/>
      <c r="F40" s="6"/>
      <c r="G40" s="6" t="s">
        <v>676</v>
      </c>
      <c r="H40" s="6"/>
      <c r="I40" s="6"/>
      <c r="J40" s="6"/>
      <c r="K40" s="6"/>
      <c r="L40" s="5" t="s">
        <v>62</v>
      </c>
      <c r="M40" s="5"/>
      <c r="N40" s="5"/>
      <c r="O40" s="4">
        <v>1</v>
      </c>
      <c r="P40" s="4"/>
      <c r="Q40" s="4">
        <v>2020</v>
      </c>
      <c r="R40" s="4"/>
      <c r="S40" s="4"/>
      <c r="T40" s="4">
        <v>3</v>
      </c>
      <c r="U40" s="4"/>
      <c r="V40" s="4"/>
      <c r="W40" s="5" t="s">
        <v>606</v>
      </c>
      <c r="X40" s="5"/>
      <c r="Y40" s="4">
        <v>0</v>
      </c>
      <c r="Z40" s="4"/>
      <c r="AA40" s="4"/>
      <c r="AB40" s="7">
        <v>239.94</v>
      </c>
      <c r="AC40" s="7"/>
    </row>
    <row r="41" spans="1:29" ht="15" customHeight="1" x14ac:dyDescent="0.25">
      <c r="A41" s="6"/>
      <c r="B41" s="6"/>
      <c r="C41" s="6"/>
      <c r="D41" s="6"/>
      <c r="E41" s="6"/>
      <c r="F41" s="6"/>
      <c r="G41" s="6" t="s">
        <v>676</v>
      </c>
      <c r="H41" s="6"/>
      <c r="I41" s="6"/>
      <c r="J41" s="6"/>
      <c r="K41" s="6"/>
      <c r="L41" s="5" t="s">
        <v>63</v>
      </c>
      <c r="M41" s="5"/>
      <c r="N41" s="5"/>
      <c r="O41" s="4">
        <v>1</v>
      </c>
      <c r="P41" s="4"/>
      <c r="Q41" s="4">
        <v>2020</v>
      </c>
      <c r="R41" s="4"/>
      <c r="S41" s="4"/>
      <c r="T41" s="4">
        <v>3</v>
      </c>
      <c r="U41" s="4"/>
      <c r="V41" s="4"/>
      <c r="W41" s="5" t="s">
        <v>607</v>
      </c>
      <c r="X41" s="5"/>
      <c r="Y41" s="4">
        <v>0</v>
      </c>
      <c r="Z41" s="4"/>
      <c r="AA41" s="4"/>
      <c r="AB41" s="7">
        <v>-2453.54</v>
      </c>
      <c r="AC41" s="7"/>
    </row>
    <row r="42" spans="1:29" ht="15" customHeight="1" x14ac:dyDescent="0.25">
      <c r="A42" s="6"/>
      <c r="B42" s="6"/>
      <c r="C42" s="6"/>
      <c r="D42" s="6"/>
      <c r="E42" s="6"/>
      <c r="F42" s="6"/>
      <c r="G42" s="6" t="s">
        <v>676</v>
      </c>
      <c r="H42" s="6"/>
      <c r="I42" s="6"/>
      <c r="J42" s="6"/>
      <c r="K42" s="6"/>
      <c r="L42" s="5" t="s">
        <v>30</v>
      </c>
      <c r="M42" s="5"/>
      <c r="N42" s="5"/>
      <c r="O42" s="4">
        <v>1</v>
      </c>
      <c r="P42" s="4"/>
      <c r="Q42" s="4">
        <v>2020</v>
      </c>
      <c r="R42" s="4"/>
      <c r="S42" s="4"/>
      <c r="T42" s="4">
        <v>3</v>
      </c>
      <c r="U42" s="4"/>
      <c r="V42" s="4"/>
      <c r="W42" s="5" t="s">
        <v>607</v>
      </c>
      <c r="X42" s="5"/>
      <c r="Y42" s="4">
        <v>0</v>
      </c>
      <c r="Z42" s="4"/>
      <c r="AA42" s="4"/>
      <c r="AB42" s="7">
        <v>-284.62</v>
      </c>
      <c r="AC42" s="7"/>
    </row>
    <row r="43" spans="1:29" ht="15" customHeight="1" x14ac:dyDescent="0.25">
      <c r="A43" s="6"/>
      <c r="B43" s="6"/>
      <c r="C43" s="6"/>
      <c r="D43" s="6"/>
      <c r="E43" s="6"/>
      <c r="F43" s="6"/>
      <c r="G43" s="6" t="s">
        <v>676</v>
      </c>
      <c r="H43" s="6"/>
      <c r="I43" s="6"/>
      <c r="J43" s="6"/>
      <c r="K43" s="6"/>
      <c r="L43" s="5" t="s">
        <v>69</v>
      </c>
      <c r="M43" s="5"/>
      <c r="N43" s="5"/>
      <c r="O43" s="4">
        <v>1</v>
      </c>
      <c r="P43" s="4"/>
      <c r="Q43" s="4">
        <v>2020</v>
      </c>
      <c r="R43" s="4"/>
      <c r="S43" s="4"/>
      <c r="T43" s="4">
        <v>3</v>
      </c>
      <c r="U43" s="4"/>
      <c r="V43" s="4"/>
      <c r="W43" s="5" t="s">
        <v>607</v>
      </c>
      <c r="X43" s="5"/>
      <c r="Y43" s="4">
        <v>0</v>
      </c>
      <c r="Z43" s="4"/>
      <c r="AA43" s="4"/>
      <c r="AB43" s="7">
        <v>-35</v>
      </c>
      <c r="AC43" s="7"/>
    </row>
    <row r="44" spans="1:29" ht="15" customHeight="1" x14ac:dyDescent="0.25">
      <c r="A44" s="6"/>
      <c r="B44" s="6"/>
      <c r="C44" s="6"/>
      <c r="D44" s="6"/>
      <c r="E44" s="6"/>
      <c r="F44" s="6"/>
      <c r="G44" s="6" t="s">
        <v>676</v>
      </c>
      <c r="H44" s="6"/>
      <c r="I44" s="6"/>
      <c r="J44" s="6"/>
      <c r="K44" s="6"/>
      <c r="L44" s="5" t="s">
        <v>15</v>
      </c>
      <c r="M44" s="5"/>
      <c r="N44" s="5"/>
      <c r="O44" s="4">
        <v>1</v>
      </c>
      <c r="P44" s="4"/>
      <c r="Q44" s="4">
        <v>2020</v>
      </c>
      <c r="R44" s="4"/>
      <c r="S44" s="4"/>
      <c r="T44" s="4">
        <v>3</v>
      </c>
      <c r="U44" s="4"/>
      <c r="V44" s="4"/>
      <c r="W44" s="5" t="s">
        <v>607</v>
      </c>
      <c r="X44" s="5"/>
      <c r="Y44" s="4">
        <v>0</v>
      </c>
      <c r="Z44" s="4"/>
      <c r="AA44" s="4"/>
      <c r="AB44" s="7">
        <v>-65.59</v>
      </c>
      <c r="AC44" s="7"/>
    </row>
    <row r="45" spans="1:29" ht="15" customHeight="1" x14ac:dyDescent="0.25">
      <c r="A45" s="6"/>
      <c r="B45" s="6"/>
      <c r="C45" s="6"/>
      <c r="D45" s="6"/>
      <c r="E45" s="6"/>
      <c r="F45" s="6"/>
      <c r="G45" s="6" t="s">
        <v>676</v>
      </c>
      <c r="H45" s="6"/>
      <c r="I45" s="6"/>
      <c r="J45" s="6"/>
      <c r="K45" s="6"/>
      <c r="L45" s="5" t="s">
        <v>64</v>
      </c>
      <c r="M45" s="5"/>
      <c r="N45" s="5"/>
      <c r="O45" s="4">
        <v>1</v>
      </c>
      <c r="P45" s="4"/>
      <c r="Q45" s="4">
        <v>2020</v>
      </c>
      <c r="R45" s="4"/>
      <c r="S45" s="4"/>
      <c r="T45" s="4">
        <v>3</v>
      </c>
      <c r="U45" s="4"/>
      <c r="V45" s="4"/>
      <c r="W45" s="5" t="s">
        <v>607</v>
      </c>
      <c r="X45" s="5"/>
      <c r="Y45" s="4">
        <v>0</v>
      </c>
      <c r="Z45" s="4"/>
      <c r="AA45" s="4"/>
      <c r="AB45" s="7">
        <v>-172.75</v>
      </c>
      <c r="AC45" s="7"/>
    </row>
    <row r="46" spans="1:29" ht="15" customHeight="1" x14ac:dyDescent="0.25">
      <c r="A46" s="6"/>
      <c r="B46" s="6"/>
      <c r="C46" s="6"/>
      <c r="D46" s="6"/>
      <c r="E46" s="6"/>
      <c r="F46" s="6"/>
      <c r="G46" s="6" t="s">
        <v>676</v>
      </c>
      <c r="H46" s="6"/>
      <c r="I46" s="6"/>
      <c r="J46" s="6"/>
      <c r="K46" s="6"/>
      <c r="L46" s="5" t="s">
        <v>31</v>
      </c>
      <c r="M46" s="5"/>
      <c r="N46" s="5"/>
      <c r="O46" s="4">
        <v>1</v>
      </c>
      <c r="P46" s="4"/>
      <c r="Q46" s="4">
        <v>2020</v>
      </c>
      <c r="R46" s="4"/>
      <c r="S46" s="4"/>
      <c r="T46" s="4">
        <v>3</v>
      </c>
      <c r="U46" s="4"/>
      <c r="V46" s="4"/>
      <c r="W46" s="5" t="s">
        <v>607</v>
      </c>
      <c r="X46" s="5"/>
      <c r="Y46" s="4">
        <v>0</v>
      </c>
      <c r="Z46" s="4"/>
      <c r="AA46" s="4"/>
      <c r="AB46" s="7">
        <v>-10.74</v>
      </c>
      <c r="AC46" s="7"/>
    </row>
    <row r="47" spans="1:29" ht="15" customHeight="1" x14ac:dyDescent="0.25">
      <c r="A47" s="6"/>
      <c r="B47" s="6"/>
      <c r="C47" s="6"/>
      <c r="D47" s="6"/>
      <c r="E47" s="6"/>
      <c r="F47" s="6"/>
      <c r="G47" s="6" t="s">
        <v>676</v>
      </c>
      <c r="H47" s="6"/>
      <c r="I47" s="6"/>
      <c r="J47" s="6"/>
      <c r="K47" s="6"/>
      <c r="L47" s="5" t="s">
        <v>16</v>
      </c>
      <c r="M47" s="5"/>
      <c r="N47" s="5"/>
      <c r="O47" s="4">
        <v>1</v>
      </c>
      <c r="P47" s="4"/>
      <c r="Q47" s="4">
        <v>2020</v>
      </c>
      <c r="R47" s="4"/>
      <c r="S47" s="4"/>
      <c r="T47" s="4">
        <v>3</v>
      </c>
      <c r="U47" s="4"/>
      <c r="V47" s="4"/>
      <c r="W47" s="5" t="s">
        <v>607</v>
      </c>
      <c r="X47" s="5"/>
      <c r="Y47" s="4">
        <v>0</v>
      </c>
      <c r="Z47" s="4"/>
      <c r="AA47" s="4"/>
      <c r="AB47" s="7">
        <v>-10.8</v>
      </c>
      <c r="AC47" s="7"/>
    </row>
    <row r="48" spans="1:29" ht="15" customHeight="1" x14ac:dyDescent="0.25">
      <c r="A48" s="6"/>
      <c r="B48" s="6"/>
      <c r="C48" s="6"/>
      <c r="D48" s="6"/>
      <c r="E48" s="6"/>
      <c r="F48" s="6"/>
      <c r="G48" s="6" t="s">
        <v>676</v>
      </c>
      <c r="H48" s="6"/>
      <c r="I48" s="6"/>
      <c r="J48" s="6"/>
      <c r="K48" s="6"/>
      <c r="L48" s="5" t="s">
        <v>35</v>
      </c>
      <c r="M48" s="5"/>
      <c r="N48" s="5"/>
      <c r="O48" s="4">
        <v>1</v>
      </c>
      <c r="P48" s="4"/>
      <c r="Q48" s="4">
        <v>2020</v>
      </c>
      <c r="R48" s="4"/>
      <c r="S48" s="4"/>
      <c r="T48" s="4">
        <v>3</v>
      </c>
      <c r="U48" s="4"/>
      <c r="V48" s="4"/>
      <c r="W48" s="5" t="s">
        <v>607</v>
      </c>
      <c r="X48" s="5"/>
      <c r="Y48" s="4">
        <v>0</v>
      </c>
      <c r="Z48" s="4"/>
      <c r="AA48" s="4"/>
      <c r="AB48" s="7">
        <v>-26.39</v>
      </c>
      <c r="AC48" s="7"/>
    </row>
    <row r="49" spans="1:29" ht="15" customHeight="1" x14ac:dyDescent="0.25">
      <c r="A49" s="6"/>
      <c r="B49" s="6"/>
      <c r="C49" s="6"/>
      <c r="D49" s="6"/>
      <c r="E49" s="6"/>
      <c r="F49" s="6"/>
      <c r="G49" s="6" t="s">
        <v>676</v>
      </c>
      <c r="H49" s="6"/>
      <c r="I49" s="5" t="s">
        <v>603</v>
      </c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7">
        <v>849.48</v>
      </c>
      <c r="AC49" s="7"/>
    </row>
    <row r="50" spans="1:29" ht="15" customHeight="1" x14ac:dyDescent="0.25">
      <c r="A50" s="8" t="s">
        <v>608</v>
      </c>
      <c r="B50" s="8"/>
      <c r="C50" s="8"/>
      <c r="D50" s="8"/>
      <c r="E50" s="8" t="s">
        <v>609</v>
      </c>
      <c r="F50" s="8"/>
      <c r="G50" s="8" t="s">
        <v>803</v>
      </c>
      <c r="H50" s="8"/>
      <c r="I50" s="8" t="s">
        <v>12</v>
      </c>
      <c r="J50" s="8"/>
      <c r="K50" s="8"/>
      <c r="L50" s="5" t="s">
        <v>13</v>
      </c>
      <c r="M50" s="5"/>
      <c r="N50" s="5"/>
      <c r="O50" s="4">
        <v>1</v>
      </c>
      <c r="P50" s="4"/>
      <c r="Q50" s="4">
        <v>2020</v>
      </c>
      <c r="R50" s="4"/>
      <c r="S50" s="4"/>
      <c r="T50" s="4">
        <v>3</v>
      </c>
      <c r="U50" s="4"/>
      <c r="V50" s="4"/>
      <c r="W50" s="5" t="s">
        <v>606</v>
      </c>
      <c r="X50" s="5"/>
      <c r="Y50" s="4">
        <v>0</v>
      </c>
      <c r="Z50" s="4"/>
      <c r="AA50" s="4"/>
      <c r="AB50" s="7">
        <v>2657.77</v>
      </c>
      <c r="AC50" s="7"/>
    </row>
    <row r="51" spans="1:29" ht="15" customHeight="1" x14ac:dyDescent="0.25">
      <c r="A51" s="6"/>
      <c r="B51" s="6"/>
      <c r="C51" s="6"/>
      <c r="D51" s="6"/>
      <c r="E51" s="6"/>
      <c r="F51" s="6"/>
      <c r="G51" s="6" t="s">
        <v>676</v>
      </c>
      <c r="H51" s="6"/>
      <c r="I51" s="6"/>
      <c r="J51" s="6"/>
      <c r="K51" s="6"/>
      <c r="L51" s="5" t="s">
        <v>14</v>
      </c>
      <c r="M51" s="5"/>
      <c r="N51" s="5"/>
      <c r="O51" s="4">
        <v>1</v>
      </c>
      <c r="P51" s="4"/>
      <c r="Q51" s="4">
        <v>2020</v>
      </c>
      <c r="R51" s="4"/>
      <c r="S51" s="4"/>
      <c r="T51" s="4">
        <v>3</v>
      </c>
      <c r="U51" s="4"/>
      <c r="V51" s="4"/>
      <c r="W51" s="5" t="s">
        <v>606</v>
      </c>
      <c r="X51" s="5"/>
      <c r="Y51" s="4">
        <v>0</v>
      </c>
      <c r="Z51" s="4"/>
      <c r="AA51" s="4"/>
      <c r="AB51" s="7">
        <v>664.44</v>
      </c>
      <c r="AC51" s="7"/>
    </row>
    <row r="52" spans="1:29" ht="15" customHeight="1" x14ac:dyDescent="0.25">
      <c r="A52" s="6"/>
      <c r="B52" s="6"/>
      <c r="C52" s="6"/>
      <c r="D52" s="6"/>
      <c r="E52" s="6"/>
      <c r="F52" s="6"/>
      <c r="G52" s="6" t="s">
        <v>676</v>
      </c>
      <c r="H52" s="6"/>
      <c r="I52" s="6"/>
      <c r="J52" s="6"/>
      <c r="K52" s="6"/>
      <c r="L52" s="5" t="s">
        <v>30</v>
      </c>
      <c r="M52" s="5"/>
      <c r="N52" s="5"/>
      <c r="O52" s="4">
        <v>1</v>
      </c>
      <c r="P52" s="4"/>
      <c r="Q52" s="4">
        <v>2020</v>
      </c>
      <c r="R52" s="4"/>
      <c r="S52" s="4"/>
      <c r="T52" s="4">
        <v>3</v>
      </c>
      <c r="U52" s="4"/>
      <c r="V52" s="4"/>
      <c r="W52" s="5" t="s">
        <v>607</v>
      </c>
      <c r="X52" s="5"/>
      <c r="Y52" s="4">
        <v>0</v>
      </c>
      <c r="Z52" s="4"/>
      <c r="AA52" s="4"/>
      <c r="AB52" s="7">
        <v>-357.94</v>
      </c>
      <c r="AC52" s="7"/>
    </row>
    <row r="53" spans="1:29" ht="15" customHeight="1" x14ac:dyDescent="0.25">
      <c r="A53" s="6"/>
      <c r="B53" s="6"/>
      <c r="C53" s="6"/>
      <c r="D53" s="6"/>
      <c r="E53" s="6"/>
      <c r="F53" s="6"/>
      <c r="G53" s="6" t="s">
        <v>676</v>
      </c>
      <c r="H53" s="6"/>
      <c r="I53" s="6"/>
      <c r="J53" s="6"/>
      <c r="K53" s="6"/>
      <c r="L53" s="5" t="s">
        <v>69</v>
      </c>
      <c r="M53" s="5"/>
      <c r="N53" s="5"/>
      <c r="O53" s="4">
        <v>1</v>
      </c>
      <c r="P53" s="4"/>
      <c r="Q53" s="4">
        <v>2020</v>
      </c>
      <c r="R53" s="4"/>
      <c r="S53" s="4"/>
      <c r="T53" s="4">
        <v>3</v>
      </c>
      <c r="U53" s="4"/>
      <c r="V53" s="4"/>
      <c r="W53" s="5" t="s">
        <v>607</v>
      </c>
      <c r="X53" s="5"/>
      <c r="Y53" s="4">
        <v>0</v>
      </c>
      <c r="Z53" s="4"/>
      <c r="AA53" s="4"/>
      <c r="AB53" s="7">
        <v>0</v>
      </c>
      <c r="AC53" s="7"/>
    </row>
    <row r="54" spans="1:29" ht="15" customHeight="1" x14ac:dyDescent="0.25">
      <c r="A54" s="6"/>
      <c r="B54" s="6"/>
      <c r="C54" s="6"/>
      <c r="D54" s="6"/>
      <c r="E54" s="6"/>
      <c r="F54" s="6"/>
      <c r="G54" s="6" t="s">
        <v>676</v>
      </c>
      <c r="H54" s="6"/>
      <c r="I54" s="6"/>
      <c r="J54" s="6"/>
      <c r="K54" s="6"/>
      <c r="L54" s="5" t="s">
        <v>15</v>
      </c>
      <c r="M54" s="5"/>
      <c r="N54" s="5"/>
      <c r="O54" s="4">
        <v>1</v>
      </c>
      <c r="P54" s="4"/>
      <c r="Q54" s="4">
        <v>2020</v>
      </c>
      <c r="R54" s="4"/>
      <c r="S54" s="4"/>
      <c r="T54" s="4">
        <v>3</v>
      </c>
      <c r="U54" s="4"/>
      <c r="V54" s="4"/>
      <c r="W54" s="5" t="s">
        <v>607</v>
      </c>
      <c r="X54" s="5"/>
      <c r="Y54" s="4">
        <v>0</v>
      </c>
      <c r="Z54" s="4"/>
      <c r="AA54" s="4"/>
      <c r="AB54" s="7">
        <v>-324.04000000000002</v>
      </c>
      <c r="AC54" s="7"/>
    </row>
    <row r="55" spans="1:29" ht="15" customHeight="1" x14ac:dyDescent="0.25">
      <c r="A55" s="6"/>
      <c r="B55" s="6"/>
      <c r="C55" s="6"/>
      <c r="D55" s="6"/>
      <c r="E55" s="6"/>
      <c r="F55" s="6"/>
      <c r="G55" s="6" t="s">
        <v>676</v>
      </c>
      <c r="H55" s="6"/>
      <c r="I55" s="6"/>
      <c r="J55" s="6"/>
      <c r="K55" s="6"/>
      <c r="L55" s="5" t="s">
        <v>19</v>
      </c>
      <c r="M55" s="5"/>
      <c r="N55" s="5"/>
      <c r="O55" s="4">
        <v>1</v>
      </c>
      <c r="P55" s="4"/>
      <c r="Q55" s="4">
        <v>2020</v>
      </c>
      <c r="R55" s="4"/>
      <c r="S55" s="4"/>
      <c r="T55" s="4">
        <v>3</v>
      </c>
      <c r="U55" s="4"/>
      <c r="V55" s="4"/>
      <c r="W55" s="5" t="s">
        <v>607</v>
      </c>
      <c r="X55" s="5"/>
      <c r="Y55" s="4">
        <v>0</v>
      </c>
      <c r="Z55" s="4"/>
      <c r="AA55" s="4"/>
      <c r="AB55" s="7">
        <v>-94.92</v>
      </c>
      <c r="AC55" s="7"/>
    </row>
    <row r="56" spans="1:29" ht="15" customHeight="1" x14ac:dyDescent="0.25">
      <c r="A56" s="6"/>
      <c r="B56" s="6"/>
      <c r="C56" s="6"/>
      <c r="D56" s="6"/>
      <c r="E56" s="6"/>
      <c r="F56" s="6"/>
      <c r="G56" s="6" t="s">
        <v>676</v>
      </c>
      <c r="H56" s="6"/>
      <c r="I56" s="6"/>
      <c r="J56" s="6"/>
      <c r="K56" s="6"/>
      <c r="L56" s="5" t="s">
        <v>16</v>
      </c>
      <c r="M56" s="5"/>
      <c r="N56" s="5"/>
      <c r="O56" s="4">
        <v>1</v>
      </c>
      <c r="P56" s="4"/>
      <c r="Q56" s="4">
        <v>2020</v>
      </c>
      <c r="R56" s="4"/>
      <c r="S56" s="4"/>
      <c r="T56" s="4">
        <v>3</v>
      </c>
      <c r="U56" s="4"/>
      <c r="V56" s="4"/>
      <c r="W56" s="5" t="s">
        <v>607</v>
      </c>
      <c r="X56" s="5"/>
      <c r="Y56" s="4">
        <v>0</v>
      </c>
      <c r="Z56" s="4"/>
      <c r="AA56" s="4"/>
      <c r="AB56" s="7">
        <v>-16.61</v>
      </c>
      <c r="AC56" s="7"/>
    </row>
    <row r="57" spans="1:29" ht="15" customHeight="1" x14ac:dyDescent="0.25">
      <c r="A57" s="6"/>
      <c r="B57" s="6"/>
      <c r="C57" s="6"/>
      <c r="D57" s="6"/>
      <c r="E57" s="6"/>
      <c r="F57" s="6"/>
      <c r="G57" s="6" t="s">
        <v>676</v>
      </c>
      <c r="H57" s="6"/>
      <c r="I57" s="6"/>
      <c r="J57" s="6"/>
      <c r="K57" s="6"/>
      <c r="L57" s="5" t="s">
        <v>35</v>
      </c>
      <c r="M57" s="5"/>
      <c r="N57" s="5"/>
      <c r="O57" s="4">
        <v>1</v>
      </c>
      <c r="P57" s="4"/>
      <c r="Q57" s="4">
        <v>2020</v>
      </c>
      <c r="R57" s="4"/>
      <c r="S57" s="4"/>
      <c r="T57" s="4">
        <v>3</v>
      </c>
      <c r="U57" s="4"/>
      <c r="V57" s="4"/>
      <c r="W57" s="5" t="s">
        <v>607</v>
      </c>
      <c r="X57" s="5"/>
      <c r="Y57" s="4">
        <v>0</v>
      </c>
      <c r="Z57" s="4"/>
      <c r="AA57" s="4"/>
      <c r="AB57" s="7">
        <v>-33.22</v>
      </c>
      <c r="AC57" s="7"/>
    </row>
    <row r="58" spans="1:29" ht="15" customHeight="1" x14ac:dyDescent="0.25">
      <c r="A58" s="6"/>
      <c r="B58" s="6"/>
      <c r="C58" s="6"/>
      <c r="D58" s="6"/>
      <c r="E58" s="6"/>
      <c r="F58" s="6"/>
      <c r="G58" s="6" t="s">
        <v>676</v>
      </c>
      <c r="H58" s="6"/>
      <c r="I58" s="5" t="s">
        <v>603</v>
      </c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7">
        <v>2495.48</v>
      </c>
      <c r="AC58" s="7"/>
    </row>
    <row r="59" spans="1:29" ht="15" customHeight="1" x14ac:dyDescent="0.25">
      <c r="A59" s="8" t="s">
        <v>46</v>
      </c>
      <c r="B59" s="8"/>
      <c r="C59" s="8"/>
      <c r="D59" s="8"/>
      <c r="E59" s="8" t="s">
        <v>47</v>
      </c>
      <c r="F59" s="8"/>
      <c r="G59" s="8" t="s">
        <v>804</v>
      </c>
      <c r="H59" s="8"/>
      <c r="I59" s="8" t="s">
        <v>12</v>
      </c>
      <c r="J59" s="8"/>
      <c r="K59" s="8"/>
      <c r="L59" s="5" t="s">
        <v>13</v>
      </c>
      <c r="M59" s="5"/>
      <c r="N59" s="5"/>
      <c r="O59" s="4">
        <v>1</v>
      </c>
      <c r="P59" s="4"/>
      <c r="Q59" s="4">
        <v>2020</v>
      </c>
      <c r="R59" s="4"/>
      <c r="S59" s="4"/>
      <c r="T59" s="4">
        <v>3</v>
      </c>
      <c r="U59" s="4"/>
      <c r="V59" s="4"/>
      <c r="W59" s="5" t="s">
        <v>606</v>
      </c>
      <c r="X59" s="5"/>
      <c r="Y59" s="4">
        <v>0</v>
      </c>
      <c r="Z59" s="4"/>
      <c r="AA59" s="4"/>
      <c r="AB59" s="7">
        <v>5847.08</v>
      </c>
      <c r="AC59" s="7"/>
    </row>
    <row r="60" spans="1:29" ht="15" customHeight="1" x14ac:dyDescent="0.25">
      <c r="A60" s="6"/>
      <c r="B60" s="6"/>
      <c r="C60" s="6"/>
      <c r="D60" s="6"/>
      <c r="E60" s="6"/>
      <c r="F60" s="6"/>
      <c r="G60" s="6" t="s">
        <v>676</v>
      </c>
      <c r="H60" s="6"/>
      <c r="I60" s="6"/>
      <c r="J60" s="6"/>
      <c r="K60" s="6"/>
      <c r="L60" s="5" t="s">
        <v>14</v>
      </c>
      <c r="M60" s="5"/>
      <c r="N60" s="5"/>
      <c r="O60" s="4">
        <v>1</v>
      </c>
      <c r="P60" s="4"/>
      <c r="Q60" s="4">
        <v>2020</v>
      </c>
      <c r="R60" s="4"/>
      <c r="S60" s="4"/>
      <c r="T60" s="4">
        <v>3</v>
      </c>
      <c r="U60" s="4"/>
      <c r="V60" s="4"/>
      <c r="W60" s="5" t="s">
        <v>606</v>
      </c>
      <c r="X60" s="5"/>
      <c r="Y60" s="4">
        <v>0</v>
      </c>
      <c r="Z60" s="4"/>
      <c r="AA60" s="4"/>
      <c r="AB60" s="7">
        <v>1461.77</v>
      </c>
      <c r="AC60" s="7"/>
    </row>
    <row r="61" spans="1:29" ht="15" customHeight="1" x14ac:dyDescent="0.25">
      <c r="A61" s="6"/>
      <c r="B61" s="6"/>
      <c r="C61" s="6"/>
      <c r="D61" s="6"/>
      <c r="E61" s="6"/>
      <c r="F61" s="6"/>
      <c r="G61" s="6" t="s">
        <v>676</v>
      </c>
      <c r="H61" s="6"/>
      <c r="I61" s="6"/>
      <c r="J61" s="6"/>
      <c r="K61" s="6"/>
      <c r="L61" s="5" t="s">
        <v>48</v>
      </c>
      <c r="M61" s="5"/>
      <c r="N61" s="5"/>
      <c r="O61" s="4">
        <v>1</v>
      </c>
      <c r="P61" s="4"/>
      <c r="Q61" s="4">
        <v>2020</v>
      </c>
      <c r="R61" s="4"/>
      <c r="S61" s="4"/>
      <c r="T61" s="4">
        <v>3</v>
      </c>
      <c r="U61" s="4"/>
      <c r="V61" s="4"/>
      <c r="W61" s="5" t="s">
        <v>606</v>
      </c>
      <c r="X61" s="5"/>
      <c r="Y61" s="4">
        <v>0</v>
      </c>
      <c r="Z61" s="4"/>
      <c r="AA61" s="4"/>
      <c r="AB61" s="7">
        <v>2400</v>
      </c>
      <c r="AC61" s="7"/>
    </row>
    <row r="62" spans="1:29" ht="15" customHeight="1" x14ac:dyDescent="0.25">
      <c r="A62" s="6"/>
      <c r="B62" s="6"/>
      <c r="C62" s="6"/>
      <c r="D62" s="6"/>
      <c r="E62" s="6"/>
      <c r="F62" s="6"/>
      <c r="G62" s="6" t="s">
        <v>676</v>
      </c>
      <c r="H62" s="6"/>
      <c r="I62" s="6"/>
      <c r="J62" s="6"/>
      <c r="K62" s="6"/>
      <c r="L62" s="5" t="s">
        <v>69</v>
      </c>
      <c r="M62" s="5"/>
      <c r="N62" s="5"/>
      <c r="O62" s="4">
        <v>1</v>
      </c>
      <c r="P62" s="4"/>
      <c r="Q62" s="4">
        <v>2020</v>
      </c>
      <c r="R62" s="4"/>
      <c r="S62" s="4"/>
      <c r="T62" s="4">
        <v>3</v>
      </c>
      <c r="U62" s="4"/>
      <c r="V62" s="4"/>
      <c r="W62" s="5" t="s">
        <v>607</v>
      </c>
      <c r="X62" s="5"/>
      <c r="Y62" s="4">
        <v>0</v>
      </c>
      <c r="Z62" s="4"/>
      <c r="AA62" s="4"/>
      <c r="AB62" s="7">
        <v>-35</v>
      </c>
      <c r="AC62" s="7"/>
    </row>
    <row r="63" spans="1:29" ht="15" customHeight="1" x14ac:dyDescent="0.25">
      <c r="A63" s="6"/>
      <c r="B63" s="6"/>
      <c r="C63" s="6"/>
      <c r="D63" s="6"/>
      <c r="E63" s="6"/>
      <c r="F63" s="6"/>
      <c r="G63" s="6" t="s">
        <v>676</v>
      </c>
      <c r="H63" s="6"/>
      <c r="I63" s="6"/>
      <c r="J63" s="6"/>
      <c r="K63" s="6"/>
      <c r="L63" s="5" t="s">
        <v>15</v>
      </c>
      <c r="M63" s="5"/>
      <c r="N63" s="5"/>
      <c r="O63" s="4">
        <v>1</v>
      </c>
      <c r="P63" s="4"/>
      <c r="Q63" s="4">
        <v>2020</v>
      </c>
      <c r="R63" s="4"/>
      <c r="S63" s="4"/>
      <c r="T63" s="4">
        <v>3</v>
      </c>
      <c r="U63" s="4"/>
      <c r="V63" s="4"/>
      <c r="W63" s="5" t="s">
        <v>607</v>
      </c>
      <c r="X63" s="5"/>
      <c r="Y63" s="4">
        <v>0</v>
      </c>
      <c r="Z63" s="4"/>
      <c r="AA63" s="4"/>
      <c r="AB63" s="7">
        <v>-713.08</v>
      </c>
      <c r="AC63" s="7"/>
    </row>
    <row r="64" spans="1:29" ht="15" customHeight="1" x14ac:dyDescent="0.25">
      <c r="A64" s="6"/>
      <c r="B64" s="6"/>
      <c r="C64" s="6"/>
      <c r="D64" s="6"/>
      <c r="E64" s="6"/>
      <c r="F64" s="6"/>
      <c r="G64" s="6" t="s">
        <v>676</v>
      </c>
      <c r="H64" s="6"/>
      <c r="I64" s="6"/>
      <c r="J64" s="6"/>
      <c r="K64" s="6"/>
      <c r="L64" s="5" t="s">
        <v>19</v>
      </c>
      <c r="M64" s="5"/>
      <c r="N64" s="5"/>
      <c r="O64" s="4">
        <v>1</v>
      </c>
      <c r="P64" s="4"/>
      <c r="Q64" s="4">
        <v>2020</v>
      </c>
      <c r="R64" s="4"/>
      <c r="S64" s="4"/>
      <c r="T64" s="4">
        <v>3</v>
      </c>
      <c r="U64" s="4"/>
      <c r="V64" s="4"/>
      <c r="W64" s="5" t="s">
        <v>607</v>
      </c>
      <c r="X64" s="5"/>
      <c r="Y64" s="4">
        <v>0</v>
      </c>
      <c r="Z64" s="4"/>
      <c r="AA64" s="4"/>
      <c r="AB64" s="7">
        <v>-1604.47</v>
      </c>
      <c r="AC64" s="7"/>
    </row>
    <row r="65" spans="1:29" ht="15" customHeight="1" x14ac:dyDescent="0.25">
      <c r="A65" s="6"/>
      <c r="B65" s="6"/>
      <c r="C65" s="6"/>
      <c r="D65" s="6"/>
      <c r="E65" s="6"/>
      <c r="F65" s="6"/>
      <c r="G65" s="6" t="s">
        <v>676</v>
      </c>
      <c r="H65" s="6"/>
      <c r="I65" s="6"/>
      <c r="J65" s="6"/>
      <c r="K65" s="6"/>
      <c r="L65" s="5" t="s">
        <v>16</v>
      </c>
      <c r="M65" s="5"/>
      <c r="N65" s="5"/>
      <c r="O65" s="4">
        <v>1</v>
      </c>
      <c r="P65" s="4"/>
      <c r="Q65" s="4">
        <v>2020</v>
      </c>
      <c r="R65" s="4"/>
      <c r="S65" s="4"/>
      <c r="T65" s="4">
        <v>3</v>
      </c>
      <c r="U65" s="4"/>
      <c r="V65" s="4"/>
      <c r="W65" s="5" t="s">
        <v>607</v>
      </c>
      <c r="X65" s="5"/>
      <c r="Y65" s="4">
        <v>0</v>
      </c>
      <c r="Z65" s="4"/>
      <c r="AA65" s="4"/>
      <c r="AB65" s="7">
        <v>-36.54</v>
      </c>
      <c r="AC65" s="7"/>
    </row>
    <row r="66" spans="1:29" ht="15" customHeight="1" x14ac:dyDescent="0.25">
      <c r="A66" s="6"/>
      <c r="B66" s="6"/>
      <c r="C66" s="6"/>
      <c r="D66" s="6"/>
      <c r="E66" s="6"/>
      <c r="F66" s="6"/>
      <c r="G66" s="6" t="s">
        <v>676</v>
      </c>
      <c r="H66" s="6"/>
      <c r="I66" s="5" t="s">
        <v>603</v>
      </c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7">
        <v>7319.76</v>
      </c>
      <c r="AC66" s="7"/>
    </row>
    <row r="67" spans="1:29" ht="15" customHeight="1" x14ac:dyDescent="0.25">
      <c r="A67" s="8" t="s">
        <v>630</v>
      </c>
      <c r="B67" s="8"/>
      <c r="C67" s="8"/>
      <c r="D67" s="8"/>
      <c r="E67" s="8" t="s">
        <v>631</v>
      </c>
      <c r="F67" s="8"/>
      <c r="G67" s="8" t="s">
        <v>805</v>
      </c>
      <c r="H67" s="8"/>
      <c r="I67" s="8" t="s">
        <v>12</v>
      </c>
      <c r="J67" s="8"/>
      <c r="K67" s="8"/>
      <c r="L67" s="5" t="s">
        <v>43</v>
      </c>
      <c r="M67" s="5"/>
      <c r="N67" s="5"/>
      <c r="O67" s="4">
        <v>1</v>
      </c>
      <c r="P67" s="4"/>
      <c r="Q67" s="4">
        <v>2020</v>
      </c>
      <c r="R67" s="4"/>
      <c r="S67" s="4"/>
      <c r="T67" s="4">
        <v>3</v>
      </c>
      <c r="U67" s="4"/>
      <c r="V67" s="4"/>
      <c r="W67" s="5" t="s">
        <v>606</v>
      </c>
      <c r="X67" s="5"/>
      <c r="Y67" s="4">
        <v>0</v>
      </c>
      <c r="Z67" s="4"/>
      <c r="AA67" s="4"/>
      <c r="AB67" s="7">
        <v>619.67999999999995</v>
      </c>
      <c r="AC67" s="7"/>
    </row>
    <row r="68" spans="1:29" ht="15" customHeight="1" x14ac:dyDescent="0.25">
      <c r="A68" s="6"/>
      <c r="B68" s="6"/>
      <c r="C68" s="6"/>
      <c r="D68" s="6"/>
      <c r="E68" s="6"/>
      <c r="F68" s="6"/>
      <c r="G68" s="6" t="s">
        <v>676</v>
      </c>
      <c r="H68" s="6"/>
      <c r="I68" s="6"/>
      <c r="J68" s="6"/>
      <c r="K68" s="6"/>
      <c r="L68" s="5" t="s">
        <v>13</v>
      </c>
      <c r="M68" s="5"/>
      <c r="N68" s="5"/>
      <c r="O68" s="4">
        <v>1</v>
      </c>
      <c r="P68" s="4"/>
      <c r="Q68" s="4">
        <v>2020</v>
      </c>
      <c r="R68" s="4"/>
      <c r="S68" s="4"/>
      <c r="T68" s="4">
        <v>3</v>
      </c>
      <c r="U68" s="4"/>
      <c r="V68" s="4"/>
      <c r="W68" s="5" t="s">
        <v>606</v>
      </c>
      <c r="X68" s="5"/>
      <c r="Y68" s="4">
        <v>0</v>
      </c>
      <c r="Z68" s="4"/>
      <c r="AA68" s="4"/>
      <c r="AB68" s="7">
        <v>5847.08</v>
      </c>
      <c r="AC68" s="7"/>
    </row>
    <row r="69" spans="1:29" ht="15" customHeight="1" x14ac:dyDescent="0.25">
      <c r="A69" s="6"/>
      <c r="B69" s="6"/>
      <c r="C69" s="6"/>
      <c r="D69" s="6"/>
      <c r="E69" s="6"/>
      <c r="F69" s="6"/>
      <c r="G69" s="6" t="s">
        <v>676</v>
      </c>
      <c r="H69" s="6"/>
      <c r="I69" s="6"/>
      <c r="J69" s="6"/>
      <c r="K69" s="6"/>
      <c r="L69" s="5" t="s">
        <v>14</v>
      </c>
      <c r="M69" s="5"/>
      <c r="N69" s="5"/>
      <c r="O69" s="4">
        <v>1</v>
      </c>
      <c r="P69" s="4"/>
      <c r="Q69" s="4">
        <v>2020</v>
      </c>
      <c r="R69" s="4"/>
      <c r="S69" s="4"/>
      <c r="T69" s="4">
        <v>3</v>
      </c>
      <c r="U69" s="4"/>
      <c r="V69" s="4"/>
      <c r="W69" s="5" t="s">
        <v>606</v>
      </c>
      <c r="X69" s="5"/>
      <c r="Y69" s="4">
        <v>0</v>
      </c>
      <c r="Z69" s="4"/>
      <c r="AA69" s="4"/>
      <c r="AB69" s="7">
        <v>1461.77</v>
      </c>
      <c r="AC69" s="7"/>
    </row>
    <row r="70" spans="1:29" ht="15" customHeight="1" x14ac:dyDescent="0.25">
      <c r="A70" s="6"/>
      <c r="B70" s="6"/>
      <c r="C70" s="6"/>
      <c r="D70" s="6"/>
      <c r="E70" s="6"/>
      <c r="F70" s="6"/>
      <c r="G70" s="6" t="s">
        <v>676</v>
      </c>
      <c r="H70" s="6"/>
      <c r="I70" s="6"/>
      <c r="J70" s="6"/>
      <c r="K70" s="6"/>
      <c r="L70" s="5" t="s">
        <v>69</v>
      </c>
      <c r="M70" s="5"/>
      <c r="N70" s="5"/>
      <c r="O70" s="4">
        <v>1</v>
      </c>
      <c r="P70" s="4"/>
      <c r="Q70" s="4">
        <v>2020</v>
      </c>
      <c r="R70" s="4"/>
      <c r="S70" s="4"/>
      <c r="T70" s="4">
        <v>3</v>
      </c>
      <c r="U70" s="4"/>
      <c r="V70" s="4"/>
      <c r="W70" s="5" t="s">
        <v>607</v>
      </c>
      <c r="X70" s="5"/>
      <c r="Y70" s="4">
        <v>0</v>
      </c>
      <c r="Z70" s="4"/>
      <c r="AA70" s="4"/>
      <c r="AB70" s="7">
        <v>0</v>
      </c>
      <c r="AC70" s="7"/>
    </row>
    <row r="71" spans="1:29" ht="15" customHeight="1" x14ac:dyDescent="0.25">
      <c r="A71" s="6"/>
      <c r="B71" s="6"/>
      <c r="C71" s="6"/>
      <c r="D71" s="6"/>
      <c r="E71" s="6"/>
      <c r="F71" s="6"/>
      <c r="G71" s="6" t="s">
        <v>676</v>
      </c>
      <c r="H71" s="6"/>
      <c r="I71" s="6"/>
      <c r="J71" s="6"/>
      <c r="K71" s="6"/>
      <c r="L71" s="5" t="s">
        <v>15</v>
      </c>
      <c r="M71" s="5"/>
      <c r="N71" s="5"/>
      <c r="O71" s="4">
        <v>1</v>
      </c>
      <c r="P71" s="4"/>
      <c r="Q71" s="4">
        <v>2020</v>
      </c>
      <c r="R71" s="4"/>
      <c r="S71" s="4"/>
      <c r="T71" s="4">
        <v>3</v>
      </c>
      <c r="U71" s="4"/>
      <c r="V71" s="4"/>
      <c r="W71" s="5" t="s">
        <v>607</v>
      </c>
      <c r="X71" s="5"/>
      <c r="Y71" s="4">
        <v>0</v>
      </c>
      <c r="Z71" s="4"/>
      <c r="AA71" s="4"/>
      <c r="AB71" s="7">
        <v>-713.08</v>
      </c>
      <c r="AC71" s="7"/>
    </row>
    <row r="72" spans="1:29" ht="15" customHeight="1" x14ac:dyDescent="0.25">
      <c r="A72" s="6"/>
      <c r="B72" s="6"/>
      <c r="C72" s="6"/>
      <c r="D72" s="6"/>
      <c r="E72" s="6"/>
      <c r="F72" s="6"/>
      <c r="G72" s="6" t="s">
        <v>676</v>
      </c>
      <c r="H72" s="6"/>
      <c r="I72" s="6"/>
      <c r="J72" s="6"/>
      <c r="K72" s="6"/>
      <c r="L72" s="5" t="s">
        <v>19</v>
      </c>
      <c r="M72" s="5"/>
      <c r="N72" s="5"/>
      <c r="O72" s="4">
        <v>1</v>
      </c>
      <c r="P72" s="4"/>
      <c r="Q72" s="4">
        <v>2020</v>
      </c>
      <c r="R72" s="4"/>
      <c r="S72" s="4"/>
      <c r="T72" s="4">
        <v>3</v>
      </c>
      <c r="U72" s="4"/>
      <c r="V72" s="4"/>
      <c r="W72" s="5" t="s">
        <v>607</v>
      </c>
      <c r="X72" s="5"/>
      <c r="Y72" s="4">
        <v>0</v>
      </c>
      <c r="Z72" s="4"/>
      <c r="AA72" s="4"/>
      <c r="AB72" s="7">
        <v>-840.2</v>
      </c>
      <c r="AC72" s="7"/>
    </row>
    <row r="73" spans="1:29" ht="15" customHeight="1" x14ac:dyDescent="0.25">
      <c r="A73" s="6"/>
      <c r="B73" s="6"/>
      <c r="C73" s="6"/>
      <c r="D73" s="6"/>
      <c r="E73" s="6"/>
      <c r="F73" s="6"/>
      <c r="G73" s="6" t="s">
        <v>676</v>
      </c>
      <c r="H73" s="6"/>
      <c r="I73" s="6"/>
      <c r="J73" s="6"/>
      <c r="K73" s="6"/>
      <c r="L73" s="5" t="s">
        <v>16</v>
      </c>
      <c r="M73" s="5"/>
      <c r="N73" s="5"/>
      <c r="O73" s="4">
        <v>1</v>
      </c>
      <c r="P73" s="4"/>
      <c r="Q73" s="4">
        <v>2020</v>
      </c>
      <c r="R73" s="4"/>
      <c r="S73" s="4"/>
      <c r="T73" s="4">
        <v>3</v>
      </c>
      <c r="U73" s="4"/>
      <c r="V73" s="4"/>
      <c r="W73" s="5" t="s">
        <v>607</v>
      </c>
      <c r="X73" s="5"/>
      <c r="Y73" s="4">
        <v>0</v>
      </c>
      <c r="Z73" s="4"/>
      <c r="AA73" s="4"/>
      <c r="AB73" s="7">
        <v>-36.54</v>
      </c>
      <c r="AC73" s="7"/>
    </row>
    <row r="74" spans="1:29" ht="15" customHeight="1" x14ac:dyDescent="0.25">
      <c r="A74" s="6"/>
      <c r="B74" s="6"/>
      <c r="C74" s="6"/>
      <c r="D74" s="6"/>
      <c r="E74" s="6"/>
      <c r="F74" s="6"/>
      <c r="G74" s="6" t="s">
        <v>676</v>
      </c>
      <c r="H74" s="6"/>
      <c r="I74" s="5" t="s">
        <v>603</v>
      </c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7">
        <v>6338.71</v>
      </c>
      <c r="AC74" s="7"/>
    </row>
    <row r="75" spans="1:29" ht="15" customHeight="1" x14ac:dyDescent="0.25">
      <c r="A75" s="8" t="s">
        <v>52</v>
      </c>
      <c r="B75" s="8"/>
      <c r="C75" s="8"/>
      <c r="D75" s="8"/>
      <c r="E75" s="8" t="s">
        <v>53</v>
      </c>
      <c r="F75" s="8"/>
      <c r="G75" s="8" t="s">
        <v>806</v>
      </c>
      <c r="H75" s="8"/>
      <c r="I75" s="8" t="s">
        <v>12</v>
      </c>
      <c r="J75" s="8"/>
      <c r="K75" s="8"/>
      <c r="L75" s="5" t="s">
        <v>43</v>
      </c>
      <c r="M75" s="5"/>
      <c r="N75" s="5"/>
      <c r="O75" s="4">
        <v>1</v>
      </c>
      <c r="P75" s="4"/>
      <c r="Q75" s="4">
        <v>2020</v>
      </c>
      <c r="R75" s="4"/>
      <c r="S75" s="4"/>
      <c r="T75" s="4">
        <v>3</v>
      </c>
      <c r="U75" s="4"/>
      <c r="V75" s="4"/>
      <c r="W75" s="5" t="s">
        <v>606</v>
      </c>
      <c r="X75" s="5"/>
      <c r="Y75" s="4">
        <v>0</v>
      </c>
      <c r="Z75" s="4"/>
      <c r="AA75" s="4"/>
      <c r="AB75" s="7">
        <v>309.83999999999997</v>
      </c>
      <c r="AC75" s="7"/>
    </row>
    <row r="76" spans="1:29" ht="15" customHeight="1" x14ac:dyDescent="0.25">
      <c r="A76" s="6"/>
      <c r="B76" s="6"/>
      <c r="C76" s="6"/>
      <c r="D76" s="6"/>
      <c r="E76" s="6"/>
      <c r="F76" s="6"/>
      <c r="G76" s="6" t="s">
        <v>676</v>
      </c>
      <c r="H76" s="6"/>
      <c r="I76" s="6"/>
      <c r="J76" s="6"/>
      <c r="K76" s="6"/>
      <c r="L76" s="5" t="s">
        <v>13</v>
      </c>
      <c r="M76" s="5"/>
      <c r="N76" s="5"/>
      <c r="O76" s="4">
        <v>1</v>
      </c>
      <c r="P76" s="4"/>
      <c r="Q76" s="4">
        <v>2020</v>
      </c>
      <c r="R76" s="4"/>
      <c r="S76" s="4"/>
      <c r="T76" s="4">
        <v>3</v>
      </c>
      <c r="U76" s="4"/>
      <c r="V76" s="4"/>
      <c r="W76" s="5" t="s">
        <v>606</v>
      </c>
      <c r="X76" s="5"/>
      <c r="Y76" s="4">
        <v>0</v>
      </c>
      <c r="Z76" s="4"/>
      <c r="AA76" s="4"/>
      <c r="AB76" s="7">
        <v>1063.1099999999999</v>
      </c>
      <c r="AC76" s="7"/>
    </row>
    <row r="77" spans="1:29" ht="15" customHeight="1" x14ac:dyDescent="0.25">
      <c r="A77" s="6"/>
      <c r="B77" s="6"/>
      <c r="C77" s="6"/>
      <c r="D77" s="6"/>
      <c r="E77" s="6"/>
      <c r="F77" s="6"/>
      <c r="G77" s="6" t="s">
        <v>676</v>
      </c>
      <c r="H77" s="6"/>
      <c r="I77" s="6"/>
      <c r="J77" s="6"/>
      <c r="K77" s="6"/>
      <c r="L77" s="5" t="s">
        <v>14</v>
      </c>
      <c r="M77" s="5"/>
      <c r="N77" s="5"/>
      <c r="O77" s="4">
        <v>1</v>
      </c>
      <c r="P77" s="4"/>
      <c r="Q77" s="4">
        <v>2020</v>
      </c>
      <c r="R77" s="4"/>
      <c r="S77" s="4"/>
      <c r="T77" s="4">
        <v>3</v>
      </c>
      <c r="U77" s="4"/>
      <c r="V77" s="4"/>
      <c r="W77" s="5" t="s">
        <v>606</v>
      </c>
      <c r="X77" s="5"/>
      <c r="Y77" s="4">
        <v>0</v>
      </c>
      <c r="Z77" s="4"/>
      <c r="AA77" s="4"/>
      <c r="AB77" s="7">
        <v>265.77999999999997</v>
      </c>
      <c r="AC77" s="7"/>
    </row>
    <row r="78" spans="1:29" ht="15" customHeight="1" x14ac:dyDescent="0.25">
      <c r="A78" s="6"/>
      <c r="B78" s="6"/>
      <c r="C78" s="6"/>
      <c r="D78" s="6"/>
      <c r="E78" s="6"/>
      <c r="F78" s="6"/>
      <c r="G78" s="6" t="s">
        <v>676</v>
      </c>
      <c r="H78" s="6"/>
      <c r="I78" s="6"/>
      <c r="J78" s="6"/>
      <c r="K78" s="6"/>
      <c r="L78" s="5" t="s">
        <v>28</v>
      </c>
      <c r="M78" s="5"/>
      <c r="N78" s="5"/>
      <c r="O78" s="4">
        <v>1</v>
      </c>
      <c r="P78" s="4"/>
      <c r="Q78" s="4">
        <v>2020</v>
      </c>
      <c r="R78" s="4"/>
      <c r="S78" s="4"/>
      <c r="T78" s="4">
        <v>3</v>
      </c>
      <c r="U78" s="4"/>
      <c r="V78" s="4"/>
      <c r="W78" s="5" t="s">
        <v>607</v>
      </c>
      <c r="X78" s="5"/>
      <c r="Y78" s="4">
        <v>0</v>
      </c>
      <c r="Z78" s="4"/>
      <c r="AA78" s="4"/>
      <c r="AB78" s="7">
        <v>-15.95</v>
      </c>
      <c r="AC78" s="7"/>
    </row>
    <row r="79" spans="1:29" ht="15" customHeight="1" x14ac:dyDescent="0.25">
      <c r="A79" s="6"/>
      <c r="B79" s="6"/>
      <c r="C79" s="6"/>
      <c r="D79" s="6"/>
      <c r="E79" s="6"/>
      <c r="F79" s="6"/>
      <c r="G79" s="6" t="s">
        <v>676</v>
      </c>
      <c r="H79" s="6"/>
      <c r="I79" s="6"/>
      <c r="J79" s="6"/>
      <c r="K79" s="6"/>
      <c r="L79" s="5" t="s">
        <v>69</v>
      </c>
      <c r="M79" s="5"/>
      <c r="N79" s="5"/>
      <c r="O79" s="4">
        <v>1</v>
      </c>
      <c r="P79" s="4"/>
      <c r="Q79" s="4">
        <v>2020</v>
      </c>
      <c r="R79" s="4"/>
      <c r="S79" s="4"/>
      <c r="T79" s="4">
        <v>3</v>
      </c>
      <c r="U79" s="4"/>
      <c r="V79" s="4"/>
      <c r="W79" s="5" t="s">
        <v>607</v>
      </c>
      <c r="X79" s="5"/>
      <c r="Y79" s="4">
        <v>0</v>
      </c>
      <c r="Z79" s="4"/>
      <c r="AA79" s="4"/>
      <c r="AB79" s="7">
        <v>0</v>
      </c>
      <c r="AC79" s="7"/>
    </row>
    <row r="80" spans="1:29" ht="15" customHeight="1" x14ac:dyDescent="0.25">
      <c r="A80" s="6"/>
      <c r="B80" s="6"/>
      <c r="C80" s="6"/>
      <c r="D80" s="6"/>
      <c r="E80" s="6"/>
      <c r="F80" s="6"/>
      <c r="G80" s="6" t="s">
        <v>676</v>
      </c>
      <c r="H80" s="6"/>
      <c r="I80" s="6"/>
      <c r="J80" s="6"/>
      <c r="K80" s="6"/>
      <c r="L80" s="5" t="s">
        <v>15</v>
      </c>
      <c r="M80" s="5"/>
      <c r="N80" s="5"/>
      <c r="O80" s="4">
        <v>1</v>
      </c>
      <c r="P80" s="4"/>
      <c r="Q80" s="4">
        <v>2020</v>
      </c>
      <c r="R80" s="4"/>
      <c r="S80" s="4"/>
      <c r="T80" s="4">
        <v>3</v>
      </c>
      <c r="U80" s="4"/>
      <c r="V80" s="4"/>
      <c r="W80" s="5" t="s">
        <v>607</v>
      </c>
      <c r="X80" s="5"/>
      <c r="Y80" s="4">
        <v>0</v>
      </c>
      <c r="Z80" s="4"/>
      <c r="AA80" s="4"/>
      <c r="AB80" s="7">
        <v>-103.92</v>
      </c>
      <c r="AC80" s="7"/>
    </row>
    <row r="81" spans="1:29" ht="15" customHeight="1" x14ac:dyDescent="0.25">
      <c r="A81" s="6"/>
      <c r="B81" s="6"/>
      <c r="C81" s="6"/>
      <c r="D81" s="6"/>
      <c r="E81" s="6"/>
      <c r="F81" s="6"/>
      <c r="G81" s="6" t="s">
        <v>676</v>
      </c>
      <c r="H81" s="6"/>
      <c r="I81" s="6"/>
      <c r="J81" s="6"/>
      <c r="K81" s="6"/>
      <c r="L81" s="5" t="s">
        <v>16</v>
      </c>
      <c r="M81" s="5"/>
      <c r="N81" s="5"/>
      <c r="O81" s="4">
        <v>1</v>
      </c>
      <c r="P81" s="4"/>
      <c r="Q81" s="4">
        <v>2020</v>
      </c>
      <c r="R81" s="4"/>
      <c r="S81" s="4"/>
      <c r="T81" s="4">
        <v>3</v>
      </c>
      <c r="U81" s="4"/>
      <c r="V81" s="4"/>
      <c r="W81" s="5" t="s">
        <v>607</v>
      </c>
      <c r="X81" s="5"/>
      <c r="Y81" s="4">
        <v>0</v>
      </c>
      <c r="Z81" s="4"/>
      <c r="AA81" s="4"/>
      <c r="AB81" s="7">
        <v>-6.64</v>
      </c>
      <c r="AC81" s="7"/>
    </row>
    <row r="82" spans="1:29" ht="15" customHeight="1" x14ac:dyDescent="0.25">
      <c r="A82" s="6"/>
      <c r="B82" s="6"/>
      <c r="C82" s="6"/>
      <c r="D82" s="6"/>
      <c r="E82" s="6"/>
      <c r="F82" s="6"/>
      <c r="G82" s="6" t="s">
        <v>676</v>
      </c>
      <c r="H82" s="6"/>
      <c r="I82" s="5" t="s">
        <v>603</v>
      </c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7">
        <v>1512.22</v>
      </c>
      <c r="AC82" s="7"/>
    </row>
    <row r="83" spans="1:29" ht="15" customHeight="1" x14ac:dyDescent="0.25">
      <c r="A83" s="8" t="s">
        <v>57</v>
      </c>
      <c r="B83" s="8"/>
      <c r="C83" s="8"/>
      <c r="D83" s="8"/>
      <c r="E83" s="8" t="s">
        <v>58</v>
      </c>
      <c r="F83" s="8"/>
      <c r="G83" s="8" t="s">
        <v>807</v>
      </c>
      <c r="H83" s="8"/>
      <c r="I83" s="8" t="s">
        <v>12</v>
      </c>
      <c r="J83" s="8"/>
      <c r="K83" s="8"/>
      <c r="L83" s="5" t="s">
        <v>13</v>
      </c>
      <c r="M83" s="5"/>
      <c r="N83" s="5"/>
      <c r="O83" s="4">
        <v>1</v>
      </c>
      <c r="P83" s="4"/>
      <c r="Q83" s="4">
        <v>2020</v>
      </c>
      <c r="R83" s="4"/>
      <c r="S83" s="4"/>
      <c r="T83" s="4">
        <v>3</v>
      </c>
      <c r="U83" s="4"/>
      <c r="V83" s="4"/>
      <c r="W83" s="5" t="s">
        <v>606</v>
      </c>
      <c r="X83" s="5"/>
      <c r="Y83" s="4">
        <v>0</v>
      </c>
      <c r="Z83" s="4"/>
      <c r="AA83" s="4"/>
      <c r="AB83" s="7">
        <v>1727.55</v>
      </c>
      <c r="AC83" s="7"/>
    </row>
    <row r="84" spans="1:29" ht="15" customHeight="1" x14ac:dyDescent="0.25">
      <c r="A84" s="6"/>
      <c r="B84" s="6"/>
      <c r="C84" s="6"/>
      <c r="D84" s="6"/>
      <c r="E84" s="6"/>
      <c r="F84" s="6"/>
      <c r="G84" s="6" t="s">
        <v>676</v>
      </c>
      <c r="H84" s="6"/>
      <c r="I84" s="6"/>
      <c r="J84" s="6"/>
      <c r="K84" s="6"/>
      <c r="L84" s="5" t="s">
        <v>14</v>
      </c>
      <c r="M84" s="5"/>
      <c r="N84" s="5"/>
      <c r="O84" s="4">
        <v>1</v>
      </c>
      <c r="P84" s="4"/>
      <c r="Q84" s="4">
        <v>2020</v>
      </c>
      <c r="R84" s="4"/>
      <c r="S84" s="4"/>
      <c r="T84" s="4">
        <v>3</v>
      </c>
      <c r="U84" s="4"/>
      <c r="V84" s="4"/>
      <c r="W84" s="5" t="s">
        <v>606</v>
      </c>
      <c r="X84" s="5"/>
      <c r="Y84" s="4">
        <v>0</v>
      </c>
      <c r="Z84" s="4"/>
      <c r="AA84" s="4"/>
      <c r="AB84" s="7">
        <v>431.89</v>
      </c>
      <c r="AC84" s="7"/>
    </row>
    <row r="85" spans="1:29" ht="15" customHeight="1" x14ac:dyDescent="0.25">
      <c r="A85" s="6"/>
      <c r="B85" s="6"/>
      <c r="C85" s="6"/>
      <c r="D85" s="6"/>
      <c r="E85" s="6"/>
      <c r="F85" s="6"/>
      <c r="G85" s="6" t="s">
        <v>676</v>
      </c>
      <c r="H85" s="6"/>
      <c r="I85" s="6"/>
      <c r="J85" s="6"/>
      <c r="K85" s="6"/>
      <c r="L85" s="5" t="s">
        <v>69</v>
      </c>
      <c r="M85" s="5"/>
      <c r="N85" s="5"/>
      <c r="O85" s="4">
        <v>1</v>
      </c>
      <c r="P85" s="4"/>
      <c r="Q85" s="4">
        <v>2020</v>
      </c>
      <c r="R85" s="4"/>
      <c r="S85" s="4"/>
      <c r="T85" s="4">
        <v>3</v>
      </c>
      <c r="U85" s="4"/>
      <c r="V85" s="4"/>
      <c r="W85" s="5" t="s">
        <v>607</v>
      </c>
      <c r="X85" s="5"/>
      <c r="Y85" s="4">
        <v>0</v>
      </c>
      <c r="Z85" s="4"/>
      <c r="AA85" s="4"/>
      <c r="AB85" s="7">
        <v>0</v>
      </c>
      <c r="AC85" s="7"/>
    </row>
    <row r="86" spans="1:29" ht="15" customHeight="1" x14ac:dyDescent="0.25">
      <c r="A86" s="6"/>
      <c r="B86" s="6"/>
      <c r="C86" s="6"/>
      <c r="D86" s="6"/>
      <c r="E86" s="6"/>
      <c r="F86" s="6"/>
      <c r="G86" s="6" t="s">
        <v>676</v>
      </c>
      <c r="H86" s="6"/>
      <c r="I86" s="6"/>
      <c r="J86" s="6"/>
      <c r="K86" s="6"/>
      <c r="L86" s="5" t="s">
        <v>15</v>
      </c>
      <c r="M86" s="5"/>
      <c r="N86" s="5"/>
      <c r="O86" s="4">
        <v>1</v>
      </c>
      <c r="P86" s="4"/>
      <c r="Q86" s="4">
        <v>2020</v>
      </c>
      <c r="R86" s="4"/>
      <c r="S86" s="4"/>
      <c r="T86" s="4">
        <v>3</v>
      </c>
      <c r="U86" s="4"/>
      <c r="V86" s="4"/>
      <c r="W86" s="5" t="s">
        <v>607</v>
      </c>
      <c r="X86" s="5"/>
      <c r="Y86" s="4">
        <v>0</v>
      </c>
      <c r="Z86" s="4"/>
      <c r="AA86" s="4"/>
      <c r="AB86" s="7">
        <v>-180.76</v>
      </c>
      <c r="AC86" s="7"/>
    </row>
    <row r="87" spans="1:29" ht="15" customHeight="1" x14ac:dyDescent="0.25">
      <c r="A87" s="6"/>
      <c r="B87" s="6"/>
      <c r="C87" s="6"/>
      <c r="D87" s="6"/>
      <c r="E87" s="6"/>
      <c r="F87" s="6"/>
      <c r="G87" s="6" t="s">
        <v>676</v>
      </c>
      <c r="H87" s="6"/>
      <c r="I87" s="6"/>
      <c r="J87" s="6"/>
      <c r="K87" s="6"/>
      <c r="L87" s="5" t="s">
        <v>16</v>
      </c>
      <c r="M87" s="5"/>
      <c r="N87" s="5"/>
      <c r="O87" s="4">
        <v>1</v>
      </c>
      <c r="P87" s="4"/>
      <c r="Q87" s="4">
        <v>2020</v>
      </c>
      <c r="R87" s="4"/>
      <c r="S87" s="4"/>
      <c r="T87" s="4">
        <v>3</v>
      </c>
      <c r="U87" s="4"/>
      <c r="V87" s="4"/>
      <c r="W87" s="5" t="s">
        <v>607</v>
      </c>
      <c r="X87" s="5"/>
      <c r="Y87" s="4">
        <v>0</v>
      </c>
      <c r="Z87" s="4"/>
      <c r="AA87" s="4"/>
      <c r="AB87" s="7">
        <v>-10.8</v>
      </c>
      <c r="AC87" s="7"/>
    </row>
    <row r="88" spans="1:29" ht="15" customHeight="1" x14ac:dyDescent="0.25">
      <c r="A88" s="6"/>
      <c r="B88" s="6"/>
      <c r="C88" s="6"/>
      <c r="D88" s="6"/>
      <c r="E88" s="6"/>
      <c r="F88" s="6"/>
      <c r="G88" s="6" t="s">
        <v>676</v>
      </c>
      <c r="H88" s="6"/>
      <c r="I88" s="5" t="s">
        <v>603</v>
      </c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7">
        <v>1967.88</v>
      </c>
      <c r="AC88" s="7"/>
    </row>
    <row r="89" spans="1:29" ht="15" customHeight="1" x14ac:dyDescent="0.25">
      <c r="A89" s="8" t="s">
        <v>73</v>
      </c>
      <c r="B89" s="8"/>
      <c r="C89" s="8"/>
      <c r="D89" s="8"/>
      <c r="E89" s="8" t="s">
        <v>74</v>
      </c>
      <c r="F89" s="8"/>
      <c r="G89" s="8" t="s">
        <v>808</v>
      </c>
      <c r="H89" s="8"/>
      <c r="I89" s="8" t="s">
        <v>12</v>
      </c>
      <c r="J89" s="8"/>
      <c r="K89" s="8"/>
      <c r="L89" s="5" t="s">
        <v>13</v>
      </c>
      <c r="M89" s="5"/>
      <c r="N89" s="5"/>
      <c r="O89" s="4">
        <v>1</v>
      </c>
      <c r="P89" s="4"/>
      <c r="Q89" s="4">
        <v>2020</v>
      </c>
      <c r="R89" s="4"/>
      <c r="S89" s="4"/>
      <c r="T89" s="4">
        <v>3</v>
      </c>
      <c r="U89" s="4"/>
      <c r="V89" s="4"/>
      <c r="W89" s="5" t="s">
        <v>606</v>
      </c>
      <c r="X89" s="5"/>
      <c r="Y89" s="4">
        <v>0</v>
      </c>
      <c r="Z89" s="4"/>
      <c r="AA89" s="4"/>
      <c r="AB89" s="7">
        <v>3720.87</v>
      </c>
      <c r="AC89" s="7"/>
    </row>
    <row r="90" spans="1:29" ht="15" customHeight="1" x14ac:dyDescent="0.25">
      <c r="A90" s="6"/>
      <c r="B90" s="6"/>
      <c r="C90" s="6"/>
      <c r="D90" s="6"/>
      <c r="E90" s="6"/>
      <c r="F90" s="6"/>
      <c r="G90" s="6" t="s">
        <v>676</v>
      </c>
      <c r="H90" s="6"/>
      <c r="I90" s="6"/>
      <c r="J90" s="6"/>
      <c r="K90" s="6"/>
      <c r="L90" s="5" t="s">
        <v>14</v>
      </c>
      <c r="M90" s="5"/>
      <c r="N90" s="5"/>
      <c r="O90" s="4">
        <v>1</v>
      </c>
      <c r="P90" s="4"/>
      <c r="Q90" s="4">
        <v>2020</v>
      </c>
      <c r="R90" s="4"/>
      <c r="S90" s="4"/>
      <c r="T90" s="4">
        <v>3</v>
      </c>
      <c r="U90" s="4"/>
      <c r="V90" s="4"/>
      <c r="W90" s="5" t="s">
        <v>606</v>
      </c>
      <c r="X90" s="5"/>
      <c r="Y90" s="4">
        <v>0</v>
      </c>
      <c r="Z90" s="4"/>
      <c r="AA90" s="4"/>
      <c r="AB90" s="7">
        <v>930.22</v>
      </c>
      <c r="AC90" s="7"/>
    </row>
    <row r="91" spans="1:29" ht="15" customHeight="1" x14ac:dyDescent="0.25">
      <c r="A91" s="6"/>
      <c r="B91" s="6"/>
      <c r="C91" s="6"/>
      <c r="D91" s="6"/>
      <c r="E91" s="6"/>
      <c r="F91" s="6"/>
      <c r="G91" s="6" t="s">
        <v>676</v>
      </c>
      <c r="H91" s="6"/>
      <c r="I91" s="6"/>
      <c r="J91" s="6"/>
      <c r="K91" s="6"/>
      <c r="L91" s="5" t="s">
        <v>69</v>
      </c>
      <c r="M91" s="5"/>
      <c r="N91" s="5"/>
      <c r="O91" s="4">
        <v>1</v>
      </c>
      <c r="P91" s="4"/>
      <c r="Q91" s="4">
        <v>2020</v>
      </c>
      <c r="R91" s="4"/>
      <c r="S91" s="4"/>
      <c r="T91" s="4">
        <v>3</v>
      </c>
      <c r="U91" s="4"/>
      <c r="V91" s="4"/>
      <c r="W91" s="5" t="s">
        <v>607</v>
      </c>
      <c r="X91" s="5"/>
      <c r="Y91" s="4">
        <v>0</v>
      </c>
      <c r="Z91" s="4"/>
      <c r="AA91" s="4"/>
      <c r="AB91" s="7">
        <v>0</v>
      </c>
      <c r="AC91" s="7"/>
    </row>
    <row r="92" spans="1:29" ht="15" customHeight="1" x14ac:dyDescent="0.25">
      <c r="A92" s="6"/>
      <c r="B92" s="6"/>
      <c r="C92" s="6"/>
      <c r="D92" s="6"/>
      <c r="E92" s="6"/>
      <c r="F92" s="6"/>
      <c r="G92" s="6" t="s">
        <v>676</v>
      </c>
      <c r="H92" s="6"/>
      <c r="I92" s="6"/>
      <c r="J92" s="6"/>
      <c r="K92" s="6"/>
      <c r="L92" s="5" t="s">
        <v>15</v>
      </c>
      <c r="M92" s="5"/>
      <c r="N92" s="5"/>
      <c r="O92" s="4">
        <v>1</v>
      </c>
      <c r="P92" s="4"/>
      <c r="Q92" s="4">
        <v>2020</v>
      </c>
      <c r="R92" s="4"/>
      <c r="S92" s="4"/>
      <c r="T92" s="4">
        <v>3</v>
      </c>
      <c r="U92" s="4"/>
      <c r="V92" s="4"/>
      <c r="W92" s="5" t="s">
        <v>607</v>
      </c>
      <c r="X92" s="5"/>
      <c r="Y92" s="4">
        <v>0</v>
      </c>
      <c r="Z92" s="4"/>
      <c r="AA92" s="4"/>
      <c r="AB92" s="7">
        <v>-510.08</v>
      </c>
      <c r="AC92" s="7"/>
    </row>
    <row r="93" spans="1:29" ht="15" customHeight="1" x14ac:dyDescent="0.25">
      <c r="A93" s="6"/>
      <c r="B93" s="6"/>
      <c r="C93" s="6"/>
      <c r="D93" s="6"/>
      <c r="E93" s="6"/>
      <c r="F93" s="6"/>
      <c r="G93" s="6" t="s">
        <v>676</v>
      </c>
      <c r="H93" s="6"/>
      <c r="I93" s="6"/>
      <c r="J93" s="6"/>
      <c r="K93" s="6"/>
      <c r="L93" s="5" t="s">
        <v>19</v>
      </c>
      <c r="M93" s="5"/>
      <c r="N93" s="5"/>
      <c r="O93" s="4">
        <v>1</v>
      </c>
      <c r="P93" s="4"/>
      <c r="Q93" s="4">
        <v>2020</v>
      </c>
      <c r="R93" s="4"/>
      <c r="S93" s="4"/>
      <c r="T93" s="4">
        <v>3</v>
      </c>
      <c r="U93" s="4"/>
      <c r="V93" s="4"/>
      <c r="W93" s="5" t="s">
        <v>607</v>
      </c>
      <c r="X93" s="5"/>
      <c r="Y93" s="4">
        <v>0</v>
      </c>
      <c r="Z93" s="4"/>
      <c r="AA93" s="4"/>
      <c r="AB93" s="7">
        <v>-252.93</v>
      </c>
      <c r="AC93" s="7"/>
    </row>
    <row r="94" spans="1:29" ht="15" customHeight="1" x14ac:dyDescent="0.25">
      <c r="A94" s="6"/>
      <c r="B94" s="6"/>
      <c r="C94" s="6"/>
      <c r="D94" s="6"/>
      <c r="E94" s="6"/>
      <c r="F94" s="6"/>
      <c r="G94" s="6" t="s">
        <v>676</v>
      </c>
      <c r="H94" s="6"/>
      <c r="I94" s="6"/>
      <c r="J94" s="6"/>
      <c r="K94" s="6"/>
      <c r="L94" s="5" t="s">
        <v>16</v>
      </c>
      <c r="M94" s="5"/>
      <c r="N94" s="5"/>
      <c r="O94" s="4">
        <v>1</v>
      </c>
      <c r="P94" s="4"/>
      <c r="Q94" s="4">
        <v>2020</v>
      </c>
      <c r="R94" s="4"/>
      <c r="S94" s="4"/>
      <c r="T94" s="4">
        <v>3</v>
      </c>
      <c r="U94" s="4"/>
      <c r="V94" s="4"/>
      <c r="W94" s="5" t="s">
        <v>607</v>
      </c>
      <c r="X94" s="5"/>
      <c r="Y94" s="4">
        <v>0</v>
      </c>
      <c r="Z94" s="4"/>
      <c r="AA94" s="4"/>
      <c r="AB94" s="7">
        <v>-23.26</v>
      </c>
      <c r="AC94" s="7"/>
    </row>
    <row r="95" spans="1:29" ht="15" customHeight="1" x14ac:dyDescent="0.25">
      <c r="A95" s="6"/>
      <c r="B95" s="6"/>
      <c r="C95" s="6"/>
      <c r="D95" s="6"/>
      <c r="E95" s="6"/>
      <c r="F95" s="6"/>
      <c r="G95" s="6" t="s">
        <v>676</v>
      </c>
      <c r="H95" s="6"/>
      <c r="I95" s="5" t="s">
        <v>603</v>
      </c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7">
        <v>3864.82</v>
      </c>
      <c r="AC95" s="7"/>
    </row>
    <row r="96" spans="1:29" ht="15" customHeight="1" x14ac:dyDescent="0.25">
      <c r="A96" s="8" t="s">
        <v>75</v>
      </c>
      <c r="B96" s="8"/>
      <c r="C96" s="8"/>
      <c r="D96" s="8"/>
      <c r="E96" s="8" t="s">
        <v>76</v>
      </c>
      <c r="F96" s="8"/>
      <c r="G96" s="8" t="s">
        <v>809</v>
      </c>
      <c r="H96" s="8"/>
      <c r="I96" s="8" t="s">
        <v>12</v>
      </c>
      <c r="J96" s="8"/>
      <c r="K96" s="8"/>
      <c r="L96" s="5" t="s">
        <v>13</v>
      </c>
      <c r="M96" s="5"/>
      <c r="N96" s="5"/>
      <c r="O96" s="4">
        <v>1</v>
      </c>
      <c r="P96" s="4"/>
      <c r="Q96" s="4">
        <v>2020</v>
      </c>
      <c r="R96" s="4"/>
      <c r="S96" s="4"/>
      <c r="T96" s="4">
        <v>3</v>
      </c>
      <c r="U96" s="4"/>
      <c r="V96" s="4"/>
      <c r="W96" s="5" t="s">
        <v>606</v>
      </c>
      <c r="X96" s="5"/>
      <c r="Y96" s="4">
        <v>0</v>
      </c>
      <c r="Z96" s="4"/>
      <c r="AA96" s="4"/>
      <c r="AB96" s="7">
        <v>5847.08</v>
      </c>
      <c r="AC96" s="7"/>
    </row>
    <row r="97" spans="1:29" ht="15" customHeight="1" x14ac:dyDescent="0.25">
      <c r="A97" s="6"/>
      <c r="B97" s="6"/>
      <c r="C97" s="6"/>
      <c r="D97" s="6"/>
      <c r="E97" s="6"/>
      <c r="F97" s="6"/>
      <c r="G97" s="6" t="s">
        <v>676</v>
      </c>
      <c r="H97" s="6"/>
      <c r="I97" s="6"/>
      <c r="J97" s="6"/>
      <c r="K97" s="6"/>
      <c r="L97" s="5" t="s">
        <v>14</v>
      </c>
      <c r="M97" s="5"/>
      <c r="N97" s="5"/>
      <c r="O97" s="4">
        <v>1</v>
      </c>
      <c r="P97" s="4"/>
      <c r="Q97" s="4">
        <v>2020</v>
      </c>
      <c r="R97" s="4"/>
      <c r="S97" s="4"/>
      <c r="T97" s="4">
        <v>3</v>
      </c>
      <c r="U97" s="4"/>
      <c r="V97" s="4"/>
      <c r="W97" s="5" t="s">
        <v>606</v>
      </c>
      <c r="X97" s="5"/>
      <c r="Y97" s="4">
        <v>0</v>
      </c>
      <c r="Z97" s="4"/>
      <c r="AA97" s="4"/>
      <c r="AB97" s="7">
        <v>1461.77</v>
      </c>
      <c r="AC97" s="7"/>
    </row>
    <row r="98" spans="1:29" ht="15" customHeight="1" x14ac:dyDescent="0.25">
      <c r="A98" s="6"/>
      <c r="B98" s="6"/>
      <c r="C98" s="6"/>
      <c r="D98" s="6"/>
      <c r="E98" s="6"/>
      <c r="F98" s="6"/>
      <c r="G98" s="6" t="s">
        <v>676</v>
      </c>
      <c r="H98" s="6"/>
      <c r="I98" s="6"/>
      <c r="J98" s="6"/>
      <c r="K98" s="6"/>
      <c r="L98" s="5" t="s">
        <v>69</v>
      </c>
      <c r="M98" s="5"/>
      <c r="N98" s="5"/>
      <c r="O98" s="4">
        <v>1</v>
      </c>
      <c r="P98" s="4"/>
      <c r="Q98" s="4">
        <v>2020</v>
      </c>
      <c r="R98" s="4"/>
      <c r="S98" s="4"/>
      <c r="T98" s="4">
        <v>3</v>
      </c>
      <c r="U98" s="4"/>
      <c r="V98" s="4"/>
      <c r="W98" s="5" t="s">
        <v>607</v>
      </c>
      <c r="X98" s="5"/>
      <c r="Y98" s="4">
        <v>0</v>
      </c>
      <c r="Z98" s="4"/>
      <c r="AA98" s="4"/>
      <c r="AB98" s="7">
        <v>0</v>
      </c>
      <c r="AC98" s="7"/>
    </row>
    <row r="99" spans="1:29" ht="15" customHeight="1" x14ac:dyDescent="0.25">
      <c r="A99" s="6"/>
      <c r="B99" s="6"/>
      <c r="C99" s="6"/>
      <c r="D99" s="6"/>
      <c r="E99" s="6"/>
      <c r="F99" s="6"/>
      <c r="G99" s="6" t="s">
        <v>676</v>
      </c>
      <c r="H99" s="6"/>
      <c r="I99" s="6"/>
      <c r="J99" s="6"/>
      <c r="K99" s="6"/>
      <c r="L99" s="5" t="s">
        <v>15</v>
      </c>
      <c r="M99" s="5"/>
      <c r="N99" s="5"/>
      <c r="O99" s="4">
        <v>1</v>
      </c>
      <c r="P99" s="4"/>
      <c r="Q99" s="4">
        <v>2020</v>
      </c>
      <c r="R99" s="4"/>
      <c r="S99" s="4"/>
      <c r="T99" s="4">
        <v>3</v>
      </c>
      <c r="U99" s="4"/>
      <c r="V99" s="4"/>
      <c r="W99" s="5" t="s">
        <v>607</v>
      </c>
      <c r="X99" s="5"/>
      <c r="Y99" s="4">
        <v>0</v>
      </c>
      <c r="Z99" s="4"/>
      <c r="AA99" s="4"/>
      <c r="AB99" s="7">
        <v>-713.08</v>
      </c>
      <c r="AC99" s="7"/>
    </row>
    <row r="100" spans="1:29" ht="15" customHeight="1" x14ac:dyDescent="0.25">
      <c r="A100" s="6"/>
      <c r="B100" s="6"/>
      <c r="C100" s="6"/>
      <c r="D100" s="6"/>
      <c r="E100" s="6"/>
      <c r="F100" s="6"/>
      <c r="G100" s="6" t="s">
        <v>676</v>
      </c>
      <c r="H100" s="6"/>
      <c r="I100" s="6"/>
      <c r="J100" s="6"/>
      <c r="K100" s="6"/>
      <c r="L100" s="5" t="s">
        <v>19</v>
      </c>
      <c r="M100" s="5"/>
      <c r="N100" s="5"/>
      <c r="O100" s="4">
        <v>1</v>
      </c>
      <c r="P100" s="4"/>
      <c r="Q100" s="4">
        <v>2020</v>
      </c>
      <c r="R100" s="4"/>
      <c r="S100" s="4"/>
      <c r="T100" s="4">
        <v>3</v>
      </c>
      <c r="U100" s="4"/>
      <c r="V100" s="4"/>
      <c r="W100" s="5" t="s">
        <v>607</v>
      </c>
      <c r="X100" s="5"/>
      <c r="Y100" s="4">
        <v>0</v>
      </c>
      <c r="Z100" s="4"/>
      <c r="AA100" s="4"/>
      <c r="AB100" s="7">
        <v>-944.47</v>
      </c>
      <c r="AC100" s="7"/>
    </row>
    <row r="101" spans="1:29" ht="15" customHeight="1" x14ac:dyDescent="0.25">
      <c r="A101" s="6"/>
      <c r="B101" s="6"/>
      <c r="C101" s="6"/>
      <c r="D101" s="6"/>
      <c r="E101" s="6"/>
      <c r="F101" s="6"/>
      <c r="G101" s="6" t="s">
        <v>676</v>
      </c>
      <c r="H101" s="6"/>
      <c r="I101" s="6"/>
      <c r="J101" s="6"/>
      <c r="K101" s="6"/>
      <c r="L101" s="5" t="s">
        <v>16</v>
      </c>
      <c r="M101" s="5"/>
      <c r="N101" s="5"/>
      <c r="O101" s="4">
        <v>1</v>
      </c>
      <c r="P101" s="4"/>
      <c r="Q101" s="4">
        <v>2020</v>
      </c>
      <c r="R101" s="4"/>
      <c r="S101" s="4"/>
      <c r="T101" s="4">
        <v>3</v>
      </c>
      <c r="U101" s="4"/>
      <c r="V101" s="4"/>
      <c r="W101" s="5" t="s">
        <v>607</v>
      </c>
      <c r="X101" s="5"/>
      <c r="Y101" s="4">
        <v>0</v>
      </c>
      <c r="Z101" s="4"/>
      <c r="AA101" s="4"/>
      <c r="AB101" s="7">
        <v>-36.54</v>
      </c>
      <c r="AC101" s="7"/>
    </row>
    <row r="102" spans="1:29" ht="15" customHeight="1" x14ac:dyDescent="0.25">
      <c r="A102" s="6"/>
      <c r="B102" s="6"/>
      <c r="C102" s="6"/>
      <c r="D102" s="6"/>
      <c r="E102" s="6"/>
      <c r="F102" s="6"/>
      <c r="G102" s="6" t="s">
        <v>676</v>
      </c>
      <c r="H102" s="6"/>
      <c r="I102" s="5" t="s">
        <v>603</v>
      </c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7">
        <v>5614.76</v>
      </c>
      <c r="AC102" s="7"/>
    </row>
    <row r="103" spans="1:29" ht="15" customHeight="1" x14ac:dyDescent="0.25">
      <c r="A103" s="8" t="s">
        <v>85</v>
      </c>
      <c r="B103" s="8"/>
      <c r="C103" s="8"/>
      <c r="D103" s="8"/>
      <c r="E103" s="8" t="s">
        <v>86</v>
      </c>
      <c r="F103" s="8"/>
      <c r="G103" s="8" t="s">
        <v>810</v>
      </c>
      <c r="H103" s="8"/>
      <c r="I103" s="8" t="s">
        <v>12</v>
      </c>
      <c r="J103" s="8"/>
      <c r="K103" s="8"/>
      <c r="L103" s="5" t="s">
        <v>13</v>
      </c>
      <c r="M103" s="5"/>
      <c r="N103" s="5"/>
      <c r="O103" s="4">
        <v>1</v>
      </c>
      <c r="P103" s="4"/>
      <c r="Q103" s="4">
        <v>2020</v>
      </c>
      <c r="R103" s="4"/>
      <c r="S103" s="4"/>
      <c r="T103" s="4">
        <v>3</v>
      </c>
      <c r="U103" s="4"/>
      <c r="V103" s="4"/>
      <c r="W103" s="5" t="s">
        <v>606</v>
      </c>
      <c r="X103" s="5"/>
      <c r="Y103" s="4">
        <v>0</v>
      </c>
      <c r="Z103" s="4"/>
      <c r="AA103" s="4"/>
      <c r="AB103" s="7">
        <v>2657.77</v>
      </c>
      <c r="AC103" s="7"/>
    </row>
    <row r="104" spans="1:29" ht="15" customHeight="1" x14ac:dyDescent="0.25">
      <c r="A104" s="6"/>
      <c r="B104" s="6"/>
      <c r="C104" s="6"/>
      <c r="D104" s="6"/>
      <c r="E104" s="6"/>
      <c r="F104" s="6"/>
      <c r="G104" s="6" t="s">
        <v>676</v>
      </c>
      <c r="H104" s="6"/>
      <c r="I104" s="6"/>
      <c r="J104" s="6"/>
      <c r="K104" s="6"/>
      <c r="L104" s="5" t="s">
        <v>14</v>
      </c>
      <c r="M104" s="5"/>
      <c r="N104" s="5"/>
      <c r="O104" s="4">
        <v>1</v>
      </c>
      <c r="P104" s="4"/>
      <c r="Q104" s="4">
        <v>2020</v>
      </c>
      <c r="R104" s="4"/>
      <c r="S104" s="4"/>
      <c r="T104" s="4">
        <v>3</v>
      </c>
      <c r="U104" s="4"/>
      <c r="V104" s="4"/>
      <c r="W104" s="5" t="s">
        <v>606</v>
      </c>
      <c r="X104" s="5"/>
      <c r="Y104" s="4">
        <v>0</v>
      </c>
      <c r="Z104" s="4"/>
      <c r="AA104" s="4"/>
      <c r="AB104" s="7">
        <v>664.44</v>
      </c>
      <c r="AC104" s="7"/>
    </row>
    <row r="105" spans="1:29" ht="15" customHeight="1" x14ac:dyDescent="0.25">
      <c r="A105" s="6"/>
      <c r="B105" s="6"/>
      <c r="C105" s="6"/>
      <c r="D105" s="6"/>
      <c r="E105" s="6"/>
      <c r="F105" s="6"/>
      <c r="G105" s="6" t="s">
        <v>676</v>
      </c>
      <c r="H105" s="6"/>
      <c r="I105" s="6"/>
      <c r="J105" s="6"/>
      <c r="K105" s="6"/>
      <c r="L105" s="5" t="s">
        <v>30</v>
      </c>
      <c r="M105" s="5"/>
      <c r="N105" s="5"/>
      <c r="O105" s="4">
        <v>1</v>
      </c>
      <c r="P105" s="4"/>
      <c r="Q105" s="4">
        <v>2020</v>
      </c>
      <c r="R105" s="4"/>
      <c r="S105" s="4"/>
      <c r="T105" s="4">
        <v>3</v>
      </c>
      <c r="U105" s="4"/>
      <c r="V105" s="4"/>
      <c r="W105" s="5" t="s">
        <v>607</v>
      </c>
      <c r="X105" s="5"/>
      <c r="Y105" s="4">
        <v>0</v>
      </c>
      <c r="Z105" s="4"/>
      <c r="AA105" s="4"/>
      <c r="AB105" s="7">
        <v>-284.62</v>
      </c>
      <c r="AC105" s="7"/>
    </row>
    <row r="106" spans="1:29" ht="15" customHeight="1" x14ac:dyDescent="0.25">
      <c r="A106" s="6"/>
      <c r="B106" s="6"/>
      <c r="C106" s="6"/>
      <c r="D106" s="6"/>
      <c r="E106" s="6"/>
      <c r="F106" s="6"/>
      <c r="G106" s="6" t="s">
        <v>676</v>
      </c>
      <c r="H106" s="6"/>
      <c r="I106" s="6"/>
      <c r="J106" s="6"/>
      <c r="K106" s="6"/>
      <c r="L106" s="5" t="s">
        <v>69</v>
      </c>
      <c r="M106" s="5"/>
      <c r="N106" s="5"/>
      <c r="O106" s="4">
        <v>1</v>
      </c>
      <c r="P106" s="4"/>
      <c r="Q106" s="4">
        <v>2020</v>
      </c>
      <c r="R106" s="4"/>
      <c r="S106" s="4"/>
      <c r="T106" s="4">
        <v>3</v>
      </c>
      <c r="U106" s="4"/>
      <c r="V106" s="4"/>
      <c r="W106" s="5" t="s">
        <v>607</v>
      </c>
      <c r="X106" s="5"/>
      <c r="Y106" s="4">
        <v>0</v>
      </c>
      <c r="Z106" s="4"/>
      <c r="AA106" s="4"/>
      <c r="AB106" s="7">
        <v>0</v>
      </c>
      <c r="AC106" s="7"/>
    </row>
    <row r="107" spans="1:29" ht="15" customHeight="1" x14ac:dyDescent="0.25">
      <c r="A107" s="6"/>
      <c r="B107" s="6"/>
      <c r="C107" s="6"/>
      <c r="D107" s="6"/>
      <c r="E107" s="6"/>
      <c r="F107" s="6"/>
      <c r="G107" s="6" t="s">
        <v>676</v>
      </c>
      <c r="H107" s="6"/>
      <c r="I107" s="6"/>
      <c r="J107" s="6"/>
      <c r="K107" s="6"/>
      <c r="L107" s="5" t="s">
        <v>15</v>
      </c>
      <c r="M107" s="5"/>
      <c r="N107" s="5"/>
      <c r="O107" s="4">
        <v>1</v>
      </c>
      <c r="P107" s="4"/>
      <c r="Q107" s="4">
        <v>2020</v>
      </c>
      <c r="R107" s="4"/>
      <c r="S107" s="4"/>
      <c r="T107" s="4">
        <v>3</v>
      </c>
      <c r="U107" s="4"/>
      <c r="V107" s="4"/>
      <c r="W107" s="5" t="s">
        <v>607</v>
      </c>
      <c r="X107" s="5"/>
      <c r="Y107" s="4">
        <v>0</v>
      </c>
      <c r="Z107" s="4"/>
      <c r="AA107" s="4"/>
      <c r="AB107" s="7">
        <v>-324.04000000000002</v>
      </c>
      <c r="AC107" s="7"/>
    </row>
    <row r="108" spans="1:29" ht="15" customHeight="1" x14ac:dyDescent="0.25">
      <c r="A108" s="6"/>
      <c r="B108" s="6"/>
      <c r="C108" s="6"/>
      <c r="D108" s="6"/>
      <c r="E108" s="6"/>
      <c r="F108" s="6"/>
      <c r="G108" s="6" t="s">
        <v>676</v>
      </c>
      <c r="H108" s="6"/>
      <c r="I108" s="6"/>
      <c r="J108" s="6"/>
      <c r="K108" s="6"/>
      <c r="L108" s="5" t="s">
        <v>19</v>
      </c>
      <c r="M108" s="5"/>
      <c r="N108" s="5"/>
      <c r="O108" s="4">
        <v>1</v>
      </c>
      <c r="P108" s="4"/>
      <c r="Q108" s="4">
        <v>2020</v>
      </c>
      <c r="R108" s="4"/>
      <c r="S108" s="4"/>
      <c r="T108" s="4">
        <v>3</v>
      </c>
      <c r="U108" s="4"/>
      <c r="V108" s="4"/>
      <c r="W108" s="5" t="s">
        <v>607</v>
      </c>
      <c r="X108" s="5"/>
      <c r="Y108" s="4">
        <v>0</v>
      </c>
      <c r="Z108" s="4"/>
      <c r="AA108" s="4"/>
      <c r="AB108" s="7">
        <v>-53.62</v>
      </c>
      <c r="AC108" s="7"/>
    </row>
    <row r="109" spans="1:29" ht="15" customHeight="1" x14ac:dyDescent="0.25">
      <c r="A109" s="6"/>
      <c r="B109" s="6"/>
      <c r="C109" s="6"/>
      <c r="D109" s="6"/>
      <c r="E109" s="6"/>
      <c r="F109" s="6"/>
      <c r="G109" s="6" t="s">
        <v>676</v>
      </c>
      <c r="H109" s="6"/>
      <c r="I109" s="6"/>
      <c r="J109" s="6"/>
      <c r="K109" s="6"/>
      <c r="L109" s="5" t="s">
        <v>31</v>
      </c>
      <c r="M109" s="5"/>
      <c r="N109" s="5"/>
      <c r="O109" s="4">
        <v>1</v>
      </c>
      <c r="P109" s="4"/>
      <c r="Q109" s="4">
        <v>2020</v>
      </c>
      <c r="R109" s="4"/>
      <c r="S109" s="4"/>
      <c r="T109" s="4">
        <v>3</v>
      </c>
      <c r="U109" s="4"/>
      <c r="V109" s="4"/>
      <c r="W109" s="5" t="s">
        <v>607</v>
      </c>
      <c r="X109" s="5"/>
      <c r="Y109" s="4">
        <v>0</v>
      </c>
      <c r="Z109" s="4"/>
      <c r="AA109" s="4"/>
      <c r="AB109" s="7">
        <v>-10.74</v>
      </c>
      <c r="AC109" s="7"/>
    </row>
    <row r="110" spans="1:29" ht="15" customHeight="1" x14ac:dyDescent="0.25">
      <c r="A110" s="6"/>
      <c r="B110" s="6"/>
      <c r="C110" s="6"/>
      <c r="D110" s="6"/>
      <c r="E110" s="6"/>
      <c r="F110" s="6"/>
      <c r="G110" s="6" t="s">
        <v>676</v>
      </c>
      <c r="H110" s="6"/>
      <c r="I110" s="6"/>
      <c r="J110" s="6"/>
      <c r="K110" s="6"/>
      <c r="L110" s="5" t="s">
        <v>16</v>
      </c>
      <c r="M110" s="5"/>
      <c r="N110" s="5"/>
      <c r="O110" s="4">
        <v>1</v>
      </c>
      <c r="P110" s="4"/>
      <c r="Q110" s="4">
        <v>2020</v>
      </c>
      <c r="R110" s="4"/>
      <c r="S110" s="4"/>
      <c r="T110" s="4">
        <v>3</v>
      </c>
      <c r="U110" s="4"/>
      <c r="V110" s="4"/>
      <c r="W110" s="5" t="s">
        <v>607</v>
      </c>
      <c r="X110" s="5"/>
      <c r="Y110" s="4">
        <v>0</v>
      </c>
      <c r="Z110" s="4"/>
      <c r="AA110" s="4"/>
      <c r="AB110" s="7">
        <v>-16.61</v>
      </c>
      <c r="AC110" s="7"/>
    </row>
    <row r="111" spans="1:29" ht="15" customHeight="1" x14ac:dyDescent="0.25">
      <c r="A111" s="6"/>
      <c r="B111" s="6"/>
      <c r="C111" s="6"/>
      <c r="D111" s="6"/>
      <c r="E111" s="6"/>
      <c r="F111" s="6"/>
      <c r="G111" s="6" t="s">
        <v>676</v>
      </c>
      <c r="H111" s="6"/>
      <c r="I111" s="6"/>
      <c r="J111" s="6"/>
      <c r="K111" s="6"/>
      <c r="L111" s="5" t="s">
        <v>35</v>
      </c>
      <c r="M111" s="5"/>
      <c r="N111" s="5"/>
      <c r="O111" s="4">
        <v>1</v>
      </c>
      <c r="P111" s="4"/>
      <c r="Q111" s="4">
        <v>2020</v>
      </c>
      <c r="R111" s="4"/>
      <c r="S111" s="4"/>
      <c r="T111" s="4">
        <v>3</v>
      </c>
      <c r="U111" s="4"/>
      <c r="V111" s="4"/>
      <c r="W111" s="5" t="s">
        <v>607</v>
      </c>
      <c r="X111" s="5"/>
      <c r="Y111" s="4">
        <v>0</v>
      </c>
      <c r="Z111" s="4"/>
      <c r="AA111" s="4"/>
      <c r="AB111" s="7">
        <v>-33.22</v>
      </c>
      <c r="AC111" s="7"/>
    </row>
    <row r="112" spans="1:29" ht="15" customHeight="1" x14ac:dyDescent="0.25">
      <c r="A112" s="6"/>
      <c r="B112" s="6"/>
      <c r="C112" s="6"/>
      <c r="D112" s="6"/>
      <c r="E112" s="6"/>
      <c r="F112" s="6"/>
      <c r="G112" s="6" t="s">
        <v>676</v>
      </c>
      <c r="H112" s="6"/>
      <c r="I112" s="5" t="s">
        <v>603</v>
      </c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7">
        <v>2599.36</v>
      </c>
      <c r="AC112" s="7"/>
    </row>
    <row r="113" spans="1:29" ht="15" customHeight="1" x14ac:dyDescent="0.25">
      <c r="A113" s="8" t="s">
        <v>87</v>
      </c>
      <c r="B113" s="8"/>
      <c r="C113" s="8"/>
      <c r="D113" s="8"/>
      <c r="E113" s="8" t="s">
        <v>88</v>
      </c>
      <c r="F113" s="8"/>
      <c r="G113" s="8" t="s">
        <v>811</v>
      </c>
      <c r="H113" s="8"/>
      <c r="I113" s="8" t="s">
        <v>12</v>
      </c>
      <c r="J113" s="8"/>
      <c r="K113" s="8"/>
      <c r="L113" s="5" t="s">
        <v>13</v>
      </c>
      <c r="M113" s="5"/>
      <c r="N113" s="5"/>
      <c r="O113" s="4">
        <v>1</v>
      </c>
      <c r="P113" s="4"/>
      <c r="Q113" s="4">
        <v>2020</v>
      </c>
      <c r="R113" s="4"/>
      <c r="S113" s="4"/>
      <c r="T113" s="4">
        <v>3</v>
      </c>
      <c r="U113" s="4"/>
      <c r="V113" s="4"/>
      <c r="W113" s="5" t="s">
        <v>606</v>
      </c>
      <c r="X113" s="5"/>
      <c r="Y113" s="4">
        <v>0</v>
      </c>
      <c r="Z113" s="4"/>
      <c r="AA113" s="4"/>
      <c r="AB113" s="7">
        <v>3720.87</v>
      </c>
      <c r="AC113" s="7"/>
    </row>
    <row r="114" spans="1:29" ht="15" customHeight="1" x14ac:dyDescent="0.25">
      <c r="A114" s="6"/>
      <c r="B114" s="6"/>
      <c r="C114" s="6"/>
      <c r="D114" s="6"/>
      <c r="E114" s="6"/>
      <c r="F114" s="6"/>
      <c r="G114" s="6" t="s">
        <v>676</v>
      </c>
      <c r="H114" s="6"/>
      <c r="I114" s="6"/>
      <c r="J114" s="6"/>
      <c r="K114" s="6"/>
      <c r="L114" s="5" t="s">
        <v>14</v>
      </c>
      <c r="M114" s="5"/>
      <c r="N114" s="5"/>
      <c r="O114" s="4">
        <v>1</v>
      </c>
      <c r="P114" s="4"/>
      <c r="Q114" s="4">
        <v>2020</v>
      </c>
      <c r="R114" s="4"/>
      <c r="S114" s="4"/>
      <c r="T114" s="4">
        <v>3</v>
      </c>
      <c r="U114" s="4"/>
      <c r="V114" s="4"/>
      <c r="W114" s="5" t="s">
        <v>606</v>
      </c>
      <c r="X114" s="5"/>
      <c r="Y114" s="4">
        <v>0</v>
      </c>
      <c r="Z114" s="4"/>
      <c r="AA114" s="4"/>
      <c r="AB114" s="7">
        <v>930.22</v>
      </c>
      <c r="AC114" s="7"/>
    </row>
    <row r="115" spans="1:29" ht="15" customHeight="1" x14ac:dyDescent="0.25">
      <c r="A115" s="6"/>
      <c r="B115" s="6"/>
      <c r="C115" s="6"/>
      <c r="D115" s="6"/>
      <c r="E115" s="6"/>
      <c r="F115" s="6"/>
      <c r="G115" s="6" t="s">
        <v>676</v>
      </c>
      <c r="H115" s="6"/>
      <c r="I115" s="6"/>
      <c r="J115" s="6"/>
      <c r="K115" s="6"/>
      <c r="L115" s="5" t="s">
        <v>69</v>
      </c>
      <c r="M115" s="5"/>
      <c r="N115" s="5"/>
      <c r="O115" s="4">
        <v>1</v>
      </c>
      <c r="P115" s="4"/>
      <c r="Q115" s="4">
        <v>2020</v>
      </c>
      <c r="R115" s="4"/>
      <c r="S115" s="4"/>
      <c r="T115" s="4">
        <v>3</v>
      </c>
      <c r="U115" s="4"/>
      <c r="V115" s="4"/>
      <c r="W115" s="5" t="s">
        <v>607</v>
      </c>
      <c r="X115" s="5"/>
      <c r="Y115" s="4">
        <v>0</v>
      </c>
      <c r="Z115" s="4"/>
      <c r="AA115" s="4"/>
      <c r="AB115" s="7">
        <v>0</v>
      </c>
      <c r="AC115" s="7"/>
    </row>
    <row r="116" spans="1:29" ht="15" customHeight="1" x14ac:dyDescent="0.25">
      <c r="A116" s="6"/>
      <c r="B116" s="6"/>
      <c r="C116" s="6"/>
      <c r="D116" s="6"/>
      <c r="E116" s="6"/>
      <c r="F116" s="6"/>
      <c r="G116" s="6" t="s">
        <v>676</v>
      </c>
      <c r="H116" s="6"/>
      <c r="I116" s="6"/>
      <c r="J116" s="6"/>
      <c r="K116" s="6"/>
      <c r="L116" s="5" t="s">
        <v>15</v>
      </c>
      <c r="M116" s="5"/>
      <c r="N116" s="5"/>
      <c r="O116" s="4">
        <v>1</v>
      </c>
      <c r="P116" s="4"/>
      <c r="Q116" s="4">
        <v>2020</v>
      </c>
      <c r="R116" s="4"/>
      <c r="S116" s="4"/>
      <c r="T116" s="4">
        <v>3</v>
      </c>
      <c r="U116" s="4"/>
      <c r="V116" s="4"/>
      <c r="W116" s="5" t="s">
        <v>607</v>
      </c>
      <c r="X116" s="5"/>
      <c r="Y116" s="4">
        <v>0</v>
      </c>
      <c r="Z116" s="4"/>
      <c r="AA116" s="4"/>
      <c r="AB116" s="7">
        <v>-510.08</v>
      </c>
      <c r="AC116" s="7"/>
    </row>
    <row r="117" spans="1:29" ht="15" customHeight="1" x14ac:dyDescent="0.25">
      <c r="A117" s="6"/>
      <c r="B117" s="6"/>
      <c r="C117" s="6"/>
      <c r="D117" s="6"/>
      <c r="E117" s="6"/>
      <c r="F117" s="6"/>
      <c r="G117" s="6" t="s">
        <v>676</v>
      </c>
      <c r="H117" s="6"/>
      <c r="I117" s="6"/>
      <c r="J117" s="6"/>
      <c r="K117" s="6"/>
      <c r="L117" s="5" t="s">
        <v>19</v>
      </c>
      <c r="M117" s="5"/>
      <c r="N117" s="5"/>
      <c r="O117" s="4">
        <v>1</v>
      </c>
      <c r="P117" s="4"/>
      <c r="Q117" s="4">
        <v>2020</v>
      </c>
      <c r="R117" s="4"/>
      <c r="S117" s="4"/>
      <c r="T117" s="4">
        <v>3</v>
      </c>
      <c r="U117" s="4"/>
      <c r="V117" s="4"/>
      <c r="W117" s="5" t="s">
        <v>607</v>
      </c>
      <c r="X117" s="5"/>
      <c r="Y117" s="4">
        <v>0</v>
      </c>
      <c r="Z117" s="4"/>
      <c r="AA117" s="4"/>
      <c r="AB117" s="7">
        <v>-295.58999999999997</v>
      </c>
      <c r="AC117" s="7"/>
    </row>
    <row r="118" spans="1:29" ht="15" customHeight="1" x14ac:dyDescent="0.25">
      <c r="A118" s="6"/>
      <c r="B118" s="6"/>
      <c r="C118" s="6"/>
      <c r="D118" s="6"/>
      <c r="E118" s="6"/>
      <c r="F118" s="6"/>
      <c r="G118" s="6" t="s">
        <v>676</v>
      </c>
      <c r="H118" s="6"/>
      <c r="I118" s="6"/>
      <c r="J118" s="6"/>
      <c r="K118" s="6"/>
      <c r="L118" s="5" t="s">
        <v>16</v>
      </c>
      <c r="M118" s="5"/>
      <c r="N118" s="5"/>
      <c r="O118" s="4">
        <v>1</v>
      </c>
      <c r="P118" s="4"/>
      <c r="Q118" s="4">
        <v>2020</v>
      </c>
      <c r="R118" s="4"/>
      <c r="S118" s="4"/>
      <c r="T118" s="4">
        <v>3</v>
      </c>
      <c r="U118" s="4"/>
      <c r="V118" s="4"/>
      <c r="W118" s="5" t="s">
        <v>607</v>
      </c>
      <c r="X118" s="5"/>
      <c r="Y118" s="4">
        <v>0</v>
      </c>
      <c r="Z118" s="4"/>
      <c r="AA118" s="4"/>
      <c r="AB118" s="7">
        <v>-23.26</v>
      </c>
      <c r="AC118" s="7"/>
    </row>
    <row r="119" spans="1:29" ht="15" customHeight="1" x14ac:dyDescent="0.25">
      <c r="A119" s="6"/>
      <c r="B119" s="6"/>
      <c r="C119" s="6"/>
      <c r="D119" s="6"/>
      <c r="E119" s="6"/>
      <c r="F119" s="6"/>
      <c r="G119" s="6" t="s">
        <v>676</v>
      </c>
      <c r="H119" s="6"/>
      <c r="I119" s="5" t="s">
        <v>603</v>
      </c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7">
        <v>3822.16</v>
      </c>
      <c r="AC119" s="7"/>
    </row>
    <row r="120" spans="1:29" ht="15" customHeight="1" x14ac:dyDescent="0.25">
      <c r="A120" s="8" t="s">
        <v>89</v>
      </c>
      <c r="B120" s="8"/>
      <c r="C120" s="8"/>
      <c r="D120" s="8"/>
      <c r="E120" s="8" t="s">
        <v>90</v>
      </c>
      <c r="F120" s="8"/>
      <c r="G120" s="8" t="s">
        <v>812</v>
      </c>
      <c r="H120" s="8"/>
      <c r="I120" s="8" t="s">
        <v>12</v>
      </c>
      <c r="J120" s="8"/>
      <c r="K120" s="8"/>
      <c r="L120" s="5" t="s">
        <v>13</v>
      </c>
      <c r="M120" s="5"/>
      <c r="N120" s="5"/>
      <c r="O120" s="4">
        <v>1</v>
      </c>
      <c r="P120" s="4"/>
      <c r="Q120" s="4">
        <v>2020</v>
      </c>
      <c r="R120" s="4"/>
      <c r="S120" s="4"/>
      <c r="T120" s="4">
        <v>3</v>
      </c>
      <c r="U120" s="4"/>
      <c r="V120" s="4"/>
      <c r="W120" s="5" t="s">
        <v>606</v>
      </c>
      <c r="X120" s="5"/>
      <c r="Y120" s="4">
        <v>0</v>
      </c>
      <c r="Z120" s="4"/>
      <c r="AA120" s="4"/>
      <c r="AB120" s="7">
        <v>7707.52</v>
      </c>
      <c r="AC120" s="7"/>
    </row>
    <row r="121" spans="1:29" ht="15" customHeight="1" x14ac:dyDescent="0.25">
      <c r="A121" s="6"/>
      <c r="B121" s="6"/>
      <c r="C121" s="6"/>
      <c r="D121" s="6"/>
      <c r="E121" s="6"/>
      <c r="F121" s="6"/>
      <c r="G121" s="6" t="s">
        <v>676</v>
      </c>
      <c r="H121" s="6"/>
      <c r="I121" s="6"/>
      <c r="J121" s="6"/>
      <c r="K121" s="6"/>
      <c r="L121" s="5" t="s">
        <v>14</v>
      </c>
      <c r="M121" s="5"/>
      <c r="N121" s="5"/>
      <c r="O121" s="4">
        <v>1</v>
      </c>
      <c r="P121" s="4"/>
      <c r="Q121" s="4">
        <v>2020</v>
      </c>
      <c r="R121" s="4"/>
      <c r="S121" s="4"/>
      <c r="T121" s="4">
        <v>3</v>
      </c>
      <c r="U121" s="4"/>
      <c r="V121" s="4"/>
      <c r="W121" s="5" t="s">
        <v>606</v>
      </c>
      <c r="X121" s="5"/>
      <c r="Y121" s="4">
        <v>0</v>
      </c>
      <c r="Z121" s="4"/>
      <c r="AA121" s="4"/>
      <c r="AB121" s="7">
        <v>1926.88</v>
      </c>
      <c r="AC121" s="7"/>
    </row>
    <row r="122" spans="1:29" ht="15" customHeight="1" x14ac:dyDescent="0.25">
      <c r="A122" s="6"/>
      <c r="B122" s="6"/>
      <c r="C122" s="6"/>
      <c r="D122" s="6"/>
      <c r="E122" s="6"/>
      <c r="F122" s="6"/>
      <c r="G122" s="6" t="s">
        <v>676</v>
      </c>
      <c r="H122" s="6"/>
      <c r="I122" s="6"/>
      <c r="J122" s="6"/>
      <c r="K122" s="6"/>
      <c r="L122" s="5" t="s">
        <v>34</v>
      </c>
      <c r="M122" s="5"/>
      <c r="N122" s="5"/>
      <c r="O122" s="4">
        <v>1</v>
      </c>
      <c r="P122" s="4"/>
      <c r="Q122" s="4">
        <v>2020</v>
      </c>
      <c r="R122" s="4"/>
      <c r="S122" s="4"/>
      <c r="T122" s="4">
        <v>3</v>
      </c>
      <c r="U122" s="4"/>
      <c r="V122" s="4"/>
      <c r="W122" s="5" t="s">
        <v>606</v>
      </c>
      <c r="X122" s="5"/>
      <c r="Y122" s="4">
        <v>0</v>
      </c>
      <c r="Z122" s="4"/>
      <c r="AA122" s="4"/>
      <c r="AB122" s="7">
        <v>578.05999999999995</v>
      </c>
      <c r="AC122" s="7"/>
    </row>
    <row r="123" spans="1:29" ht="15" customHeight="1" x14ac:dyDescent="0.25">
      <c r="A123" s="6"/>
      <c r="B123" s="6"/>
      <c r="C123" s="6"/>
      <c r="D123" s="6"/>
      <c r="E123" s="6"/>
      <c r="F123" s="6"/>
      <c r="G123" s="6" t="s">
        <v>676</v>
      </c>
      <c r="H123" s="6"/>
      <c r="I123" s="6"/>
      <c r="J123" s="6"/>
      <c r="K123" s="6"/>
      <c r="L123" s="5" t="s">
        <v>30</v>
      </c>
      <c r="M123" s="5"/>
      <c r="N123" s="5"/>
      <c r="O123" s="4">
        <v>1</v>
      </c>
      <c r="P123" s="4"/>
      <c r="Q123" s="4">
        <v>2020</v>
      </c>
      <c r="R123" s="4"/>
      <c r="S123" s="4"/>
      <c r="T123" s="4">
        <v>3</v>
      </c>
      <c r="U123" s="4"/>
      <c r="V123" s="4"/>
      <c r="W123" s="5" t="s">
        <v>607</v>
      </c>
      <c r="X123" s="5"/>
      <c r="Y123" s="4">
        <v>0</v>
      </c>
      <c r="Z123" s="4"/>
      <c r="AA123" s="4"/>
      <c r="AB123" s="7">
        <v>-853.86</v>
      </c>
      <c r="AC123" s="7"/>
    </row>
    <row r="124" spans="1:29" ht="15" customHeight="1" x14ac:dyDescent="0.25">
      <c r="A124" s="6"/>
      <c r="B124" s="6"/>
      <c r="C124" s="6"/>
      <c r="D124" s="6"/>
      <c r="E124" s="6"/>
      <c r="F124" s="6"/>
      <c r="G124" s="6" t="s">
        <v>676</v>
      </c>
      <c r="H124" s="6"/>
      <c r="I124" s="6"/>
      <c r="J124" s="6"/>
      <c r="K124" s="6"/>
      <c r="L124" s="5" t="s">
        <v>69</v>
      </c>
      <c r="M124" s="5"/>
      <c r="N124" s="5"/>
      <c r="O124" s="4">
        <v>1</v>
      </c>
      <c r="P124" s="4"/>
      <c r="Q124" s="4">
        <v>2020</v>
      </c>
      <c r="R124" s="4"/>
      <c r="S124" s="4"/>
      <c r="T124" s="4">
        <v>3</v>
      </c>
      <c r="U124" s="4"/>
      <c r="V124" s="4"/>
      <c r="W124" s="5" t="s">
        <v>607</v>
      </c>
      <c r="X124" s="5"/>
      <c r="Y124" s="4">
        <v>0</v>
      </c>
      <c r="Z124" s="4"/>
      <c r="AA124" s="4"/>
      <c r="AB124" s="7">
        <v>-70</v>
      </c>
      <c r="AC124" s="7"/>
    </row>
    <row r="125" spans="1:29" ht="15" customHeight="1" x14ac:dyDescent="0.25">
      <c r="A125" s="6"/>
      <c r="B125" s="6"/>
      <c r="C125" s="6"/>
      <c r="D125" s="6"/>
      <c r="E125" s="6"/>
      <c r="F125" s="6"/>
      <c r="G125" s="6" t="s">
        <v>676</v>
      </c>
      <c r="H125" s="6"/>
      <c r="I125" s="6"/>
      <c r="J125" s="6"/>
      <c r="K125" s="6"/>
      <c r="L125" s="5" t="s">
        <v>15</v>
      </c>
      <c r="M125" s="5"/>
      <c r="N125" s="5"/>
      <c r="O125" s="4">
        <v>1</v>
      </c>
      <c r="P125" s="4"/>
      <c r="Q125" s="4">
        <v>2020</v>
      </c>
      <c r="R125" s="4"/>
      <c r="S125" s="4"/>
      <c r="T125" s="4">
        <v>3</v>
      </c>
      <c r="U125" s="4"/>
      <c r="V125" s="4"/>
      <c r="W125" s="5" t="s">
        <v>607</v>
      </c>
      <c r="X125" s="5"/>
      <c r="Y125" s="4">
        <v>0</v>
      </c>
      <c r="Z125" s="4"/>
      <c r="AA125" s="4"/>
      <c r="AB125" s="7">
        <v>-678.2</v>
      </c>
      <c r="AC125" s="7"/>
    </row>
    <row r="126" spans="1:29" ht="15" customHeight="1" x14ac:dyDescent="0.25">
      <c r="A126" s="6"/>
      <c r="B126" s="6"/>
      <c r="C126" s="6"/>
      <c r="D126" s="6"/>
      <c r="E126" s="6"/>
      <c r="F126" s="6"/>
      <c r="G126" s="6" t="s">
        <v>676</v>
      </c>
      <c r="H126" s="6"/>
      <c r="I126" s="6"/>
      <c r="J126" s="6"/>
      <c r="K126" s="6"/>
      <c r="L126" s="5" t="s">
        <v>19</v>
      </c>
      <c r="M126" s="5"/>
      <c r="N126" s="5"/>
      <c r="O126" s="4">
        <v>1</v>
      </c>
      <c r="P126" s="4"/>
      <c r="Q126" s="4">
        <v>2020</v>
      </c>
      <c r="R126" s="4"/>
      <c r="S126" s="4"/>
      <c r="T126" s="4">
        <v>3</v>
      </c>
      <c r="U126" s="4"/>
      <c r="V126" s="4"/>
      <c r="W126" s="5" t="s">
        <v>607</v>
      </c>
      <c r="X126" s="5"/>
      <c r="Y126" s="4">
        <v>0</v>
      </c>
      <c r="Z126" s="4"/>
      <c r="AA126" s="4"/>
      <c r="AB126" s="7">
        <v>-1648.28</v>
      </c>
      <c r="AC126" s="7"/>
    </row>
    <row r="127" spans="1:29" ht="15" customHeight="1" x14ac:dyDescent="0.25">
      <c r="A127" s="6"/>
      <c r="B127" s="6"/>
      <c r="C127" s="6"/>
      <c r="D127" s="6"/>
      <c r="E127" s="6"/>
      <c r="F127" s="6"/>
      <c r="G127" s="6" t="s">
        <v>676</v>
      </c>
      <c r="H127" s="6"/>
      <c r="I127" s="6"/>
      <c r="J127" s="6"/>
      <c r="K127" s="6"/>
      <c r="L127" s="5" t="s">
        <v>31</v>
      </c>
      <c r="M127" s="5"/>
      <c r="N127" s="5"/>
      <c r="O127" s="4">
        <v>1</v>
      </c>
      <c r="P127" s="4"/>
      <c r="Q127" s="4">
        <v>2020</v>
      </c>
      <c r="R127" s="4"/>
      <c r="S127" s="4"/>
      <c r="T127" s="4">
        <v>3</v>
      </c>
      <c r="U127" s="4"/>
      <c r="V127" s="4"/>
      <c r="W127" s="5" t="s">
        <v>607</v>
      </c>
      <c r="X127" s="5"/>
      <c r="Y127" s="4">
        <v>0</v>
      </c>
      <c r="Z127" s="4"/>
      <c r="AA127" s="4"/>
      <c r="AB127" s="7">
        <v>-10.74</v>
      </c>
      <c r="AC127" s="7"/>
    </row>
    <row r="128" spans="1:29" ht="15" customHeight="1" x14ac:dyDescent="0.25">
      <c r="A128" s="6"/>
      <c r="B128" s="6"/>
      <c r="C128" s="6"/>
      <c r="D128" s="6"/>
      <c r="E128" s="6"/>
      <c r="F128" s="6"/>
      <c r="G128" s="6" t="s">
        <v>676</v>
      </c>
      <c r="H128" s="6"/>
      <c r="I128" s="6"/>
      <c r="J128" s="6"/>
      <c r="K128" s="6"/>
      <c r="L128" s="5" t="s">
        <v>16</v>
      </c>
      <c r="M128" s="5"/>
      <c r="N128" s="5"/>
      <c r="O128" s="4">
        <v>1</v>
      </c>
      <c r="P128" s="4"/>
      <c r="Q128" s="4">
        <v>2020</v>
      </c>
      <c r="R128" s="4"/>
      <c r="S128" s="4"/>
      <c r="T128" s="4">
        <v>3</v>
      </c>
      <c r="U128" s="4"/>
      <c r="V128" s="4"/>
      <c r="W128" s="5" t="s">
        <v>607</v>
      </c>
      <c r="X128" s="5"/>
      <c r="Y128" s="4">
        <v>0</v>
      </c>
      <c r="Z128" s="4"/>
      <c r="AA128" s="4"/>
      <c r="AB128" s="7">
        <v>-49.83</v>
      </c>
      <c r="AC128" s="7"/>
    </row>
    <row r="129" spans="1:29" ht="15" customHeight="1" x14ac:dyDescent="0.25">
      <c r="A129" s="6"/>
      <c r="B129" s="6"/>
      <c r="C129" s="6"/>
      <c r="D129" s="6"/>
      <c r="E129" s="6"/>
      <c r="F129" s="6"/>
      <c r="G129" s="6" t="s">
        <v>676</v>
      </c>
      <c r="H129" s="6"/>
      <c r="I129" s="6"/>
      <c r="J129" s="6"/>
      <c r="K129" s="6"/>
      <c r="L129" s="5" t="s">
        <v>35</v>
      </c>
      <c r="M129" s="5"/>
      <c r="N129" s="5"/>
      <c r="O129" s="4">
        <v>1</v>
      </c>
      <c r="P129" s="4"/>
      <c r="Q129" s="4">
        <v>2020</v>
      </c>
      <c r="R129" s="4"/>
      <c r="S129" s="4"/>
      <c r="T129" s="4">
        <v>3</v>
      </c>
      <c r="U129" s="4"/>
      <c r="V129" s="4"/>
      <c r="W129" s="5" t="s">
        <v>607</v>
      </c>
      <c r="X129" s="5"/>
      <c r="Y129" s="4">
        <v>0</v>
      </c>
      <c r="Z129" s="4"/>
      <c r="AA129" s="4"/>
      <c r="AB129" s="7">
        <v>-102.12</v>
      </c>
      <c r="AC129" s="7"/>
    </row>
    <row r="130" spans="1:29" ht="15" customHeight="1" x14ac:dyDescent="0.25">
      <c r="A130" s="6"/>
      <c r="B130" s="6"/>
      <c r="C130" s="6"/>
      <c r="D130" s="6"/>
      <c r="E130" s="6"/>
      <c r="F130" s="6"/>
      <c r="G130" s="6" t="s">
        <v>676</v>
      </c>
      <c r="H130" s="6"/>
      <c r="I130" s="5" t="s">
        <v>603</v>
      </c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7">
        <v>6799.43</v>
      </c>
      <c r="AC130" s="7"/>
    </row>
    <row r="131" spans="1:29" ht="15" customHeight="1" x14ac:dyDescent="0.25">
      <c r="A131" s="8" t="s">
        <v>91</v>
      </c>
      <c r="B131" s="8"/>
      <c r="C131" s="8"/>
      <c r="D131" s="8"/>
      <c r="E131" s="8" t="s">
        <v>92</v>
      </c>
      <c r="F131" s="8"/>
      <c r="G131" s="8" t="s">
        <v>813</v>
      </c>
      <c r="H131" s="8"/>
      <c r="I131" s="8" t="s">
        <v>12</v>
      </c>
      <c r="J131" s="8"/>
      <c r="K131" s="8"/>
      <c r="L131" s="5" t="s">
        <v>13</v>
      </c>
      <c r="M131" s="5"/>
      <c r="N131" s="5"/>
      <c r="O131" s="4">
        <v>1</v>
      </c>
      <c r="P131" s="4"/>
      <c r="Q131" s="4">
        <v>2020</v>
      </c>
      <c r="R131" s="4"/>
      <c r="S131" s="4"/>
      <c r="T131" s="4">
        <v>3</v>
      </c>
      <c r="U131" s="4"/>
      <c r="V131" s="4"/>
      <c r="W131" s="5" t="s">
        <v>606</v>
      </c>
      <c r="X131" s="5"/>
      <c r="Y131" s="4">
        <v>0</v>
      </c>
      <c r="Z131" s="4"/>
      <c r="AA131" s="4"/>
      <c r="AB131" s="7">
        <v>3229.18</v>
      </c>
      <c r="AC131" s="7"/>
    </row>
    <row r="132" spans="1:29" ht="15" customHeight="1" x14ac:dyDescent="0.25">
      <c r="A132" s="6"/>
      <c r="B132" s="6"/>
      <c r="C132" s="6"/>
      <c r="D132" s="6"/>
      <c r="E132" s="6"/>
      <c r="F132" s="6"/>
      <c r="G132" s="6" t="s">
        <v>676</v>
      </c>
      <c r="H132" s="6"/>
      <c r="I132" s="6"/>
      <c r="J132" s="6"/>
      <c r="K132" s="6"/>
      <c r="L132" s="5" t="s">
        <v>14</v>
      </c>
      <c r="M132" s="5"/>
      <c r="N132" s="5"/>
      <c r="O132" s="4">
        <v>1</v>
      </c>
      <c r="P132" s="4"/>
      <c r="Q132" s="4">
        <v>2020</v>
      </c>
      <c r="R132" s="4"/>
      <c r="S132" s="4"/>
      <c r="T132" s="4">
        <v>3</v>
      </c>
      <c r="U132" s="4"/>
      <c r="V132" s="4"/>
      <c r="W132" s="5" t="s">
        <v>606</v>
      </c>
      <c r="X132" s="5"/>
      <c r="Y132" s="4">
        <v>0</v>
      </c>
      <c r="Z132" s="4"/>
      <c r="AA132" s="4"/>
      <c r="AB132" s="7">
        <v>807.29</v>
      </c>
      <c r="AC132" s="7"/>
    </row>
    <row r="133" spans="1:29" ht="15" customHeight="1" x14ac:dyDescent="0.25">
      <c r="A133" s="6"/>
      <c r="B133" s="6"/>
      <c r="C133" s="6"/>
      <c r="D133" s="6"/>
      <c r="E133" s="6"/>
      <c r="F133" s="6"/>
      <c r="G133" s="6" t="s">
        <v>676</v>
      </c>
      <c r="H133" s="6"/>
      <c r="I133" s="6"/>
      <c r="J133" s="6"/>
      <c r="K133" s="6"/>
      <c r="L133" s="5" t="s">
        <v>171</v>
      </c>
      <c r="M133" s="5"/>
      <c r="N133" s="5"/>
      <c r="O133" s="4">
        <v>1</v>
      </c>
      <c r="P133" s="4"/>
      <c r="Q133" s="4">
        <v>2020</v>
      </c>
      <c r="R133" s="4"/>
      <c r="S133" s="4"/>
      <c r="T133" s="4">
        <v>3</v>
      </c>
      <c r="U133" s="4"/>
      <c r="V133" s="4"/>
      <c r="W133" s="5" t="s">
        <v>606</v>
      </c>
      <c r="X133" s="5"/>
      <c r="Y133" s="4">
        <v>0</v>
      </c>
      <c r="Z133" s="4"/>
      <c r="AA133" s="4"/>
      <c r="AB133" s="7">
        <v>491.69</v>
      </c>
      <c r="AC133" s="7"/>
    </row>
    <row r="134" spans="1:29" ht="15" customHeight="1" x14ac:dyDescent="0.25">
      <c r="A134" s="6"/>
      <c r="B134" s="6"/>
      <c r="C134" s="6"/>
      <c r="D134" s="6"/>
      <c r="E134" s="6"/>
      <c r="F134" s="6"/>
      <c r="G134" s="6" t="s">
        <v>676</v>
      </c>
      <c r="H134" s="6"/>
      <c r="I134" s="6"/>
      <c r="J134" s="6"/>
      <c r="K134" s="6"/>
      <c r="L134" s="5" t="s">
        <v>34</v>
      </c>
      <c r="M134" s="5"/>
      <c r="N134" s="5"/>
      <c r="O134" s="4">
        <v>1</v>
      </c>
      <c r="P134" s="4"/>
      <c r="Q134" s="4">
        <v>2020</v>
      </c>
      <c r="R134" s="4"/>
      <c r="S134" s="4"/>
      <c r="T134" s="4">
        <v>3</v>
      </c>
      <c r="U134" s="4"/>
      <c r="V134" s="4"/>
      <c r="W134" s="5" t="s">
        <v>606</v>
      </c>
      <c r="X134" s="5"/>
      <c r="Y134" s="4">
        <v>0</v>
      </c>
      <c r="Z134" s="4"/>
      <c r="AA134" s="4"/>
      <c r="AB134" s="7">
        <v>242.19</v>
      </c>
      <c r="AC134" s="7"/>
    </row>
    <row r="135" spans="1:29" ht="15" customHeight="1" x14ac:dyDescent="0.25">
      <c r="A135" s="6"/>
      <c r="B135" s="6"/>
      <c r="C135" s="6"/>
      <c r="D135" s="6"/>
      <c r="E135" s="6"/>
      <c r="F135" s="6"/>
      <c r="G135" s="6" t="s">
        <v>676</v>
      </c>
      <c r="H135" s="6"/>
      <c r="I135" s="6"/>
      <c r="J135" s="6"/>
      <c r="K135" s="6"/>
      <c r="L135" s="5" t="s">
        <v>69</v>
      </c>
      <c r="M135" s="5"/>
      <c r="N135" s="5"/>
      <c r="O135" s="4">
        <v>1</v>
      </c>
      <c r="P135" s="4"/>
      <c r="Q135" s="4">
        <v>2020</v>
      </c>
      <c r="R135" s="4"/>
      <c r="S135" s="4"/>
      <c r="T135" s="4">
        <v>3</v>
      </c>
      <c r="U135" s="4"/>
      <c r="V135" s="4"/>
      <c r="W135" s="5" t="s">
        <v>607</v>
      </c>
      <c r="X135" s="5"/>
      <c r="Y135" s="4">
        <v>0</v>
      </c>
      <c r="Z135" s="4"/>
      <c r="AA135" s="4"/>
      <c r="AB135" s="7">
        <v>0</v>
      </c>
      <c r="AC135" s="7"/>
    </row>
    <row r="136" spans="1:29" ht="15" customHeight="1" x14ac:dyDescent="0.25">
      <c r="A136" s="6"/>
      <c r="B136" s="6"/>
      <c r="C136" s="6"/>
      <c r="D136" s="6"/>
      <c r="E136" s="6"/>
      <c r="F136" s="6"/>
      <c r="G136" s="6" t="s">
        <v>676</v>
      </c>
      <c r="H136" s="6"/>
      <c r="I136" s="6"/>
      <c r="J136" s="6"/>
      <c r="K136" s="6"/>
      <c r="L136" s="5" t="s">
        <v>15</v>
      </c>
      <c r="M136" s="5"/>
      <c r="N136" s="5"/>
      <c r="O136" s="4">
        <v>1</v>
      </c>
      <c r="P136" s="4"/>
      <c r="Q136" s="4">
        <v>2020</v>
      </c>
      <c r="R136" s="4"/>
      <c r="S136" s="4"/>
      <c r="T136" s="4">
        <v>3</v>
      </c>
      <c r="U136" s="4"/>
      <c r="V136" s="4"/>
      <c r="W136" s="5" t="s">
        <v>607</v>
      </c>
      <c r="X136" s="5"/>
      <c r="Y136" s="4">
        <v>0</v>
      </c>
      <c r="Z136" s="4"/>
      <c r="AA136" s="4"/>
      <c r="AB136" s="7">
        <v>-526.78</v>
      </c>
      <c r="AC136" s="7"/>
    </row>
    <row r="137" spans="1:29" ht="15" customHeight="1" x14ac:dyDescent="0.25">
      <c r="A137" s="6"/>
      <c r="B137" s="6"/>
      <c r="C137" s="6"/>
      <c r="D137" s="6"/>
      <c r="E137" s="6"/>
      <c r="F137" s="6"/>
      <c r="G137" s="6" t="s">
        <v>676</v>
      </c>
      <c r="H137" s="6"/>
      <c r="I137" s="6"/>
      <c r="J137" s="6"/>
      <c r="K137" s="6"/>
      <c r="L137" s="5" t="s">
        <v>19</v>
      </c>
      <c r="M137" s="5"/>
      <c r="N137" s="5"/>
      <c r="O137" s="4">
        <v>1</v>
      </c>
      <c r="P137" s="4"/>
      <c r="Q137" s="4">
        <v>2020</v>
      </c>
      <c r="R137" s="4"/>
      <c r="S137" s="4"/>
      <c r="T137" s="4">
        <v>3</v>
      </c>
      <c r="U137" s="4"/>
      <c r="V137" s="4"/>
      <c r="W137" s="5" t="s">
        <v>607</v>
      </c>
      <c r="X137" s="5"/>
      <c r="Y137" s="4">
        <v>0</v>
      </c>
      <c r="Z137" s="4"/>
      <c r="AA137" s="4"/>
      <c r="AB137" s="7">
        <v>-318.67</v>
      </c>
      <c r="AC137" s="7"/>
    </row>
    <row r="138" spans="1:29" ht="15" customHeight="1" x14ac:dyDescent="0.25">
      <c r="A138" s="6"/>
      <c r="B138" s="6"/>
      <c r="C138" s="6"/>
      <c r="D138" s="6"/>
      <c r="E138" s="6"/>
      <c r="F138" s="6"/>
      <c r="G138" s="6" t="s">
        <v>676</v>
      </c>
      <c r="H138" s="6"/>
      <c r="I138" s="6"/>
      <c r="J138" s="6"/>
      <c r="K138" s="6"/>
      <c r="L138" s="5" t="s">
        <v>16</v>
      </c>
      <c r="M138" s="5"/>
      <c r="N138" s="5"/>
      <c r="O138" s="4">
        <v>1</v>
      </c>
      <c r="P138" s="4"/>
      <c r="Q138" s="4">
        <v>2020</v>
      </c>
      <c r="R138" s="4"/>
      <c r="S138" s="4"/>
      <c r="T138" s="4">
        <v>3</v>
      </c>
      <c r="U138" s="4"/>
      <c r="V138" s="4"/>
      <c r="W138" s="5" t="s">
        <v>607</v>
      </c>
      <c r="X138" s="5"/>
      <c r="Y138" s="4">
        <v>0</v>
      </c>
      <c r="Z138" s="4"/>
      <c r="AA138" s="4"/>
      <c r="AB138" s="7">
        <v>-20.18</v>
      </c>
      <c r="AC138" s="7"/>
    </row>
    <row r="139" spans="1:29" ht="15" customHeight="1" x14ac:dyDescent="0.25">
      <c r="A139" s="6"/>
      <c r="B139" s="6"/>
      <c r="C139" s="6"/>
      <c r="D139" s="6"/>
      <c r="E139" s="6"/>
      <c r="F139" s="6"/>
      <c r="G139" s="6" t="s">
        <v>676</v>
      </c>
      <c r="H139" s="6"/>
      <c r="I139" s="5" t="s">
        <v>603</v>
      </c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7">
        <v>3904.72</v>
      </c>
      <c r="AC139" s="7"/>
    </row>
    <row r="140" spans="1:29" ht="15" customHeight="1" x14ac:dyDescent="0.25">
      <c r="A140" s="8" t="s">
        <v>99</v>
      </c>
      <c r="B140" s="8"/>
      <c r="C140" s="8"/>
      <c r="D140" s="8"/>
      <c r="E140" s="8" t="s">
        <v>100</v>
      </c>
      <c r="F140" s="8"/>
      <c r="G140" s="8" t="s">
        <v>814</v>
      </c>
      <c r="H140" s="8"/>
      <c r="I140" s="8" t="s">
        <v>12</v>
      </c>
      <c r="J140" s="8"/>
      <c r="K140" s="8"/>
      <c r="L140" s="5" t="s">
        <v>13</v>
      </c>
      <c r="M140" s="5"/>
      <c r="N140" s="5"/>
      <c r="O140" s="4">
        <v>1</v>
      </c>
      <c r="P140" s="4"/>
      <c r="Q140" s="4">
        <v>2020</v>
      </c>
      <c r="R140" s="4"/>
      <c r="S140" s="4"/>
      <c r="T140" s="4">
        <v>3</v>
      </c>
      <c r="U140" s="4"/>
      <c r="V140" s="4"/>
      <c r="W140" s="5" t="s">
        <v>606</v>
      </c>
      <c r="X140" s="5"/>
      <c r="Y140" s="4">
        <v>0</v>
      </c>
      <c r="Z140" s="4"/>
      <c r="AA140" s="4"/>
      <c r="AB140" s="7">
        <v>7973.3</v>
      </c>
      <c r="AC140" s="7"/>
    </row>
    <row r="141" spans="1:29" ht="15" customHeight="1" x14ac:dyDescent="0.25">
      <c r="A141" s="6"/>
      <c r="B141" s="6"/>
      <c r="C141" s="6"/>
      <c r="D141" s="6"/>
      <c r="E141" s="6"/>
      <c r="F141" s="6"/>
      <c r="G141" s="6" t="s">
        <v>676</v>
      </c>
      <c r="H141" s="6"/>
      <c r="I141" s="6"/>
      <c r="J141" s="6"/>
      <c r="K141" s="6"/>
      <c r="L141" s="5" t="s">
        <v>14</v>
      </c>
      <c r="M141" s="5"/>
      <c r="N141" s="5"/>
      <c r="O141" s="4">
        <v>1</v>
      </c>
      <c r="P141" s="4"/>
      <c r="Q141" s="4">
        <v>2020</v>
      </c>
      <c r="R141" s="4"/>
      <c r="S141" s="4"/>
      <c r="T141" s="4">
        <v>3</v>
      </c>
      <c r="U141" s="4"/>
      <c r="V141" s="4"/>
      <c r="W141" s="5" t="s">
        <v>606</v>
      </c>
      <c r="X141" s="5"/>
      <c r="Y141" s="4">
        <v>0</v>
      </c>
      <c r="Z141" s="4"/>
      <c r="AA141" s="4"/>
      <c r="AB141" s="7">
        <v>1993.32</v>
      </c>
      <c r="AC141" s="7"/>
    </row>
    <row r="142" spans="1:29" ht="15" customHeight="1" x14ac:dyDescent="0.25">
      <c r="A142" s="6"/>
      <c r="B142" s="6"/>
      <c r="C142" s="6"/>
      <c r="D142" s="6"/>
      <c r="E142" s="6"/>
      <c r="F142" s="6"/>
      <c r="G142" s="6" t="s">
        <v>676</v>
      </c>
      <c r="H142" s="6"/>
      <c r="I142" s="6"/>
      <c r="J142" s="6"/>
      <c r="K142" s="6"/>
      <c r="L142" s="5" t="s">
        <v>69</v>
      </c>
      <c r="M142" s="5"/>
      <c r="N142" s="5"/>
      <c r="O142" s="4">
        <v>1</v>
      </c>
      <c r="P142" s="4"/>
      <c r="Q142" s="4">
        <v>2020</v>
      </c>
      <c r="R142" s="4"/>
      <c r="S142" s="4"/>
      <c r="T142" s="4">
        <v>3</v>
      </c>
      <c r="U142" s="4"/>
      <c r="V142" s="4"/>
      <c r="W142" s="5" t="s">
        <v>607</v>
      </c>
      <c r="X142" s="5"/>
      <c r="Y142" s="4">
        <v>0</v>
      </c>
      <c r="Z142" s="4"/>
      <c r="AA142" s="4"/>
      <c r="AB142" s="7">
        <v>0</v>
      </c>
      <c r="AC142" s="7"/>
    </row>
    <row r="143" spans="1:29" ht="15" customHeight="1" x14ac:dyDescent="0.25">
      <c r="A143" s="6"/>
      <c r="B143" s="6"/>
      <c r="C143" s="6"/>
      <c r="D143" s="6"/>
      <c r="E143" s="6"/>
      <c r="F143" s="6"/>
      <c r="G143" s="6" t="s">
        <v>676</v>
      </c>
      <c r="H143" s="6"/>
      <c r="I143" s="6"/>
      <c r="J143" s="6"/>
      <c r="K143" s="6"/>
      <c r="L143" s="5" t="s">
        <v>15</v>
      </c>
      <c r="M143" s="5"/>
      <c r="N143" s="5"/>
      <c r="O143" s="4">
        <v>1</v>
      </c>
      <c r="P143" s="4"/>
      <c r="Q143" s="4">
        <v>2020</v>
      </c>
      <c r="R143" s="4"/>
      <c r="S143" s="4"/>
      <c r="T143" s="4">
        <v>3</v>
      </c>
      <c r="U143" s="4"/>
      <c r="V143" s="4"/>
      <c r="W143" s="5" t="s">
        <v>607</v>
      </c>
      <c r="X143" s="5"/>
      <c r="Y143" s="4">
        <v>0</v>
      </c>
      <c r="Z143" s="4"/>
      <c r="AA143" s="4"/>
      <c r="AB143" s="7">
        <v>-713.08</v>
      </c>
      <c r="AC143" s="7"/>
    </row>
    <row r="144" spans="1:29" ht="15" customHeight="1" x14ac:dyDescent="0.25">
      <c r="A144" s="6"/>
      <c r="B144" s="6"/>
      <c r="C144" s="6"/>
      <c r="D144" s="6"/>
      <c r="E144" s="6"/>
      <c r="F144" s="6"/>
      <c r="G144" s="6" t="s">
        <v>676</v>
      </c>
      <c r="H144" s="6"/>
      <c r="I144" s="6"/>
      <c r="J144" s="6"/>
      <c r="K144" s="6"/>
      <c r="L144" s="5" t="s">
        <v>19</v>
      </c>
      <c r="M144" s="5"/>
      <c r="N144" s="5"/>
      <c r="O144" s="4">
        <v>1</v>
      </c>
      <c r="P144" s="4"/>
      <c r="Q144" s="4">
        <v>2020</v>
      </c>
      <c r="R144" s="4"/>
      <c r="S144" s="4"/>
      <c r="T144" s="4">
        <v>3</v>
      </c>
      <c r="U144" s="4"/>
      <c r="V144" s="4"/>
      <c r="W144" s="5" t="s">
        <v>607</v>
      </c>
      <c r="X144" s="5"/>
      <c r="Y144" s="4">
        <v>0</v>
      </c>
      <c r="Z144" s="4"/>
      <c r="AA144" s="4"/>
      <c r="AB144" s="7">
        <v>-1675.36</v>
      </c>
      <c r="AC144" s="7"/>
    </row>
    <row r="145" spans="1:29" ht="15" customHeight="1" x14ac:dyDescent="0.25">
      <c r="A145" s="6"/>
      <c r="B145" s="6"/>
      <c r="C145" s="6"/>
      <c r="D145" s="6"/>
      <c r="E145" s="6"/>
      <c r="F145" s="6"/>
      <c r="G145" s="6" t="s">
        <v>676</v>
      </c>
      <c r="H145" s="6"/>
      <c r="I145" s="6"/>
      <c r="J145" s="6"/>
      <c r="K145" s="6"/>
      <c r="L145" s="5" t="s">
        <v>16</v>
      </c>
      <c r="M145" s="5"/>
      <c r="N145" s="5"/>
      <c r="O145" s="4">
        <v>1</v>
      </c>
      <c r="P145" s="4"/>
      <c r="Q145" s="4">
        <v>2020</v>
      </c>
      <c r="R145" s="4"/>
      <c r="S145" s="4"/>
      <c r="T145" s="4">
        <v>3</v>
      </c>
      <c r="U145" s="4"/>
      <c r="V145" s="4"/>
      <c r="W145" s="5" t="s">
        <v>607</v>
      </c>
      <c r="X145" s="5"/>
      <c r="Y145" s="4">
        <v>0</v>
      </c>
      <c r="Z145" s="4"/>
      <c r="AA145" s="4"/>
      <c r="AB145" s="7">
        <v>-49.83</v>
      </c>
      <c r="AC145" s="7"/>
    </row>
    <row r="146" spans="1:29" ht="15" customHeight="1" x14ac:dyDescent="0.25">
      <c r="A146" s="6"/>
      <c r="B146" s="6"/>
      <c r="C146" s="6"/>
      <c r="D146" s="6"/>
      <c r="E146" s="6"/>
      <c r="F146" s="6"/>
      <c r="G146" s="6" t="s">
        <v>676</v>
      </c>
      <c r="H146" s="6"/>
      <c r="I146" s="5" t="s">
        <v>603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7">
        <v>7528.35</v>
      </c>
      <c r="AC146" s="7"/>
    </row>
    <row r="147" spans="1:29" ht="15" customHeight="1" x14ac:dyDescent="0.25">
      <c r="A147" s="8" t="s">
        <v>101</v>
      </c>
      <c r="B147" s="8"/>
      <c r="C147" s="8"/>
      <c r="D147" s="8"/>
      <c r="E147" s="8" t="s">
        <v>102</v>
      </c>
      <c r="F147" s="8"/>
      <c r="G147" s="8" t="s">
        <v>815</v>
      </c>
      <c r="H147" s="8"/>
      <c r="I147" s="8" t="s">
        <v>12</v>
      </c>
      <c r="J147" s="8"/>
      <c r="K147" s="8"/>
      <c r="L147" s="5" t="s">
        <v>59</v>
      </c>
      <c r="M147" s="5"/>
      <c r="N147" s="5"/>
      <c r="O147" s="4">
        <v>1</v>
      </c>
      <c r="P147" s="4"/>
      <c r="Q147" s="4">
        <v>2020</v>
      </c>
      <c r="R147" s="4"/>
      <c r="S147" s="4"/>
      <c r="T147" s="4">
        <v>3</v>
      </c>
      <c r="U147" s="4"/>
      <c r="V147" s="4"/>
      <c r="W147" s="5" t="s">
        <v>606</v>
      </c>
      <c r="X147" s="5"/>
      <c r="Y147" s="4">
        <v>0</v>
      </c>
      <c r="Z147" s="4"/>
      <c r="AA147" s="4"/>
      <c r="AB147" s="7">
        <v>1717.59</v>
      </c>
      <c r="AC147" s="7"/>
    </row>
    <row r="148" spans="1:29" ht="15" customHeight="1" x14ac:dyDescent="0.25">
      <c r="A148" s="6"/>
      <c r="B148" s="6"/>
      <c r="C148" s="6"/>
      <c r="D148" s="6"/>
      <c r="E148" s="6"/>
      <c r="F148" s="6"/>
      <c r="G148" s="6" t="s">
        <v>676</v>
      </c>
      <c r="H148" s="6"/>
      <c r="I148" s="6"/>
      <c r="J148" s="6"/>
      <c r="K148" s="6"/>
      <c r="L148" s="5" t="s">
        <v>60</v>
      </c>
      <c r="M148" s="5"/>
      <c r="N148" s="5"/>
      <c r="O148" s="4">
        <v>1</v>
      </c>
      <c r="P148" s="4"/>
      <c r="Q148" s="4">
        <v>2020</v>
      </c>
      <c r="R148" s="4"/>
      <c r="S148" s="4"/>
      <c r="T148" s="4">
        <v>3</v>
      </c>
      <c r="U148" s="4"/>
      <c r="V148" s="4"/>
      <c r="W148" s="5" t="s">
        <v>606</v>
      </c>
      <c r="X148" s="5"/>
      <c r="Y148" s="4">
        <v>0</v>
      </c>
      <c r="Z148" s="4"/>
      <c r="AA148" s="4"/>
      <c r="AB148" s="7">
        <v>572.53</v>
      </c>
      <c r="AC148" s="7"/>
    </row>
    <row r="149" spans="1:29" ht="15" customHeight="1" x14ac:dyDescent="0.25">
      <c r="A149" s="6"/>
      <c r="B149" s="6"/>
      <c r="C149" s="6"/>
      <c r="D149" s="6"/>
      <c r="E149" s="6"/>
      <c r="F149" s="6"/>
      <c r="G149" s="6" t="s">
        <v>676</v>
      </c>
      <c r="H149" s="6"/>
      <c r="I149" s="6"/>
      <c r="J149" s="6"/>
      <c r="K149" s="6"/>
      <c r="L149" s="5" t="s">
        <v>13</v>
      </c>
      <c r="M149" s="5"/>
      <c r="N149" s="5"/>
      <c r="O149" s="4">
        <v>1</v>
      </c>
      <c r="P149" s="4"/>
      <c r="Q149" s="4">
        <v>2020</v>
      </c>
      <c r="R149" s="4"/>
      <c r="S149" s="4"/>
      <c r="T149" s="4">
        <v>3</v>
      </c>
      <c r="U149" s="4"/>
      <c r="V149" s="4"/>
      <c r="W149" s="5" t="s">
        <v>606</v>
      </c>
      <c r="X149" s="5"/>
      <c r="Y149" s="4">
        <v>0</v>
      </c>
      <c r="Z149" s="4"/>
      <c r="AA149" s="4"/>
      <c r="AB149" s="7">
        <v>1328.89</v>
      </c>
      <c r="AC149" s="7"/>
    </row>
    <row r="150" spans="1:29" ht="15" customHeight="1" x14ac:dyDescent="0.25">
      <c r="A150" s="6"/>
      <c r="B150" s="6"/>
      <c r="C150" s="6"/>
      <c r="D150" s="6"/>
      <c r="E150" s="6"/>
      <c r="F150" s="6"/>
      <c r="G150" s="6" t="s">
        <v>676</v>
      </c>
      <c r="H150" s="6"/>
      <c r="I150" s="6"/>
      <c r="J150" s="6"/>
      <c r="K150" s="6"/>
      <c r="L150" s="5" t="s">
        <v>14</v>
      </c>
      <c r="M150" s="5"/>
      <c r="N150" s="5"/>
      <c r="O150" s="4">
        <v>1</v>
      </c>
      <c r="P150" s="4"/>
      <c r="Q150" s="4">
        <v>2020</v>
      </c>
      <c r="R150" s="4"/>
      <c r="S150" s="4"/>
      <c r="T150" s="4">
        <v>3</v>
      </c>
      <c r="U150" s="4"/>
      <c r="V150" s="4"/>
      <c r="W150" s="5" t="s">
        <v>606</v>
      </c>
      <c r="X150" s="5"/>
      <c r="Y150" s="4">
        <v>0</v>
      </c>
      <c r="Z150" s="4"/>
      <c r="AA150" s="4"/>
      <c r="AB150" s="7">
        <v>332.22</v>
      </c>
      <c r="AC150" s="7"/>
    </row>
    <row r="151" spans="1:29" ht="15" customHeight="1" x14ac:dyDescent="0.25">
      <c r="A151" s="6"/>
      <c r="B151" s="6"/>
      <c r="C151" s="6"/>
      <c r="D151" s="6"/>
      <c r="E151" s="6"/>
      <c r="F151" s="6"/>
      <c r="G151" s="6" t="s">
        <v>676</v>
      </c>
      <c r="H151" s="6"/>
      <c r="I151" s="6"/>
      <c r="J151" s="6"/>
      <c r="K151" s="6"/>
      <c r="L151" s="5" t="s">
        <v>34</v>
      </c>
      <c r="M151" s="5"/>
      <c r="N151" s="5"/>
      <c r="O151" s="4">
        <v>1</v>
      </c>
      <c r="P151" s="4"/>
      <c r="Q151" s="4">
        <v>2020</v>
      </c>
      <c r="R151" s="4"/>
      <c r="S151" s="4"/>
      <c r="T151" s="4">
        <v>3</v>
      </c>
      <c r="U151" s="4"/>
      <c r="V151" s="4"/>
      <c r="W151" s="5" t="s">
        <v>606</v>
      </c>
      <c r="X151" s="5"/>
      <c r="Y151" s="4">
        <v>0</v>
      </c>
      <c r="Z151" s="4"/>
      <c r="AA151" s="4"/>
      <c r="AB151" s="7">
        <v>99.67</v>
      </c>
      <c r="AC151" s="7"/>
    </row>
    <row r="152" spans="1:29" ht="15" customHeight="1" x14ac:dyDescent="0.25">
      <c r="A152" s="6"/>
      <c r="B152" s="6"/>
      <c r="C152" s="6"/>
      <c r="D152" s="6"/>
      <c r="E152" s="6"/>
      <c r="F152" s="6"/>
      <c r="G152" s="6" t="s">
        <v>676</v>
      </c>
      <c r="H152" s="6"/>
      <c r="I152" s="6"/>
      <c r="J152" s="6"/>
      <c r="K152" s="6"/>
      <c r="L152" s="5" t="s">
        <v>63</v>
      </c>
      <c r="M152" s="5"/>
      <c r="N152" s="5"/>
      <c r="O152" s="4">
        <v>1</v>
      </c>
      <c r="P152" s="4"/>
      <c r="Q152" s="4">
        <v>2020</v>
      </c>
      <c r="R152" s="4"/>
      <c r="S152" s="4"/>
      <c r="T152" s="4">
        <v>3</v>
      </c>
      <c r="U152" s="4"/>
      <c r="V152" s="4"/>
      <c r="W152" s="5" t="s">
        <v>607</v>
      </c>
      <c r="X152" s="5"/>
      <c r="Y152" s="4">
        <v>0</v>
      </c>
      <c r="Z152" s="4"/>
      <c r="AA152" s="4"/>
      <c r="AB152" s="7">
        <v>-2059.77</v>
      </c>
      <c r="AC152" s="7"/>
    </row>
    <row r="153" spans="1:29" ht="15" customHeight="1" x14ac:dyDescent="0.25">
      <c r="A153" s="6"/>
      <c r="B153" s="6"/>
      <c r="C153" s="6"/>
      <c r="D153" s="6"/>
      <c r="E153" s="6"/>
      <c r="F153" s="6"/>
      <c r="G153" s="6" t="s">
        <v>676</v>
      </c>
      <c r="H153" s="6"/>
      <c r="I153" s="6"/>
      <c r="J153" s="6"/>
      <c r="K153" s="6"/>
      <c r="L153" s="5" t="s">
        <v>69</v>
      </c>
      <c r="M153" s="5"/>
      <c r="N153" s="5"/>
      <c r="O153" s="4">
        <v>1</v>
      </c>
      <c r="P153" s="4"/>
      <c r="Q153" s="4">
        <v>2020</v>
      </c>
      <c r="R153" s="4"/>
      <c r="S153" s="4"/>
      <c r="T153" s="4">
        <v>3</v>
      </c>
      <c r="U153" s="4"/>
      <c r="V153" s="4"/>
      <c r="W153" s="5" t="s">
        <v>607</v>
      </c>
      <c r="X153" s="5"/>
      <c r="Y153" s="4">
        <v>0</v>
      </c>
      <c r="Z153" s="4"/>
      <c r="AA153" s="4"/>
      <c r="AB153" s="7">
        <v>-35</v>
      </c>
      <c r="AC153" s="7"/>
    </row>
    <row r="154" spans="1:29" ht="15" customHeight="1" x14ac:dyDescent="0.25">
      <c r="A154" s="6"/>
      <c r="B154" s="6"/>
      <c r="C154" s="6"/>
      <c r="D154" s="6"/>
      <c r="E154" s="6"/>
      <c r="F154" s="6"/>
      <c r="G154" s="6" t="s">
        <v>676</v>
      </c>
      <c r="H154" s="6"/>
      <c r="I154" s="6"/>
      <c r="J154" s="6"/>
      <c r="K154" s="6"/>
      <c r="L154" s="5" t="s">
        <v>15</v>
      </c>
      <c r="M154" s="5"/>
      <c r="N154" s="5"/>
      <c r="O154" s="4">
        <v>1</v>
      </c>
      <c r="P154" s="4"/>
      <c r="Q154" s="4">
        <v>2020</v>
      </c>
      <c r="R154" s="4"/>
      <c r="S154" s="4"/>
      <c r="T154" s="4">
        <v>3</v>
      </c>
      <c r="U154" s="4"/>
      <c r="V154" s="4"/>
      <c r="W154" s="5" t="s">
        <v>607</v>
      </c>
      <c r="X154" s="5"/>
      <c r="Y154" s="4">
        <v>0</v>
      </c>
      <c r="Z154" s="4"/>
      <c r="AA154" s="4"/>
      <c r="AB154" s="7">
        <v>-219.95</v>
      </c>
      <c r="AC154" s="7"/>
    </row>
    <row r="155" spans="1:29" ht="15" customHeight="1" x14ac:dyDescent="0.25">
      <c r="A155" s="6"/>
      <c r="B155" s="6"/>
      <c r="C155" s="6"/>
      <c r="D155" s="6"/>
      <c r="E155" s="6"/>
      <c r="F155" s="6"/>
      <c r="G155" s="6" t="s">
        <v>676</v>
      </c>
      <c r="H155" s="6"/>
      <c r="I155" s="6"/>
      <c r="J155" s="6"/>
      <c r="K155" s="6"/>
      <c r="L155" s="5" t="s">
        <v>190</v>
      </c>
      <c r="M155" s="5"/>
      <c r="N155" s="5"/>
      <c r="O155" s="4">
        <v>1</v>
      </c>
      <c r="P155" s="4"/>
      <c r="Q155" s="4">
        <v>2020</v>
      </c>
      <c r="R155" s="4"/>
      <c r="S155" s="4"/>
      <c r="T155" s="4">
        <v>3</v>
      </c>
      <c r="U155" s="4"/>
      <c r="V155" s="4"/>
      <c r="W155" s="5" t="s">
        <v>607</v>
      </c>
      <c r="X155" s="5"/>
      <c r="Y155" s="4">
        <v>0</v>
      </c>
      <c r="Z155" s="4"/>
      <c r="AA155" s="4"/>
      <c r="AB155" s="7">
        <v>-13.5</v>
      </c>
      <c r="AC155" s="7"/>
    </row>
    <row r="156" spans="1:29" ht="15" customHeight="1" x14ac:dyDescent="0.25">
      <c r="A156" s="6"/>
      <c r="B156" s="6"/>
      <c r="C156" s="6"/>
      <c r="D156" s="6"/>
      <c r="E156" s="6"/>
      <c r="F156" s="6"/>
      <c r="G156" s="6" t="s">
        <v>676</v>
      </c>
      <c r="H156" s="6"/>
      <c r="I156" s="6"/>
      <c r="J156" s="6"/>
      <c r="K156" s="6"/>
      <c r="L156" s="5" t="s">
        <v>64</v>
      </c>
      <c r="M156" s="5"/>
      <c r="N156" s="5"/>
      <c r="O156" s="4">
        <v>1</v>
      </c>
      <c r="P156" s="4"/>
      <c r="Q156" s="4">
        <v>2020</v>
      </c>
      <c r="R156" s="4"/>
      <c r="S156" s="4"/>
      <c r="T156" s="4">
        <v>3</v>
      </c>
      <c r="U156" s="4"/>
      <c r="V156" s="4"/>
      <c r="W156" s="5" t="s">
        <v>607</v>
      </c>
      <c r="X156" s="5"/>
      <c r="Y156" s="4">
        <v>0</v>
      </c>
      <c r="Z156" s="4"/>
      <c r="AA156" s="4"/>
      <c r="AB156" s="7">
        <v>-206.11</v>
      </c>
      <c r="AC156" s="7"/>
    </row>
    <row r="157" spans="1:29" ht="15" customHeight="1" x14ac:dyDescent="0.25">
      <c r="A157" s="6"/>
      <c r="B157" s="6"/>
      <c r="C157" s="6"/>
      <c r="D157" s="6"/>
      <c r="E157" s="6"/>
      <c r="F157" s="6"/>
      <c r="G157" s="6" t="s">
        <v>676</v>
      </c>
      <c r="H157" s="6"/>
      <c r="I157" s="6"/>
      <c r="J157" s="6"/>
      <c r="K157" s="6"/>
      <c r="L157" s="5" t="s">
        <v>31</v>
      </c>
      <c r="M157" s="5"/>
      <c r="N157" s="5"/>
      <c r="O157" s="4">
        <v>1</v>
      </c>
      <c r="P157" s="4"/>
      <c r="Q157" s="4">
        <v>2020</v>
      </c>
      <c r="R157" s="4"/>
      <c r="S157" s="4"/>
      <c r="T157" s="4">
        <v>3</v>
      </c>
      <c r="U157" s="4"/>
      <c r="V157" s="4"/>
      <c r="W157" s="5" t="s">
        <v>607</v>
      </c>
      <c r="X157" s="5"/>
      <c r="Y157" s="4">
        <v>0</v>
      </c>
      <c r="Z157" s="4"/>
      <c r="AA157" s="4"/>
      <c r="AB157" s="7">
        <v>-10.74</v>
      </c>
      <c r="AC157" s="7"/>
    </row>
    <row r="158" spans="1:29" ht="15" customHeight="1" x14ac:dyDescent="0.25">
      <c r="A158" s="6"/>
      <c r="B158" s="6"/>
      <c r="C158" s="6"/>
      <c r="D158" s="6"/>
      <c r="E158" s="6"/>
      <c r="F158" s="6"/>
      <c r="G158" s="6" t="s">
        <v>676</v>
      </c>
      <c r="H158" s="6"/>
      <c r="I158" s="6"/>
      <c r="J158" s="6"/>
      <c r="K158" s="6"/>
      <c r="L158" s="5" t="s">
        <v>16</v>
      </c>
      <c r="M158" s="5"/>
      <c r="N158" s="5"/>
      <c r="O158" s="4">
        <v>1</v>
      </c>
      <c r="P158" s="4"/>
      <c r="Q158" s="4">
        <v>2020</v>
      </c>
      <c r="R158" s="4"/>
      <c r="S158" s="4"/>
      <c r="T158" s="4">
        <v>3</v>
      </c>
      <c r="U158" s="4"/>
      <c r="V158" s="4"/>
      <c r="W158" s="5" t="s">
        <v>607</v>
      </c>
      <c r="X158" s="5"/>
      <c r="Y158" s="4">
        <v>0</v>
      </c>
      <c r="Z158" s="4"/>
      <c r="AA158" s="4"/>
      <c r="AB158" s="7">
        <v>-16.61</v>
      </c>
      <c r="AC158" s="7"/>
    </row>
    <row r="159" spans="1:29" ht="15" customHeight="1" x14ac:dyDescent="0.25">
      <c r="A159" s="6"/>
      <c r="B159" s="6"/>
      <c r="C159" s="6"/>
      <c r="D159" s="6"/>
      <c r="E159" s="6"/>
      <c r="F159" s="6"/>
      <c r="G159" s="6" t="s">
        <v>676</v>
      </c>
      <c r="H159" s="6"/>
      <c r="I159" s="6"/>
      <c r="J159" s="6"/>
      <c r="K159" s="6"/>
      <c r="L159" s="5" t="s">
        <v>35</v>
      </c>
      <c r="M159" s="5"/>
      <c r="N159" s="5"/>
      <c r="O159" s="4">
        <v>1</v>
      </c>
      <c r="P159" s="4"/>
      <c r="Q159" s="4">
        <v>2020</v>
      </c>
      <c r="R159" s="4"/>
      <c r="S159" s="4"/>
      <c r="T159" s="4">
        <v>3</v>
      </c>
      <c r="U159" s="4"/>
      <c r="V159" s="4"/>
      <c r="W159" s="5" t="s">
        <v>607</v>
      </c>
      <c r="X159" s="5"/>
      <c r="Y159" s="4">
        <v>0</v>
      </c>
      <c r="Z159" s="4"/>
      <c r="AA159" s="4"/>
      <c r="AB159" s="7">
        <v>-40.51</v>
      </c>
      <c r="AC159" s="7"/>
    </row>
    <row r="160" spans="1:29" ht="15" customHeight="1" x14ac:dyDescent="0.25">
      <c r="A160" s="6"/>
      <c r="B160" s="6"/>
      <c r="C160" s="6"/>
      <c r="D160" s="6"/>
      <c r="E160" s="6"/>
      <c r="F160" s="6"/>
      <c r="G160" s="6" t="s">
        <v>676</v>
      </c>
      <c r="H160" s="6"/>
      <c r="I160" s="5" t="s">
        <v>603</v>
      </c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7">
        <v>1448.71</v>
      </c>
      <c r="AC160" s="7"/>
    </row>
    <row r="161" spans="1:29" ht="15" customHeight="1" x14ac:dyDescent="0.25">
      <c r="A161" s="8" t="s">
        <v>108</v>
      </c>
      <c r="B161" s="8"/>
      <c r="C161" s="8"/>
      <c r="D161" s="8"/>
      <c r="E161" s="8" t="s">
        <v>109</v>
      </c>
      <c r="F161" s="8"/>
      <c r="G161" s="8" t="s">
        <v>816</v>
      </c>
      <c r="H161" s="8"/>
      <c r="I161" s="8" t="s">
        <v>12</v>
      </c>
      <c r="J161" s="8"/>
      <c r="K161" s="8"/>
      <c r="L161" s="5" t="s">
        <v>13</v>
      </c>
      <c r="M161" s="5"/>
      <c r="N161" s="5"/>
      <c r="O161" s="4">
        <v>1</v>
      </c>
      <c r="P161" s="4"/>
      <c r="Q161" s="4">
        <v>2020</v>
      </c>
      <c r="R161" s="4"/>
      <c r="S161" s="4"/>
      <c r="T161" s="4">
        <v>3</v>
      </c>
      <c r="U161" s="4"/>
      <c r="V161" s="4"/>
      <c r="W161" s="5" t="s">
        <v>606</v>
      </c>
      <c r="X161" s="5"/>
      <c r="Y161" s="4">
        <v>0</v>
      </c>
      <c r="Z161" s="4"/>
      <c r="AA161" s="4"/>
      <c r="AB161" s="7">
        <v>5847.08</v>
      </c>
      <c r="AC161" s="7"/>
    </row>
    <row r="162" spans="1:29" ht="15" customHeight="1" x14ac:dyDescent="0.25">
      <c r="A162" s="6"/>
      <c r="B162" s="6"/>
      <c r="C162" s="6"/>
      <c r="D162" s="6"/>
      <c r="E162" s="6"/>
      <c r="F162" s="6"/>
      <c r="G162" s="6" t="s">
        <v>676</v>
      </c>
      <c r="H162" s="6"/>
      <c r="I162" s="6"/>
      <c r="J162" s="6"/>
      <c r="K162" s="6"/>
      <c r="L162" s="5" t="s">
        <v>14</v>
      </c>
      <c r="M162" s="5"/>
      <c r="N162" s="5"/>
      <c r="O162" s="4">
        <v>1</v>
      </c>
      <c r="P162" s="4"/>
      <c r="Q162" s="4">
        <v>2020</v>
      </c>
      <c r="R162" s="4"/>
      <c r="S162" s="4"/>
      <c r="T162" s="4">
        <v>3</v>
      </c>
      <c r="U162" s="4"/>
      <c r="V162" s="4"/>
      <c r="W162" s="5" t="s">
        <v>606</v>
      </c>
      <c r="X162" s="5"/>
      <c r="Y162" s="4">
        <v>0</v>
      </c>
      <c r="Z162" s="4"/>
      <c r="AA162" s="4"/>
      <c r="AB162" s="7">
        <v>1461.77</v>
      </c>
      <c r="AC162" s="7"/>
    </row>
    <row r="163" spans="1:29" ht="15" customHeight="1" x14ac:dyDescent="0.25">
      <c r="A163" s="6"/>
      <c r="B163" s="6"/>
      <c r="C163" s="6"/>
      <c r="D163" s="6"/>
      <c r="E163" s="6"/>
      <c r="F163" s="6"/>
      <c r="G163" s="6" t="s">
        <v>676</v>
      </c>
      <c r="H163" s="6"/>
      <c r="I163" s="6"/>
      <c r="J163" s="6"/>
      <c r="K163" s="6"/>
      <c r="L163" s="5" t="s">
        <v>69</v>
      </c>
      <c r="M163" s="5"/>
      <c r="N163" s="5"/>
      <c r="O163" s="4">
        <v>1</v>
      </c>
      <c r="P163" s="4"/>
      <c r="Q163" s="4">
        <v>2020</v>
      </c>
      <c r="R163" s="4"/>
      <c r="S163" s="4"/>
      <c r="T163" s="4">
        <v>3</v>
      </c>
      <c r="U163" s="4"/>
      <c r="V163" s="4"/>
      <c r="W163" s="5" t="s">
        <v>607</v>
      </c>
      <c r="X163" s="5"/>
      <c r="Y163" s="4">
        <v>0</v>
      </c>
      <c r="Z163" s="4"/>
      <c r="AA163" s="4"/>
      <c r="AB163" s="7">
        <v>0</v>
      </c>
      <c r="AC163" s="7"/>
    </row>
    <row r="164" spans="1:29" ht="15" customHeight="1" x14ac:dyDescent="0.25">
      <c r="A164" s="6"/>
      <c r="B164" s="6"/>
      <c r="C164" s="6"/>
      <c r="D164" s="6"/>
      <c r="E164" s="6"/>
      <c r="F164" s="6"/>
      <c r="G164" s="6" t="s">
        <v>676</v>
      </c>
      <c r="H164" s="6"/>
      <c r="I164" s="6"/>
      <c r="J164" s="6"/>
      <c r="K164" s="6"/>
      <c r="L164" s="5" t="s">
        <v>15</v>
      </c>
      <c r="M164" s="5"/>
      <c r="N164" s="5"/>
      <c r="O164" s="4">
        <v>1</v>
      </c>
      <c r="P164" s="4"/>
      <c r="Q164" s="4">
        <v>2020</v>
      </c>
      <c r="R164" s="4"/>
      <c r="S164" s="4"/>
      <c r="T164" s="4">
        <v>3</v>
      </c>
      <c r="U164" s="4"/>
      <c r="V164" s="4"/>
      <c r="W164" s="5" t="s">
        <v>607</v>
      </c>
      <c r="X164" s="5"/>
      <c r="Y164" s="4">
        <v>0</v>
      </c>
      <c r="Z164" s="4"/>
      <c r="AA164" s="4"/>
      <c r="AB164" s="7">
        <v>-713.08</v>
      </c>
      <c r="AC164" s="7"/>
    </row>
    <row r="165" spans="1:29" ht="15" customHeight="1" x14ac:dyDescent="0.25">
      <c r="A165" s="6"/>
      <c r="B165" s="6"/>
      <c r="C165" s="6"/>
      <c r="D165" s="6"/>
      <c r="E165" s="6"/>
      <c r="F165" s="6"/>
      <c r="G165" s="6" t="s">
        <v>676</v>
      </c>
      <c r="H165" s="6"/>
      <c r="I165" s="6"/>
      <c r="J165" s="6"/>
      <c r="K165" s="6"/>
      <c r="L165" s="5" t="s">
        <v>19</v>
      </c>
      <c r="M165" s="5"/>
      <c r="N165" s="5"/>
      <c r="O165" s="4">
        <v>1</v>
      </c>
      <c r="P165" s="4"/>
      <c r="Q165" s="4">
        <v>2020</v>
      </c>
      <c r="R165" s="4"/>
      <c r="S165" s="4"/>
      <c r="T165" s="4">
        <v>3</v>
      </c>
      <c r="U165" s="4"/>
      <c r="V165" s="4"/>
      <c r="W165" s="5" t="s">
        <v>607</v>
      </c>
      <c r="X165" s="5"/>
      <c r="Y165" s="4">
        <v>0</v>
      </c>
      <c r="Z165" s="4"/>
      <c r="AA165" s="4"/>
      <c r="AB165" s="7">
        <v>-944.47</v>
      </c>
      <c r="AC165" s="7"/>
    </row>
    <row r="166" spans="1:29" ht="15" customHeight="1" x14ac:dyDescent="0.25">
      <c r="A166" s="6"/>
      <c r="B166" s="6"/>
      <c r="C166" s="6"/>
      <c r="D166" s="6"/>
      <c r="E166" s="6"/>
      <c r="F166" s="6"/>
      <c r="G166" s="6" t="s">
        <v>676</v>
      </c>
      <c r="H166" s="6"/>
      <c r="I166" s="6"/>
      <c r="J166" s="6"/>
      <c r="K166" s="6"/>
      <c r="L166" s="5" t="s">
        <v>16</v>
      </c>
      <c r="M166" s="5"/>
      <c r="N166" s="5"/>
      <c r="O166" s="4">
        <v>1</v>
      </c>
      <c r="P166" s="4"/>
      <c r="Q166" s="4">
        <v>2020</v>
      </c>
      <c r="R166" s="4"/>
      <c r="S166" s="4"/>
      <c r="T166" s="4">
        <v>3</v>
      </c>
      <c r="U166" s="4"/>
      <c r="V166" s="4"/>
      <c r="W166" s="5" t="s">
        <v>607</v>
      </c>
      <c r="X166" s="5"/>
      <c r="Y166" s="4">
        <v>0</v>
      </c>
      <c r="Z166" s="4"/>
      <c r="AA166" s="4"/>
      <c r="AB166" s="7">
        <v>-36.54</v>
      </c>
      <c r="AC166" s="7"/>
    </row>
    <row r="167" spans="1:29" ht="15" customHeight="1" x14ac:dyDescent="0.25">
      <c r="A167" s="6"/>
      <c r="B167" s="6"/>
      <c r="C167" s="6"/>
      <c r="D167" s="6"/>
      <c r="E167" s="6"/>
      <c r="F167" s="6"/>
      <c r="G167" s="6" t="s">
        <v>676</v>
      </c>
      <c r="H167" s="6"/>
      <c r="I167" s="5" t="s">
        <v>603</v>
      </c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7">
        <v>5614.76</v>
      </c>
      <c r="AC167" s="7"/>
    </row>
    <row r="168" spans="1:29" ht="15" customHeight="1" x14ac:dyDescent="0.25">
      <c r="A168" s="8" t="s">
        <v>110</v>
      </c>
      <c r="B168" s="8"/>
      <c r="C168" s="8"/>
      <c r="D168" s="8"/>
      <c r="E168" s="8" t="s">
        <v>111</v>
      </c>
      <c r="F168" s="8"/>
      <c r="G168" s="8" t="s">
        <v>817</v>
      </c>
      <c r="H168" s="8"/>
      <c r="I168" s="8" t="s">
        <v>12</v>
      </c>
      <c r="J168" s="8"/>
      <c r="K168" s="8"/>
      <c r="L168" s="5" t="s">
        <v>13</v>
      </c>
      <c r="M168" s="5"/>
      <c r="N168" s="5"/>
      <c r="O168" s="4">
        <v>1</v>
      </c>
      <c r="P168" s="4"/>
      <c r="Q168" s="4">
        <v>2020</v>
      </c>
      <c r="R168" s="4"/>
      <c r="S168" s="4"/>
      <c r="T168" s="4">
        <v>3</v>
      </c>
      <c r="U168" s="4"/>
      <c r="V168" s="4"/>
      <c r="W168" s="5" t="s">
        <v>606</v>
      </c>
      <c r="X168" s="5"/>
      <c r="Y168" s="4">
        <v>0</v>
      </c>
      <c r="Z168" s="4"/>
      <c r="AA168" s="4"/>
      <c r="AB168" s="7">
        <v>2657.77</v>
      </c>
      <c r="AC168" s="7"/>
    </row>
    <row r="169" spans="1:29" ht="15" customHeight="1" x14ac:dyDescent="0.25">
      <c r="A169" s="6"/>
      <c r="B169" s="6"/>
      <c r="C169" s="6"/>
      <c r="D169" s="6"/>
      <c r="E169" s="6"/>
      <c r="F169" s="6"/>
      <c r="G169" s="6" t="s">
        <v>676</v>
      </c>
      <c r="H169" s="6"/>
      <c r="I169" s="6"/>
      <c r="J169" s="6"/>
      <c r="K169" s="6"/>
      <c r="L169" s="5" t="s">
        <v>14</v>
      </c>
      <c r="M169" s="5"/>
      <c r="N169" s="5"/>
      <c r="O169" s="4">
        <v>1</v>
      </c>
      <c r="P169" s="4"/>
      <c r="Q169" s="4">
        <v>2020</v>
      </c>
      <c r="R169" s="4"/>
      <c r="S169" s="4"/>
      <c r="T169" s="4">
        <v>3</v>
      </c>
      <c r="U169" s="4"/>
      <c r="V169" s="4"/>
      <c r="W169" s="5" t="s">
        <v>606</v>
      </c>
      <c r="X169" s="5"/>
      <c r="Y169" s="4">
        <v>0</v>
      </c>
      <c r="Z169" s="4"/>
      <c r="AA169" s="4"/>
      <c r="AB169" s="7">
        <v>664.44</v>
      </c>
      <c r="AC169" s="7"/>
    </row>
    <row r="170" spans="1:29" ht="15" customHeight="1" x14ac:dyDescent="0.25">
      <c r="A170" s="6"/>
      <c r="B170" s="6"/>
      <c r="C170" s="6"/>
      <c r="D170" s="6"/>
      <c r="E170" s="6"/>
      <c r="F170" s="6"/>
      <c r="G170" s="6" t="s">
        <v>676</v>
      </c>
      <c r="H170" s="6"/>
      <c r="I170" s="6"/>
      <c r="J170" s="6"/>
      <c r="K170" s="6"/>
      <c r="L170" s="5" t="s">
        <v>69</v>
      </c>
      <c r="M170" s="5"/>
      <c r="N170" s="5"/>
      <c r="O170" s="4">
        <v>1</v>
      </c>
      <c r="P170" s="4"/>
      <c r="Q170" s="4">
        <v>2020</v>
      </c>
      <c r="R170" s="4"/>
      <c r="S170" s="4"/>
      <c r="T170" s="4">
        <v>3</v>
      </c>
      <c r="U170" s="4"/>
      <c r="V170" s="4"/>
      <c r="W170" s="5" t="s">
        <v>607</v>
      </c>
      <c r="X170" s="5"/>
      <c r="Y170" s="4">
        <v>0</v>
      </c>
      <c r="Z170" s="4"/>
      <c r="AA170" s="4"/>
      <c r="AB170" s="7">
        <v>0</v>
      </c>
      <c r="AC170" s="7"/>
    </row>
    <row r="171" spans="1:29" ht="15" customHeight="1" x14ac:dyDescent="0.25">
      <c r="A171" s="6"/>
      <c r="B171" s="6"/>
      <c r="C171" s="6"/>
      <c r="D171" s="6"/>
      <c r="E171" s="6"/>
      <c r="F171" s="6"/>
      <c r="G171" s="6" t="s">
        <v>676</v>
      </c>
      <c r="H171" s="6"/>
      <c r="I171" s="6"/>
      <c r="J171" s="6"/>
      <c r="K171" s="6"/>
      <c r="L171" s="5" t="s">
        <v>15</v>
      </c>
      <c r="M171" s="5"/>
      <c r="N171" s="5"/>
      <c r="O171" s="4">
        <v>1</v>
      </c>
      <c r="P171" s="4"/>
      <c r="Q171" s="4">
        <v>2020</v>
      </c>
      <c r="R171" s="4"/>
      <c r="S171" s="4"/>
      <c r="T171" s="4">
        <v>3</v>
      </c>
      <c r="U171" s="4"/>
      <c r="V171" s="4"/>
      <c r="W171" s="5" t="s">
        <v>607</v>
      </c>
      <c r="X171" s="5"/>
      <c r="Y171" s="4">
        <v>0</v>
      </c>
      <c r="Z171" s="4"/>
      <c r="AA171" s="4"/>
      <c r="AB171" s="7">
        <v>-324.04000000000002</v>
      </c>
      <c r="AC171" s="7"/>
    </row>
    <row r="172" spans="1:29" ht="15" customHeight="1" x14ac:dyDescent="0.25">
      <c r="A172" s="6"/>
      <c r="B172" s="6"/>
      <c r="C172" s="6"/>
      <c r="D172" s="6"/>
      <c r="E172" s="6"/>
      <c r="F172" s="6"/>
      <c r="G172" s="6" t="s">
        <v>676</v>
      </c>
      <c r="H172" s="6"/>
      <c r="I172" s="6"/>
      <c r="J172" s="6"/>
      <c r="K172" s="6"/>
      <c r="L172" s="5" t="s">
        <v>19</v>
      </c>
      <c r="M172" s="5"/>
      <c r="N172" s="5"/>
      <c r="O172" s="4">
        <v>1</v>
      </c>
      <c r="P172" s="4"/>
      <c r="Q172" s="4">
        <v>2020</v>
      </c>
      <c r="R172" s="4"/>
      <c r="S172" s="4"/>
      <c r="T172" s="4">
        <v>3</v>
      </c>
      <c r="U172" s="4"/>
      <c r="V172" s="4"/>
      <c r="W172" s="5" t="s">
        <v>607</v>
      </c>
      <c r="X172" s="5"/>
      <c r="Y172" s="4">
        <v>0</v>
      </c>
      <c r="Z172" s="4"/>
      <c r="AA172" s="4"/>
      <c r="AB172" s="7">
        <v>-94.92</v>
      </c>
      <c r="AC172" s="7"/>
    </row>
    <row r="173" spans="1:29" ht="15" customHeight="1" x14ac:dyDescent="0.25">
      <c r="A173" s="6"/>
      <c r="B173" s="6"/>
      <c r="C173" s="6"/>
      <c r="D173" s="6"/>
      <c r="E173" s="6"/>
      <c r="F173" s="6"/>
      <c r="G173" s="6" t="s">
        <v>676</v>
      </c>
      <c r="H173" s="6"/>
      <c r="I173" s="6"/>
      <c r="J173" s="6"/>
      <c r="K173" s="6"/>
      <c r="L173" s="5" t="s">
        <v>16</v>
      </c>
      <c r="M173" s="5"/>
      <c r="N173" s="5"/>
      <c r="O173" s="4">
        <v>1</v>
      </c>
      <c r="P173" s="4"/>
      <c r="Q173" s="4">
        <v>2020</v>
      </c>
      <c r="R173" s="4"/>
      <c r="S173" s="4"/>
      <c r="T173" s="4">
        <v>3</v>
      </c>
      <c r="U173" s="4"/>
      <c r="V173" s="4"/>
      <c r="W173" s="5" t="s">
        <v>607</v>
      </c>
      <c r="X173" s="5"/>
      <c r="Y173" s="4">
        <v>0</v>
      </c>
      <c r="Z173" s="4"/>
      <c r="AA173" s="4"/>
      <c r="AB173" s="7">
        <v>-16.61</v>
      </c>
      <c r="AC173" s="7"/>
    </row>
    <row r="174" spans="1:29" ht="15" customHeight="1" x14ac:dyDescent="0.25">
      <c r="A174" s="6"/>
      <c r="B174" s="6"/>
      <c r="C174" s="6"/>
      <c r="D174" s="6"/>
      <c r="E174" s="6"/>
      <c r="F174" s="6"/>
      <c r="G174" s="6" t="s">
        <v>676</v>
      </c>
      <c r="H174" s="6"/>
      <c r="I174" s="5" t="s">
        <v>603</v>
      </c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7">
        <v>2886.64</v>
      </c>
      <c r="AC174" s="7"/>
    </row>
    <row r="175" spans="1:29" ht="15" customHeight="1" x14ac:dyDescent="0.25">
      <c r="A175" s="8" t="s">
        <v>112</v>
      </c>
      <c r="B175" s="8"/>
      <c r="C175" s="8"/>
      <c r="D175" s="8"/>
      <c r="E175" s="8" t="s">
        <v>113</v>
      </c>
      <c r="F175" s="8"/>
      <c r="G175" s="8" t="s">
        <v>818</v>
      </c>
      <c r="H175" s="8"/>
      <c r="I175" s="8" t="s">
        <v>12</v>
      </c>
      <c r="J175" s="8"/>
      <c r="K175" s="8"/>
      <c r="L175" s="5" t="s">
        <v>13</v>
      </c>
      <c r="M175" s="5"/>
      <c r="N175" s="5"/>
      <c r="O175" s="4">
        <v>1</v>
      </c>
      <c r="P175" s="4"/>
      <c r="Q175" s="4">
        <v>2020</v>
      </c>
      <c r="R175" s="4"/>
      <c r="S175" s="4"/>
      <c r="T175" s="4">
        <v>3</v>
      </c>
      <c r="U175" s="4"/>
      <c r="V175" s="4"/>
      <c r="W175" s="5" t="s">
        <v>606</v>
      </c>
      <c r="X175" s="5"/>
      <c r="Y175" s="4">
        <v>0</v>
      </c>
      <c r="Z175" s="4"/>
      <c r="AA175" s="4"/>
      <c r="AB175" s="7">
        <v>2657.77</v>
      </c>
      <c r="AC175" s="7"/>
    </row>
    <row r="176" spans="1:29" ht="15" customHeight="1" x14ac:dyDescent="0.25">
      <c r="A176" s="6"/>
      <c r="B176" s="6"/>
      <c r="C176" s="6"/>
      <c r="D176" s="6"/>
      <c r="E176" s="6"/>
      <c r="F176" s="6"/>
      <c r="G176" s="6" t="s">
        <v>676</v>
      </c>
      <c r="H176" s="6"/>
      <c r="I176" s="6"/>
      <c r="J176" s="6"/>
      <c r="K176" s="6"/>
      <c r="L176" s="5" t="s">
        <v>14</v>
      </c>
      <c r="M176" s="5"/>
      <c r="N176" s="5"/>
      <c r="O176" s="4">
        <v>1</v>
      </c>
      <c r="P176" s="4"/>
      <c r="Q176" s="4">
        <v>2020</v>
      </c>
      <c r="R176" s="4"/>
      <c r="S176" s="4"/>
      <c r="T176" s="4">
        <v>3</v>
      </c>
      <c r="U176" s="4"/>
      <c r="V176" s="4"/>
      <c r="W176" s="5" t="s">
        <v>606</v>
      </c>
      <c r="X176" s="5"/>
      <c r="Y176" s="4">
        <v>0</v>
      </c>
      <c r="Z176" s="4"/>
      <c r="AA176" s="4"/>
      <c r="AB176" s="7">
        <v>664.44</v>
      </c>
      <c r="AC176" s="7"/>
    </row>
    <row r="177" spans="1:29" ht="15" customHeight="1" x14ac:dyDescent="0.25">
      <c r="A177" s="6"/>
      <c r="B177" s="6"/>
      <c r="C177" s="6"/>
      <c r="D177" s="6"/>
      <c r="E177" s="6"/>
      <c r="F177" s="6"/>
      <c r="G177" s="6" t="s">
        <v>676</v>
      </c>
      <c r="H177" s="6"/>
      <c r="I177" s="6"/>
      <c r="J177" s="6"/>
      <c r="K177" s="6"/>
      <c r="L177" s="5" t="s">
        <v>69</v>
      </c>
      <c r="M177" s="5"/>
      <c r="N177" s="5"/>
      <c r="O177" s="4">
        <v>1</v>
      </c>
      <c r="P177" s="4"/>
      <c r="Q177" s="4">
        <v>2020</v>
      </c>
      <c r="R177" s="4"/>
      <c r="S177" s="4"/>
      <c r="T177" s="4">
        <v>3</v>
      </c>
      <c r="U177" s="4"/>
      <c r="V177" s="4"/>
      <c r="W177" s="5" t="s">
        <v>607</v>
      </c>
      <c r="X177" s="5"/>
      <c r="Y177" s="4">
        <v>0</v>
      </c>
      <c r="Z177" s="4"/>
      <c r="AA177" s="4"/>
      <c r="AB177" s="7">
        <v>0</v>
      </c>
      <c r="AC177" s="7"/>
    </row>
    <row r="178" spans="1:29" ht="15" customHeight="1" x14ac:dyDescent="0.25">
      <c r="A178" s="6"/>
      <c r="B178" s="6"/>
      <c r="C178" s="6"/>
      <c r="D178" s="6"/>
      <c r="E178" s="6"/>
      <c r="F178" s="6"/>
      <c r="G178" s="6" t="s">
        <v>676</v>
      </c>
      <c r="H178" s="6"/>
      <c r="I178" s="6"/>
      <c r="J178" s="6"/>
      <c r="K178" s="6"/>
      <c r="L178" s="5" t="s">
        <v>15</v>
      </c>
      <c r="M178" s="5"/>
      <c r="N178" s="5"/>
      <c r="O178" s="4">
        <v>1</v>
      </c>
      <c r="P178" s="4"/>
      <c r="Q178" s="4">
        <v>2020</v>
      </c>
      <c r="R178" s="4"/>
      <c r="S178" s="4"/>
      <c r="T178" s="4">
        <v>3</v>
      </c>
      <c r="U178" s="4"/>
      <c r="V178" s="4"/>
      <c r="W178" s="5" t="s">
        <v>607</v>
      </c>
      <c r="X178" s="5"/>
      <c r="Y178" s="4">
        <v>0</v>
      </c>
      <c r="Z178" s="4"/>
      <c r="AA178" s="4"/>
      <c r="AB178" s="7">
        <v>-324.04000000000002</v>
      </c>
      <c r="AC178" s="7"/>
    </row>
    <row r="179" spans="1:29" ht="15" customHeight="1" x14ac:dyDescent="0.25">
      <c r="A179" s="6"/>
      <c r="B179" s="6"/>
      <c r="C179" s="6"/>
      <c r="D179" s="6"/>
      <c r="E179" s="6"/>
      <c r="F179" s="6"/>
      <c r="G179" s="6" t="s">
        <v>676</v>
      </c>
      <c r="H179" s="6"/>
      <c r="I179" s="6"/>
      <c r="J179" s="6"/>
      <c r="K179" s="6"/>
      <c r="L179" s="5" t="s">
        <v>19</v>
      </c>
      <c r="M179" s="5"/>
      <c r="N179" s="5"/>
      <c r="O179" s="4">
        <v>1</v>
      </c>
      <c r="P179" s="4"/>
      <c r="Q179" s="4">
        <v>2020</v>
      </c>
      <c r="R179" s="4"/>
      <c r="S179" s="4"/>
      <c r="T179" s="4">
        <v>3</v>
      </c>
      <c r="U179" s="4"/>
      <c r="V179" s="4"/>
      <c r="W179" s="5" t="s">
        <v>607</v>
      </c>
      <c r="X179" s="5"/>
      <c r="Y179" s="4">
        <v>0</v>
      </c>
      <c r="Z179" s="4"/>
      <c r="AA179" s="4"/>
      <c r="AB179" s="7">
        <v>-94.92</v>
      </c>
      <c r="AC179" s="7"/>
    </row>
    <row r="180" spans="1:29" ht="15" customHeight="1" x14ac:dyDescent="0.25">
      <c r="A180" s="6"/>
      <c r="B180" s="6"/>
      <c r="C180" s="6"/>
      <c r="D180" s="6"/>
      <c r="E180" s="6"/>
      <c r="F180" s="6"/>
      <c r="G180" s="6" t="s">
        <v>676</v>
      </c>
      <c r="H180" s="6"/>
      <c r="I180" s="6"/>
      <c r="J180" s="6"/>
      <c r="K180" s="6"/>
      <c r="L180" s="5" t="s">
        <v>16</v>
      </c>
      <c r="M180" s="5"/>
      <c r="N180" s="5"/>
      <c r="O180" s="4">
        <v>1</v>
      </c>
      <c r="P180" s="4"/>
      <c r="Q180" s="4">
        <v>2020</v>
      </c>
      <c r="R180" s="4"/>
      <c r="S180" s="4"/>
      <c r="T180" s="4">
        <v>3</v>
      </c>
      <c r="U180" s="4"/>
      <c r="V180" s="4"/>
      <c r="W180" s="5" t="s">
        <v>607</v>
      </c>
      <c r="X180" s="5"/>
      <c r="Y180" s="4">
        <v>0</v>
      </c>
      <c r="Z180" s="4"/>
      <c r="AA180" s="4"/>
      <c r="AB180" s="7">
        <v>-16.61</v>
      </c>
      <c r="AC180" s="7"/>
    </row>
    <row r="181" spans="1:29" ht="15" customHeight="1" x14ac:dyDescent="0.25">
      <c r="A181" s="6"/>
      <c r="B181" s="6"/>
      <c r="C181" s="6"/>
      <c r="D181" s="6"/>
      <c r="E181" s="6"/>
      <c r="F181" s="6"/>
      <c r="G181" s="6" t="s">
        <v>676</v>
      </c>
      <c r="H181" s="6"/>
      <c r="I181" s="5" t="s">
        <v>603</v>
      </c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7">
        <v>2886.64</v>
      </c>
      <c r="AC181" s="7"/>
    </row>
    <row r="182" spans="1:29" ht="15" customHeight="1" x14ac:dyDescent="0.25">
      <c r="A182" s="8" t="s">
        <v>114</v>
      </c>
      <c r="B182" s="8"/>
      <c r="C182" s="8"/>
      <c r="D182" s="8"/>
      <c r="E182" s="8" t="s">
        <v>115</v>
      </c>
      <c r="F182" s="8"/>
      <c r="G182" s="8" t="s">
        <v>819</v>
      </c>
      <c r="H182" s="8"/>
      <c r="I182" s="8" t="s">
        <v>12</v>
      </c>
      <c r="J182" s="8"/>
      <c r="K182" s="8"/>
      <c r="L182" s="5" t="s">
        <v>13</v>
      </c>
      <c r="M182" s="5"/>
      <c r="N182" s="5"/>
      <c r="O182" s="4">
        <v>1</v>
      </c>
      <c r="P182" s="4"/>
      <c r="Q182" s="4">
        <v>2020</v>
      </c>
      <c r="R182" s="4"/>
      <c r="S182" s="4"/>
      <c r="T182" s="4">
        <v>3</v>
      </c>
      <c r="U182" s="4"/>
      <c r="V182" s="4"/>
      <c r="W182" s="5" t="s">
        <v>606</v>
      </c>
      <c r="X182" s="5"/>
      <c r="Y182" s="4">
        <v>0</v>
      </c>
      <c r="Z182" s="4"/>
      <c r="AA182" s="4"/>
      <c r="AB182" s="7">
        <v>3720.87</v>
      </c>
      <c r="AC182" s="7"/>
    </row>
    <row r="183" spans="1:29" ht="15" customHeight="1" x14ac:dyDescent="0.25">
      <c r="A183" s="6"/>
      <c r="B183" s="6"/>
      <c r="C183" s="6"/>
      <c r="D183" s="6"/>
      <c r="E183" s="6"/>
      <c r="F183" s="6"/>
      <c r="G183" s="6" t="s">
        <v>676</v>
      </c>
      <c r="H183" s="6"/>
      <c r="I183" s="6"/>
      <c r="J183" s="6"/>
      <c r="K183" s="6"/>
      <c r="L183" s="5" t="s">
        <v>14</v>
      </c>
      <c r="M183" s="5"/>
      <c r="N183" s="5"/>
      <c r="O183" s="4">
        <v>1</v>
      </c>
      <c r="P183" s="4"/>
      <c r="Q183" s="4">
        <v>2020</v>
      </c>
      <c r="R183" s="4"/>
      <c r="S183" s="4"/>
      <c r="T183" s="4">
        <v>3</v>
      </c>
      <c r="U183" s="4"/>
      <c r="V183" s="4"/>
      <c r="W183" s="5" t="s">
        <v>606</v>
      </c>
      <c r="X183" s="5"/>
      <c r="Y183" s="4">
        <v>0</v>
      </c>
      <c r="Z183" s="4"/>
      <c r="AA183" s="4"/>
      <c r="AB183" s="7">
        <v>930.22</v>
      </c>
      <c r="AC183" s="7"/>
    </row>
    <row r="184" spans="1:29" ht="15" customHeight="1" x14ac:dyDescent="0.25">
      <c r="A184" s="6"/>
      <c r="B184" s="6"/>
      <c r="C184" s="6"/>
      <c r="D184" s="6"/>
      <c r="E184" s="6"/>
      <c r="F184" s="6"/>
      <c r="G184" s="6" t="s">
        <v>676</v>
      </c>
      <c r="H184" s="6"/>
      <c r="I184" s="6"/>
      <c r="J184" s="6"/>
      <c r="K184" s="6"/>
      <c r="L184" s="5" t="s">
        <v>48</v>
      </c>
      <c r="M184" s="5"/>
      <c r="N184" s="5"/>
      <c r="O184" s="4">
        <v>1</v>
      </c>
      <c r="P184" s="4"/>
      <c r="Q184" s="4">
        <v>2020</v>
      </c>
      <c r="R184" s="4"/>
      <c r="S184" s="4"/>
      <c r="T184" s="4">
        <v>3</v>
      </c>
      <c r="U184" s="4"/>
      <c r="V184" s="4"/>
      <c r="W184" s="5" t="s">
        <v>606</v>
      </c>
      <c r="X184" s="5"/>
      <c r="Y184" s="4">
        <v>0</v>
      </c>
      <c r="Z184" s="4"/>
      <c r="AA184" s="4"/>
      <c r="AB184" s="7">
        <v>1000</v>
      </c>
      <c r="AC184" s="7"/>
    </row>
    <row r="185" spans="1:29" ht="15" customHeight="1" x14ac:dyDescent="0.25">
      <c r="A185" s="6"/>
      <c r="B185" s="6"/>
      <c r="C185" s="6"/>
      <c r="D185" s="6"/>
      <c r="E185" s="6"/>
      <c r="F185" s="6"/>
      <c r="G185" s="6" t="s">
        <v>676</v>
      </c>
      <c r="H185" s="6"/>
      <c r="I185" s="6"/>
      <c r="J185" s="6"/>
      <c r="K185" s="6"/>
      <c r="L185" s="5" t="s">
        <v>69</v>
      </c>
      <c r="M185" s="5"/>
      <c r="N185" s="5"/>
      <c r="O185" s="4">
        <v>1</v>
      </c>
      <c r="P185" s="4"/>
      <c r="Q185" s="4">
        <v>2020</v>
      </c>
      <c r="R185" s="4"/>
      <c r="S185" s="4"/>
      <c r="T185" s="4">
        <v>3</v>
      </c>
      <c r="U185" s="4"/>
      <c r="V185" s="4"/>
      <c r="W185" s="5" t="s">
        <v>607</v>
      </c>
      <c r="X185" s="5"/>
      <c r="Y185" s="4">
        <v>0</v>
      </c>
      <c r="Z185" s="4"/>
      <c r="AA185" s="4"/>
      <c r="AB185" s="7">
        <v>0</v>
      </c>
      <c r="AC185" s="7"/>
    </row>
    <row r="186" spans="1:29" ht="15" customHeight="1" x14ac:dyDescent="0.25">
      <c r="A186" s="6"/>
      <c r="B186" s="6"/>
      <c r="C186" s="6"/>
      <c r="D186" s="6"/>
      <c r="E186" s="6"/>
      <c r="F186" s="6"/>
      <c r="G186" s="6" t="s">
        <v>676</v>
      </c>
      <c r="H186" s="6"/>
      <c r="I186" s="6"/>
      <c r="J186" s="6"/>
      <c r="K186" s="6"/>
      <c r="L186" s="5" t="s">
        <v>15</v>
      </c>
      <c r="M186" s="5"/>
      <c r="N186" s="5"/>
      <c r="O186" s="4">
        <v>1</v>
      </c>
      <c r="P186" s="4"/>
      <c r="Q186" s="4">
        <v>2020</v>
      </c>
      <c r="R186" s="4"/>
      <c r="S186" s="4"/>
      <c r="T186" s="4">
        <v>3</v>
      </c>
      <c r="U186" s="4"/>
      <c r="V186" s="4"/>
      <c r="W186" s="5" t="s">
        <v>607</v>
      </c>
      <c r="X186" s="5"/>
      <c r="Y186" s="4">
        <v>0</v>
      </c>
      <c r="Z186" s="4"/>
      <c r="AA186" s="4"/>
      <c r="AB186" s="7">
        <v>-650.08000000000004</v>
      </c>
      <c r="AC186" s="7"/>
    </row>
    <row r="187" spans="1:29" ht="15" customHeight="1" x14ac:dyDescent="0.25">
      <c r="A187" s="6"/>
      <c r="B187" s="6"/>
      <c r="C187" s="6"/>
      <c r="D187" s="6"/>
      <c r="E187" s="6"/>
      <c r="F187" s="6"/>
      <c r="G187" s="6" t="s">
        <v>676</v>
      </c>
      <c r="H187" s="6"/>
      <c r="I187" s="6"/>
      <c r="J187" s="6"/>
      <c r="K187" s="6"/>
      <c r="L187" s="5" t="s">
        <v>19</v>
      </c>
      <c r="M187" s="5"/>
      <c r="N187" s="5"/>
      <c r="O187" s="4">
        <v>1</v>
      </c>
      <c r="P187" s="4"/>
      <c r="Q187" s="4">
        <v>2020</v>
      </c>
      <c r="R187" s="4"/>
      <c r="S187" s="4"/>
      <c r="T187" s="4">
        <v>3</v>
      </c>
      <c r="U187" s="4"/>
      <c r="V187" s="4"/>
      <c r="W187" s="5" t="s">
        <v>607</v>
      </c>
      <c r="X187" s="5"/>
      <c r="Y187" s="4">
        <v>0</v>
      </c>
      <c r="Z187" s="4"/>
      <c r="AA187" s="4"/>
      <c r="AB187" s="7">
        <v>-505.91</v>
      </c>
      <c r="AC187" s="7"/>
    </row>
    <row r="188" spans="1:29" ht="15" customHeight="1" x14ac:dyDescent="0.25">
      <c r="A188" s="6"/>
      <c r="B188" s="6"/>
      <c r="C188" s="6"/>
      <c r="D188" s="6"/>
      <c r="E188" s="6"/>
      <c r="F188" s="6"/>
      <c r="G188" s="6" t="s">
        <v>676</v>
      </c>
      <c r="H188" s="6"/>
      <c r="I188" s="6"/>
      <c r="J188" s="6"/>
      <c r="K188" s="6"/>
      <c r="L188" s="5" t="s">
        <v>16</v>
      </c>
      <c r="M188" s="5"/>
      <c r="N188" s="5"/>
      <c r="O188" s="4">
        <v>1</v>
      </c>
      <c r="P188" s="4"/>
      <c r="Q188" s="4">
        <v>2020</v>
      </c>
      <c r="R188" s="4"/>
      <c r="S188" s="4"/>
      <c r="T188" s="4">
        <v>3</v>
      </c>
      <c r="U188" s="4"/>
      <c r="V188" s="4"/>
      <c r="W188" s="5" t="s">
        <v>607</v>
      </c>
      <c r="X188" s="5"/>
      <c r="Y188" s="4">
        <v>0</v>
      </c>
      <c r="Z188" s="4"/>
      <c r="AA188" s="4"/>
      <c r="AB188" s="7">
        <v>-23.26</v>
      </c>
      <c r="AC188" s="7"/>
    </row>
    <row r="189" spans="1:29" ht="15" customHeight="1" x14ac:dyDescent="0.25">
      <c r="A189" s="6"/>
      <c r="B189" s="6"/>
      <c r="C189" s="6"/>
      <c r="D189" s="6"/>
      <c r="E189" s="6"/>
      <c r="F189" s="6"/>
      <c r="G189" s="6" t="s">
        <v>676</v>
      </c>
      <c r="H189" s="6"/>
      <c r="I189" s="5" t="s">
        <v>603</v>
      </c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7">
        <v>4471.84</v>
      </c>
      <c r="AC189" s="7"/>
    </row>
    <row r="190" spans="1:29" ht="15" customHeight="1" x14ac:dyDescent="0.25">
      <c r="A190" s="8" t="s">
        <v>117</v>
      </c>
      <c r="B190" s="8"/>
      <c r="C190" s="8"/>
      <c r="D190" s="8"/>
      <c r="E190" s="8" t="s">
        <v>118</v>
      </c>
      <c r="F190" s="8"/>
      <c r="G190" s="8" t="s">
        <v>820</v>
      </c>
      <c r="H190" s="8"/>
      <c r="I190" s="8" t="s">
        <v>12</v>
      </c>
      <c r="J190" s="8"/>
      <c r="K190" s="8"/>
      <c r="L190" s="5" t="s">
        <v>13</v>
      </c>
      <c r="M190" s="5"/>
      <c r="N190" s="5"/>
      <c r="O190" s="4">
        <v>1</v>
      </c>
      <c r="P190" s="4"/>
      <c r="Q190" s="4">
        <v>2020</v>
      </c>
      <c r="R190" s="4"/>
      <c r="S190" s="4"/>
      <c r="T190" s="4">
        <v>3</v>
      </c>
      <c r="U190" s="4"/>
      <c r="V190" s="4"/>
      <c r="W190" s="5" t="s">
        <v>606</v>
      </c>
      <c r="X190" s="5"/>
      <c r="Y190" s="4">
        <v>0</v>
      </c>
      <c r="Z190" s="4"/>
      <c r="AA190" s="4"/>
      <c r="AB190" s="7">
        <v>3508.25</v>
      </c>
      <c r="AC190" s="7"/>
    </row>
    <row r="191" spans="1:29" ht="15" customHeight="1" x14ac:dyDescent="0.25">
      <c r="A191" s="6"/>
      <c r="B191" s="6"/>
      <c r="C191" s="6"/>
      <c r="D191" s="6"/>
      <c r="E191" s="6"/>
      <c r="F191" s="6"/>
      <c r="G191" s="6" t="s">
        <v>676</v>
      </c>
      <c r="H191" s="6"/>
      <c r="I191" s="6"/>
      <c r="J191" s="6"/>
      <c r="K191" s="6"/>
      <c r="L191" s="5" t="s">
        <v>14</v>
      </c>
      <c r="M191" s="5"/>
      <c r="N191" s="5"/>
      <c r="O191" s="4">
        <v>1</v>
      </c>
      <c r="P191" s="4"/>
      <c r="Q191" s="4">
        <v>2020</v>
      </c>
      <c r="R191" s="4"/>
      <c r="S191" s="4"/>
      <c r="T191" s="4">
        <v>3</v>
      </c>
      <c r="U191" s="4"/>
      <c r="V191" s="4"/>
      <c r="W191" s="5" t="s">
        <v>606</v>
      </c>
      <c r="X191" s="5"/>
      <c r="Y191" s="4">
        <v>0</v>
      </c>
      <c r="Z191" s="4"/>
      <c r="AA191" s="4"/>
      <c r="AB191" s="7">
        <v>877.06</v>
      </c>
      <c r="AC191" s="7"/>
    </row>
    <row r="192" spans="1:29" ht="15" customHeight="1" x14ac:dyDescent="0.25">
      <c r="A192" s="6"/>
      <c r="B192" s="6"/>
      <c r="C192" s="6"/>
      <c r="D192" s="6"/>
      <c r="E192" s="6"/>
      <c r="F192" s="6"/>
      <c r="G192" s="6" t="s">
        <v>676</v>
      </c>
      <c r="H192" s="6"/>
      <c r="I192" s="6"/>
      <c r="J192" s="6"/>
      <c r="K192" s="6"/>
      <c r="L192" s="5" t="s">
        <v>48</v>
      </c>
      <c r="M192" s="5"/>
      <c r="N192" s="5"/>
      <c r="O192" s="4">
        <v>1</v>
      </c>
      <c r="P192" s="4"/>
      <c r="Q192" s="4">
        <v>2020</v>
      </c>
      <c r="R192" s="4"/>
      <c r="S192" s="4"/>
      <c r="T192" s="4">
        <v>3</v>
      </c>
      <c r="U192" s="4"/>
      <c r="V192" s="4"/>
      <c r="W192" s="5" t="s">
        <v>606</v>
      </c>
      <c r="X192" s="5"/>
      <c r="Y192" s="4">
        <v>0</v>
      </c>
      <c r="Z192" s="4"/>
      <c r="AA192" s="4"/>
      <c r="AB192" s="7">
        <v>600</v>
      </c>
      <c r="AC192" s="7"/>
    </row>
    <row r="193" spans="1:29" ht="15" customHeight="1" x14ac:dyDescent="0.25">
      <c r="A193" s="6"/>
      <c r="B193" s="6"/>
      <c r="C193" s="6"/>
      <c r="D193" s="6"/>
      <c r="E193" s="6"/>
      <c r="F193" s="6"/>
      <c r="G193" s="6" t="s">
        <v>676</v>
      </c>
      <c r="H193" s="6"/>
      <c r="I193" s="6"/>
      <c r="J193" s="6"/>
      <c r="K193" s="6"/>
      <c r="L193" s="5" t="s">
        <v>69</v>
      </c>
      <c r="M193" s="5"/>
      <c r="N193" s="5"/>
      <c r="O193" s="4">
        <v>1</v>
      </c>
      <c r="P193" s="4"/>
      <c r="Q193" s="4">
        <v>2020</v>
      </c>
      <c r="R193" s="4"/>
      <c r="S193" s="4"/>
      <c r="T193" s="4">
        <v>3</v>
      </c>
      <c r="U193" s="4"/>
      <c r="V193" s="4"/>
      <c r="W193" s="5" t="s">
        <v>607</v>
      </c>
      <c r="X193" s="5"/>
      <c r="Y193" s="4">
        <v>0</v>
      </c>
      <c r="Z193" s="4"/>
      <c r="AA193" s="4"/>
      <c r="AB193" s="7">
        <v>0</v>
      </c>
      <c r="AC193" s="7"/>
    </row>
    <row r="194" spans="1:29" ht="15" customHeight="1" x14ac:dyDescent="0.25">
      <c r="A194" s="6"/>
      <c r="B194" s="6"/>
      <c r="C194" s="6"/>
      <c r="D194" s="6"/>
      <c r="E194" s="6"/>
      <c r="F194" s="6"/>
      <c r="G194" s="6" t="s">
        <v>676</v>
      </c>
      <c r="H194" s="6"/>
      <c r="I194" s="6"/>
      <c r="J194" s="6"/>
      <c r="K194" s="6"/>
      <c r="L194" s="5" t="s">
        <v>15</v>
      </c>
      <c r="M194" s="5"/>
      <c r="N194" s="5"/>
      <c r="O194" s="4">
        <v>1</v>
      </c>
      <c r="P194" s="4"/>
      <c r="Q194" s="4">
        <v>2020</v>
      </c>
      <c r="R194" s="4"/>
      <c r="S194" s="4"/>
      <c r="T194" s="4">
        <v>3</v>
      </c>
      <c r="U194" s="4"/>
      <c r="V194" s="4"/>
      <c r="W194" s="5" t="s">
        <v>607</v>
      </c>
      <c r="X194" s="5"/>
      <c r="Y194" s="4">
        <v>0</v>
      </c>
      <c r="Z194" s="4"/>
      <c r="AA194" s="4"/>
      <c r="AB194" s="7">
        <v>-130.59</v>
      </c>
      <c r="AC194" s="7"/>
    </row>
    <row r="195" spans="1:29" ht="15" customHeight="1" x14ac:dyDescent="0.25">
      <c r="A195" s="6"/>
      <c r="B195" s="6"/>
      <c r="C195" s="6"/>
      <c r="D195" s="6"/>
      <c r="E195" s="6"/>
      <c r="F195" s="6"/>
      <c r="G195" s="6" t="s">
        <v>676</v>
      </c>
      <c r="H195" s="6"/>
      <c r="I195" s="6"/>
      <c r="J195" s="6"/>
      <c r="K195" s="6"/>
      <c r="L195" s="5" t="s">
        <v>19</v>
      </c>
      <c r="M195" s="5"/>
      <c r="N195" s="5"/>
      <c r="O195" s="4">
        <v>1</v>
      </c>
      <c r="P195" s="4"/>
      <c r="Q195" s="4">
        <v>2020</v>
      </c>
      <c r="R195" s="4"/>
      <c r="S195" s="4"/>
      <c r="T195" s="4">
        <v>3</v>
      </c>
      <c r="U195" s="4"/>
      <c r="V195" s="4"/>
      <c r="W195" s="5" t="s">
        <v>607</v>
      </c>
      <c r="X195" s="5"/>
      <c r="Y195" s="4">
        <v>0</v>
      </c>
      <c r="Z195" s="4"/>
      <c r="AA195" s="4"/>
      <c r="AB195" s="7">
        <v>-465.68</v>
      </c>
      <c r="AC195" s="7"/>
    </row>
    <row r="196" spans="1:29" ht="15" customHeight="1" x14ac:dyDescent="0.25">
      <c r="A196" s="6"/>
      <c r="B196" s="6"/>
      <c r="C196" s="6"/>
      <c r="D196" s="6"/>
      <c r="E196" s="6"/>
      <c r="F196" s="6"/>
      <c r="G196" s="6" t="s">
        <v>676</v>
      </c>
      <c r="H196" s="6"/>
      <c r="I196" s="6"/>
      <c r="J196" s="6"/>
      <c r="K196" s="6"/>
      <c r="L196" s="5" t="s">
        <v>16</v>
      </c>
      <c r="M196" s="5"/>
      <c r="N196" s="5"/>
      <c r="O196" s="4">
        <v>1</v>
      </c>
      <c r="P196" s="4"/>
      <c r="Q196" s="4">
        <v>2020</v>
      </c>
      <c r="R196" s="4"/>
      <c r="S196" s="4"/>
      <c r="T196" s="4">
        <v>3</v>
      </c>
      <c r="U196" s="4"/>
      <c r="V196" s="4"/>
      <c r="W196" s="5" t="s">
        <v>607</v>
      </c>
      <c r="X196" s="5"/>
      <c r="Y196" s="4">
        <v>0</v>
      </c>
      <c r="Z196" s="4"/>
      <c r="AA196" s="4"/>
      <c r="AB196" s="7">
        <v>-36.54</v>
      </c>
      <c r="AC196" s="7"/>
    </row>
    <row r="197" spans="1:29" ht="15" customHeight="1" x14ac:dyDescent="0.25">
      <c r="A197" s="6"/>
      <c r="B197" s="6"/>
      <c r="C197" s="6"/>
      <c r="D197" s="6"/>
      <c r="E197" s="6"/>
      <c r="F197" s="6"/>
      <c r="G197" s="6" t="s">
        <v>676</v>
      </c>
      <c r="H197" s="6"/>
      <c r="I197" s="5" t="s">
        <v>603</v>
      </c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7">
        <v>4352.5</v>
      </c>
      <c r="AC197" s="7"/>
    </row>
    <row r="198" spans="1:29" ht="15" customHeight="1" x14ac:dyDescent="0.25">
      <c r="A198" s="8" t="s">
        <v>124</v>
      </c>
      <c r="B198" s="8"/>
      <c r="C198" s="8"/>
      <c r="D198" s="8"/>
      <c r="E198" s="8" t="s">
        <v>125</v>
      </c>
      <c r="F198" s="8"/>
      <c r="G198" s="8" t="s">
        <v>821</v>
      </c>
      <c r="H198" s="8"/>
      <c r="I198" s="8" t="s">
        <v>12</v>
      </c>
      <c r="J198" s="8"/>
      <c r="K198" s="8"/>
      <c r="L198" s="5" t="s">
        <v>13</v>
      </c>
      <c r="M198" s="5"/>
      <c r="N198" s="5"/>
      <c r="O198" s="4">
        <v>1</v>
      </c>
      <c r="P198" s="4"/>
      <c r="Q198" s="4">
        <v>2020</v>
      </c>
      <c r="R198" s="4"/>
      <c r="S198" s="4"/>
      <c r="T198" s="4">
        <v>3</v>
      </c>
      <c r="U198" s="4"/>
      <c r="V198" s="4"/>
      <c r="W198" s="5" t="s">
        <v>606</v>
      </c>
      <c r="X198" s="5"/>
      <c r="Y198" s="4">
        <v>0</v>
      </c>
      <c r="Z198" s="4"/>
      <c r="AA198" s="4"/>
      <c r="AB198" s="7">
        <v>12792</v>
      </c>
      <c r="AC198" s="7"/>
    </row>
    <row r="199" spans="1:29" ht="15" customHeight="1" x14ac:dyDescent="0.25">
      <c r="A199" s="6"/>
      <c r="B199" s="6"/>
      <c r="C199" s="6"/>
      <c r="D199" s="6"/>
      <c r="E199" s="6"/>
      <c r="F199" s="6"/>
      <c r="G199" s="6" t="s">
        <v>676</v>
      </c>
      <c r="H199" s="6"/>
      <c r="I199" s="6"/>
      <c r="J199" s="6"/>
      <c r="K199" s="6"/>
      <c r="L199" s="5" t="s">
        <v>14</v>
      </c>
      <c r="M199" s="5"/>
      <c r="N199" s="5"/>
      <c r="O199" s="4">
        <v>1</v>
      </c>
      <c r="P199" s="4"/>
      <c r="Q199" s="4">
        <v>2020</v>
      </c>
      <c r="R199" s="4"/>
      <c r="S199" s="4"/>
      <c r="T199" s="4">
        <v>3</v>
      </c>
      <c r="U199" s="4"/>
      <c r="V199" s="4"/>
      <c r="W199" s="5" t="s">
        <v>606</v>
      </c>
      <c r="X199" s="5"/>
      <c r="Y199" s="4">
        <v>0</v>
      </c>
      <c r="Z199" s="4"/>
      <c r="AA199" s="4"/>
      <c r="AB199" s="7">
        <v>3198</v>
      </c>
      <c r="AC199" s="7"/>
    </row>
    <row r="200" spans="1:29" ht="15" customHeight="1" x14ac:dyDescent="0.25">
      <c r="A200" s="6"/>
      <c r="B200" s="6"/>
      <c r="C200" s="6"/>
      <c r="D200" s="6"/>
      <c r="E200" s="6"/>
      <c r="F200" s="6"/>
      <c r="G200" s="6" t="s">
        <v>676</v>
      </c>
      <c r="H200" s="6"/>
      <c r="I200" s="6"/>
      <c r="J200" s="6"/>
      <c r="K200" s="6"/>
      <c r="L200" s="5" t="s">
        <v>34</v>
      </c>
      <c r="M200" s="5"/>
      <c r="N200" s="5"/>
      <c r="O200" s="4">
        <v>1</v>
      </c>
      <c r="P200" s="4"/>
      <c r="Q200" s="4">
        <v>2020</v>
      </c>
      <c r="R200" s="4"/>
      <c r="S200" s="4"/>
      <c r="T200" s="4">
        <v>3</v>
      </c>
      <c r="U200" s="4"/>
      <c r="V200" s="4"/>
      <c r="W200" s="5" t="s">
        <v>606</v>
      </c>
      <c r="X200" s="5"/>
      <c r="Y200" s="4">
        <v>0</v>
      </c>
      <c r="Z200" s="4"/>
      <c r="AA200" s="4"/>
      <c r="AB200" s="7">
        <v>959.4</v>
      </c>
      <c r="AC200" s="7"/>
    </row>
    <row r="201" spans="1:29" ht="15" customHeight="1" x14ac:dyDescent="0.25">
      <c r="A201" s="6"/>
      <c r="B201" s="6"/>
      <c r="C201" s="6"/>
      <c r="D201" s="6"/>
      <c r="E201" s="6"/>
      <c r="F201" s="6"/>
      <c r="G201" s="6" t="s">
        <v>676</v>
      </c>
      <c r="H201" s="6"/>
      <c r="I201" s="6"/>
      <c r="J201" s="6"/>
      <c r="K201" s="6"/>
      <c r="L201" s="5" t="s">
        <v>30</v>
      </c>
      <c r="M201" s="5"/>
      <c r="N201" s="5"/>
      <c r="O201" s="4">
        <v>1</v>
      </c>
      <c r="P201" s="4"/>
      <c r="Q201" s="4">
        <v>2020</v>
      </c>
      <c r="R201" s="4"/>
      <c r="S201" s="4"/>
      <c r="T201" s="4">
        <v>3</v>
      </c>
      <c r="U201" s="4"/>
      <c r="V201" s="4"/>
      <c r="W201" s="5" t="s">
        <v>607</v>
      </c>
      <c r="X201" s="5"/>
      <c r="Y201" s="4">
        <v>0</v>
      </c>
      <c r="Z201" s="4"/>
      <c r="AA201" s="4"/>
      <c r="AB201" s="7">
        <v>-1073.82</v>
      </c>
      <c r="AC201" s="7"/>
    </row>
    <row r="202" spans="1:29" ht="15" customHeight="1" x14ac:dyDescent="0.25">
      <c r="A202" s="6"/>
      <c r="B202" s="6"/>
      <c r="C202" s="6"/>
      <c r="D202" s="6"/>
      <c r="E202" s="6"/>
      <c r="F202" s="6"/>
      <c r="G202" s="6" t="s">
        <v>676</v>
      </c>
      <c r="H202" s="6"/>
      <c r="I202" s="6"/>
      <c r="J202" s="6"/>
      <c r="K202" s="6"/>
      <c r="L202" s="5" t="s">
        <v>69</v>
      </c>
      <c r="M202" s="5"/>
      <c r="N202" s="5"/>
      <c r="O202" s="4">
        <v>1</v>
      </c>
      <c r="P202" s="4"/>
      <c r="Q202" s="4">
        <v>2020</v>
      </c>
      <c r="R202" s="4"/>
      <c r="S202" s="4"/>
      <c r="T202" s="4">
        <v>3</v>
      </c>
      <c r="U202" s="4"/>
      <c r="V202" s="4"/>
      <c r="W202" s="5" t="s">
        <v>607</v>
      </c>
      <c r="X202" s="5"/>
      <c r="Y202" s="4">
        <v>0</v>
      </c>
      <c r="Z202" s="4"/>
      <c r="AA202" s="4"/>
      <c r="AB202" s="7">
        <v>0</v>
      </c>
      <c r="AC202" s="7"/>
    </row>
    <row r="203" spans="1:29" ht="15" customHeight="1" x14ac:dyDescent="0.25">
      <c r="A203" s="6"/>
      <c r="B203" s="6"/>
      <c r="C203" s="6"/>
      <c r="D203" s="6"/>
      <c r="E203" s="6"/>
      <c r="F203" s="6"/>
      <c r="G203" s="6" t="s">
        <v>676</v>
      </c>
      <c r="H203" s="6"/>
      <c r="I203" s="6"/>
      <c r="J203" s="6"/>
      <c r="K203" s="6"/>
      <c r="L203" s="5" t="s">
        <v>15</v>
      </c>
      <c r="M203" s="5"/>
      <c r="N203" s="5"/>
      <c r="O203" s="4">
        <v>1</v>
      </c>
      <c r="P203" s="4"/>
      <c r="Q203" s="4">
        <v>2020</v>
      </c>
      <c r="R203" s="4"/>
      <c r="S203" s="4"/>
      <c r="T203" s="4">
        <v>3</v>
      </c>
      <c r="U203" s="4"/>
      <c r="V203" s="4"/>
      <c r="W203" s="5" t="s">
        <v>607</v>
      </c>
      <c r="X203" s="5"/>
      <c r="Y203" s="4">
        <v>0</v>
      </c>
      <c r="Z203" s="4"/>
      <c r="AA203" s="4"/>
      <c r="AB203" s="7">
        <v>-713.08</v>
      </c>
      <c r="AC203" s="7"/>
    </row>
    <row r="204" spans="1:29" ht="15" customHeight="1" x14ac:dyDescent="0.25">
      <c r="A204" s="6"/>
      <c r="B204" s="6"/>
      <c r="C204" s="6"/>
      <c r="D204" s="6"/>
      <c r="E204" s="6"/>
      <c r="F204" s="6"/>
      <c r="G204" s="6" t="s">
        <v>676</v>
      </c>
      <c r="H204" s="6"/>
      <c r="I204" s="6"/>
      <c r="J204" s="6"/>
      <c r="K204" s="6"/>
      <c r="L204" s="5" t="s">
        <v>19</v>
      </c>
      <c r="M204" s="5"/>
      <c r="N204" s="5"/>
      <c r="O204" s="4">
        <v>1</v>
      </c>
      <c r="P204" s="4"/>
      <c r="Q204" s="4">
        <v>2020</v>
      </c>
      <c r="R204" s="4"/>
      <c r="S204" s="4"/>
      <c r="T204" s="4">
        <v>3</v>
      </c>
      <c r="U204" s="4"/>
      <c r="V204" s="4"/>
      <c r="W204" s="5" t="s">
        <v>607</v>
      </c>
      <c r="X204" s="5"/>
      <c r="Y204" s="4">
        <v>0</v>
      </c>
      <c r="Z204" s="4"/>
      <c r="AA204" s="4"/>
      <c r="AB204" s="7">
        <v>-3491.35</v>
      </c>
      <c r="AC204" s="7"/>
    </row>
    <row r="205" spans="1:29" ht="15" customHeight="1" x14ac:dyDescent="0.25">
      <c r="A205" s="6"/>
      <c r="B205" s="6"/>
      <c r="C205" s="6"/>
      <c r="D205" s="6"/>
      <c r="E205" s="6"/>
      <c r="F205" s="6"/>
      <c r="G205" s="6" t="s">
        <v>676</v>
      </c>
      <c r="H205" s="6"/>
      <c r="I205" s="6"/>
      <c r="J205" s="6"/>
      <c r="K205" s="6"/>
      <c r="L205" s="5" t="s">
        <v>31</v>
      </c>
      <c r="M205" s="5"/>
      <c r="N205" s="5"/>
      <c r="O205" s="4">
        <v>1</v>
      </c>
      <c r="P205" s="4"/>
      <c r="Q205" s="4">
        <v>2020</v>
      </c>
      <c r="R205" s="4"/>
      <c r="S205" s="4"/>
      <c r="T205" s="4">
        <v>3</v>
      </c>
      <c r="U205" s="4"/>
      <c r="V205" s="4"/>
      <c r="W205" s="5" t="s">
        <v>607</v>
      </c>
      <c r="X205" s="5"/>
      <c r="Y205" s="4">
        <v>0</v>
      </c>
      <c r="Z205" s="4"/>
      <c r="AA205" s="4"/>
      <c r="AB205" s="7">
        <v>-10.74</v>
      </c>
      <c r="AC205" s="7"/>
    </row>
    <row r="206" spans="1:29" ht="15" customHeight="1" x14ac:dyDescent="0.25">
      <c r="A206" s="6"/>
      <c r="B206" s="6"/>
      <c r="C206" s="6"/>
      <c r="D206" s="6"/>
      <c r="E206" s="6"/>
      <c r="F206" s="6"/>
      <c r="G206" s="6" t="s">
        <v>676</v>
      </c>
      <c r="H206" s="6"/>
      <c r="I206" s="6"/>
      <c r="J206" s="6"/>
      <c r="K206" s="6"/>
      <c r="L206" s="5" t="s">
        <v>16</v>
      </c>
      <c r="M206" s="5"/>
      <c r="N206" s="5"/>
      <c r="O206" s="4">
        <v>1</v>
      </c>
      <c r="P206" s="4"/>
      <c r="Q206" s="4">
        <v>2020</v>
      </c>
      <c r="R206" s="4"/>
      <c r="S206" s="4"/>
      <c r="T206" s="4">
        <v>3</v>
      </c>
      <c r="U206" s="4"/>
      <c r="V206" s="4"/>
      <c r="W206" s="5" t="s">
        <v>607</v>
      </c>
      <c r="X206" s="5"/>
      <c r="Y206" s="4">
        <v>0</v>
      </c>
      <c r="Z206" s="4"/>
      <c r="AA206" s="4"/>
      <c r="AB206" s="7">
        <v>-79.95</v>
      </c>
      <c r="AC206" s="7"/>
    </row>
    <row r="207" spans="1:29" ht="15" customHeight="1" x14ac:dyDescent="0.25">
      <c r="A207" s="6"/>
      <c r="B207" s="6"/>
      <c r="C207" s="6"/>
      <c r="D207" s="6"/>
      <c r="E207" s="6"/>
      <c r="F207" s="6"/>
      <c r="G207" s="6" t="s">
        <v>676</v>
      </c>
      <c r="H207" s="6"/>
      <c r="I207" s="6"/>
      <c r="J207" s="6"/>
      <c r="K207" s="6"/>
      <c r="L207" s="5" t="s">
        <v>35</v>
      </c>
      <c r="M207" s="5"/>
      <c r="N207" s="5"/>
      <c r="O207" s="4">
        <v>1</v>
      </c>
      <c r="P207" s="4"/>
      <c r="Q207" s="4">
        <v>2020</v>
      </c>
      <c r="R207" s="4"/>
      <c r="S207" s="4"/>
      <c r="T207" s="4">
        <v>3</v>
      </c>
      <c r="U207" s="4"/>
      <c r="V207" s="4"/>
      <c r="W207" s="5" t="s">
        <v>607</v>
      </c>
      <c r="X207" s="5"/>
      <c r="Y207" s="4">
        <v>0</v>
      </c>
      <c r="Z207" s="4"/>
      <c r="AA207" s="4"/>
      <c r="AB207" s="7">
        <v>-169.49</v>
      </c>
      <c r="AC207" s="7"/>
    </row>
    <row r="208" spans="1:29" ht="15" customHeight="1" x14ac:dyDescent="0.25">
      <c r="A208" s="6"/>
      <c r="B208" s="6"/>
      <c r="C208" s="6"/>
      <c r="D208" s="6"/>
      <c r="E208" s="6"/>
      <c r="F208" s="6"/>
      <c r="G208" s="6" t="s">
        <v>676</v>
      </c>
      <c r="H208" s="6"/>
      <c r="I208" s="5" t="s">
        <v>603</v>
      </c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7">
        <v>11410.97</v>
      </c>
      <c r="AC208" s="7"/>
    </row>
    <row r="209" spans="1:29" ht="15" customHeight="1" x14ac:dyDescent="0.25">
      <c r="A209" s="8" t="s">
        <v>131</v>
      </c>
      <c r="B209" s="8"/>
      <c r="C209" s="8"/>
      <c r="D209" s="8"/>
      <c r="E209" s="8" t="s">
        <v>132</v>
      </c>
      <c r="F209" s="8"/>
      <c r="G209" s="8" t="s">
        <v>822</v>
      </c>
      <c r="H209" s="8"/>
      <c r="I209" s="8" t="s">
        <v>12</v>
      </c>
      <c r="J209" s="8"/>
      <c r="K209" s="8"/>
      <c r="L209" s="5" t="s">
        <v>13</v>
      </c>
      <c r="M209" s="5"/>
      <c r="N209" s="5"/>
      <c r="O209" s="4">
        <v>1</v>
      </c>
      <c r="P209" s="4"/>
      <c r="Q209" s="4">
        <v>2020</v>
      </c>
      <c r="R209" s="4"/>
      <c r="S209" s="4"/>
      <c r="T209" s="4">
        <v>3</v>
      </c>
      <c r="U209" s="4"/>
      <c r="V209" s="4"/>
      <c r="W209" s="5" t="s">
        <v>606</v>
      </c>
      <c r="X209" s="5"/>
      <c r="Y209" s="4">
        <v>0</v>
      </c>
      <c r="Z209" s="4"/>
      <c r="AA209" s="4"/>
      <c r="AB209" s="7">
        <v>2657.77</v>
      </c>
      <c r="AC209" s="7"/>
    </row>
    <row r="210" spans="1:29" ht="15" customHeight="1" x14ac:dyDescent="0.25">
      <c r="A210" s="6"/>
      <c r="B210" s="6"/>
      <c r="C210" s="6"/>
      <c r="D210" s="6"/>
      <c r="E210" s="6"/>
      <c r="F210" s="6"/>
      <c r="G210" s="6" t="s">
        <v>676</v>
      </c>
      <c r="H210" s="6"/>
      <c r="I210" s="6"/>
      <c r="J210" s="6"/>
      <c r="K210" s="6"/>
      <c r="L210" s="5" t="s">
        <v>14</v>
      </c>
      <c r="M210" s="5"/>
      <c r="N210" s="5"/>
      <c r="O210" s="4">
        <v>1</v>
      </c>
      <c r="P210" s="4"/>
      <c r="Q210" s="4">
        <v>2020</v>
      </c>
      <c r="R210" s="4"/>
      <c r="S210" s="4"/>
      <c r="T210" s="4">
        <v>3</v>
      </c>
      <c r="U210" s="4"/>
      <c r="V210" s="4"/>
      <c r="W210" s="5" t="s">
        <v>606</v>
      </c>
      <c r="X210" s="5"/>
      <c r="Y210" s="4">
        <v>0</v>
      </c>
      <c r="Z210" s="4"/>
      <c r="AA210" s="4"/>
      <c r="AB210" s="7">
        <v>664.44</v>
      </c>
      <c r="AC210" s="7"/>
    </row>
    <row r="211" spans="1:29" ht="15" customHeight="1" x14ac:dyDescent="0.25">
      <c r="A211" s="6"/>
      <c r="B211" s="6"/>
      <c r="C211" s="6"/>
      <c r="D211" s="6"/>
      <c r="E211" s="6"/>
      <c r="F211" s="6"/>
      <c r="G211" s="6" t="s">
        <v>676</v>
      </c>
      <c r="H211" s="6"/>
      <c r="I211" s="6"/>
      <c r="J211" s="6"/>
      <c r="K211" s="6"/>
      <c r="L211" s="5" t="s">
        <v>69</v>
      </c>
      <c r="M211" s="5"/>
      <c r="N211" s="5"/>
      <c r="O211" s="4">
        <v>1</v>
      </c>
      <c r="P211" s="4"/>
      <c r="Q211" s="4">
        <v>2020</v>
      </c>
      <c r="R211" s="4"/>
      <c r="S211" s="4"/>
      <c r="T211" s="4">
        <v>3</v>
      </c>
      <c r="U211" s="4"/>
      <c r="V211" s="4"/>
      <c r="W211" s="5" t="s">
        <v>607</v>
      </c>
      <c r="X211" s="5"/>
      <c r="Y211" s="4">
        <v>0</v>
      </c>
      <c r="Z211" s="4"/>
      <c r="AA211" s="4"/>
      <c r="AB211" s="7">
        <v>0</v>
      </c>
      <c r="AC211" s="7"/>
    </row>
    <row r="212" spans="1:29" ht="15" customHeight="1" x14ac:dyDescent="0.25">
      <c r="A212" s="6"/>
      <c r="B212" s="6"/>
      <c r="C212" s="6"/>
      <c r="D212" s="6"/>
      <c r="E212" s="6"/>
      <c r="F212" s="6"/>
      <c r="G212" s="6" t="s">
        <v>676</v>
      </c>
      <c r="H212" s="6"/>
      <c r="I212" s="6"/>
      <c r="J212" s="6"/>
      <c r="K212" s="6"/>
      <c r="L212" s="5" t="s">
        <v>15</v>
      </c>
      <c r="M212" s="5"/>
      <c r="N212" s="5"/>
      <c r="O212" s="4">
        <v>1</v>
      </c>
      <c r="P212" s="4"/>
      <c r="Q212" s="4">
        <v>2020</v>
      </c>
      <c r="R212" s="4"/>
      <c r="S212" s="4"/>
      <c r="T212" s="4">
        <v>3</v>
      </c>
      <c r="U212" s="4"/>
      <c r="V212" s="4"/>
      <c r="W212" s="5" t="s">
        <v>607</v>
      </c>
      <c r="X212" s="5"/>
      <c r="Y212" s="4">
        <v>0</v>
      </c>
      <c r="Z212" s="4"/>
      <c r="AA212" s="4"/>
      <c r="AB212" s="7">
        <v>-324.04000000000002</v>
      </c>
      <c r="AC212" s="7"/>
    </row>
    <row r="213" spans="1:29" ht="15" customHeight="1" x14ac:dyDescent="0.25">
      <c r="A213" s="6"/>
      <c r="B213" s="6"/>
      <c r="C213" s="6"/>
      <c r="D213" s="6"/>
      <c r="E213" s="6"/>
      <c r="F213" s="6"/>
      <c r="G213" s="6" t="s">
        <v>676</v>
      </c>
      <c r="H213" s="6"/>
      <c r="I213" s="6"/>
      <c r="J213" s="6"/>
      <c r="K213" s="6"/>
      <c r="L213" s="5" t="s">
        <v>19</v>
      </c>
      <c r="M213" s="5"/>
      <c r="N213" s="5"/>
      <c r="O213" s="4">
        <v>1</v>
      </c>
      <c r="P213" s="4"/>
      <c r="Q213" s="4">
        <v>2020</v>
      </c>
      <c r="R213" s="4"/>
      <c r="S213" s="4"/>
      <c r="T213" s="4">
        <v>3</v>
      </c>
      <c r="U213" s="4"/>
      <c r="V213" s="4"/>
      <c r="W213" s="5" t="s">
        <v>607</v>
      </c>
      <c r="X213" s="5"/>
      <c r="Y213" s="4">
        <v>0</v>
      </c>
      <c r="Z213" s="4"/>
      <c r="AA213" s="4"/>
      <c r="AB213" s="7">
        <v>-94.92</v>
      </c>
      <c r="AC213" s="7"/>
    </row>
    <row r="214" spans="1:29" ht="15" customHeight="1" x14ac:dyDescent="0.25">
      <c r="A214" s="6"/>
      <c r="B214" s="6"/>
      <c r="C214" s="6"/>
      <c r="D214" s="6"/>
      <c r="E214" s="6"/>
      <c r="F214" s="6"/>
      <c r="G214" s="6" t="s">
        <v>676</v>
      </c>
      <c r="H214" s="6"/>
      <c r="I214" s="6"/>
      <c r="J214" s="6"/>
      <c r="K214" s="6"/>
      <c r="L214" s="5" t="s">
        <v>16</v>
      </c>
      <c r="M214" s="5"/>
      <c r="N214" s="5"/>
      <c r="O214" s="4">
        <v>1</v>
      </c>
      <c r="P214" s="4"/>
      <c r="Q214" s="4">
        <v>2020</v>
      </c>
      <c r="R214" s="4"/>
      <c r="S214" s="4"/>
      <c r="T214" s="4">
        <v>3</v>
      </c>
      <c r="U214" s="4"/>
      <c r="V214" s="4"/>
      <c r="W214" s="5" t="s">
        <v>607</v>
      </c>
      <c r="X214" s="5"/>
      <c r="Y214" s="4">
        <v>0</v>
      </c>
      <c r="Z214" s="4"/>
      <c r="AA214" s="4"/>
      <c r="AB214" s="7">
        <v>-16.61</v>
      </c>
      <c r="AC214" s="7"/>
    </row>
    <row r="215" spans="1:29" ht="15" customHeight="1" x14ac:dyDescent="0.25">
      <c r="A215" s="6"/>
      <c r="B215" s="6"/>
      <c r="C215" s="6"/>
      <c r="D215" s="6"/>
      <c r="E215" s="6"/>
      <c r="F215" s="6"/>
      <c r="G215" s="6" t="s">
        <v>676</v>
      </c>
      <c r="H215" s="6"/>
      <c r="I215" s="5" t="s">
        <v>603</v>
      </c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7">
        <v>2886.64</v>
      </c>
      <c r="AC215" s="7"/>
    </row>
    <row r="216" spans="1:29" ht="15" customHeight="1" x14ac:dyDescent="0.25">
      <c r="A216" s="8" t="s">
        <v>142</v>
      </c>
      <c r="B216" s="8"/>
      <c r="C216" s="8"/>
      <c r="D216" s="8"/>
      <c r="E216" s="8" t="s">
        <v>143</v>
      </c>
      <c r="F216" s="8"/>
      <c r="G216" s="8" t="s">
        <v>823</v>
      </c>
      <c r="H216" s="8"/>
      <c r="I216" s="8" t="s">
        <v>12</v>
      </c>
      <c r="J216" s="8"/>
      <c r="K216" s="8"/>
      <c r="L216" s="5" t="s">
        <v>13</v>
      </c>
      <c r="M216" s="5"/>
      <c r="N216" s="5"/>
      <c r="O216" s="4">
        <v>1</v>
      </c>
      <c r="P216" s="4"/>
      <c r="Q216" s="4">
        <v>2020</v>
      </c>
      <c r="R216" s="4"/>
      <c r="S216" s="4"/>
      <c r="T216" s="4">
        <v>3</v>
      </c>
      <c r="U216" s="4"/>
      <c r="V216" s="4"/>
      <c r="W216" s="5" t="s">
        <v>606</v>
      </c>
      <c r="X216" s="5"/>
      <c r="Y216" s="4">
        <v>0</v>
      </c>
      <c r="Z216" s="4"/>
      <c r="AA216" s="4"/>
      <c r="AB216" s="7">
        <v>5847.08</v>
      </c>
      <c r="AC216" s="7"/>
    </row>
    <row r="217" spans="1:29" ht="15" customHeight="1" x14ac:dyDescent="0.25">
      <c r="A217" s="6"/>
      <c r="B217" s="6"/>
      <c r="C217" s="6"/>
      <c r="D217" s="6"/>
      <c r="E217" s="6"/>
      <c r="F217" s="6"/>
      <c r="G217" s="6" t="s">
        <v>676</v>
      </c>
      <c r="H217" s="6"/>
      <c r="I217" s="6"/>
      <c r="J217" s="6"/>
      <c r="K217" s="6"/>
      <c r="L217" s="5" t="s">
        <v>14</v>
      </c>
      <c r="M217" s="5"/>
      <c r="N217" s="5"/>
      <c r="O217" s="4">
        <v>1</v>
      </c>
      <c r="P217" s="4"/>
      <c r="Q217" s="4">
        <v>2020</v>
      </c>
      <c r="R217" s="4"/>
      <c r="S217" s="4"/>
      <c r="T217" s="4">
        <v>3</v>
      </c>
      <c r="U217" s="4"/>
      <c r="V217" s="4"/>
      <c r="W217" s="5" t="s">
        <v>606</v>
      </c>
      <c r="X217" s="5"/>
      <c r="Y217" s="4">
        <v>0</v>
      </c>
      <c r="Z217" s="4"/>
      <c r="AA217" s="4"/>
      <c r="AB217" s="7">
        <v>1461.77</v>
      </c>
      <c r="AC217" s="7"/>
    </row>
    <row r="218" spans="1:29" ht="15" customHeight="1" x14ac:dyDescent="0.25">
      <c r="A218" s="6"/>
      <c r="B218" s="6"/>
      <c r="C218" s="6"/>
      <c r="D218" s="6"/>
      <c r="E218" s="6"/>
      <c r="F218" s="6"/>
      <c r="G218" s="6" t="s">
        <v>676</v>
      </c>
      <c r="H218" s="6"/>
      <c r="I218" s="6"/>
      <c r="J218" s="6"/>
      <c r="K218" s="6"/>
      <c r="L218" s="5" t="s">
        <v>128</v>
      </c>
      <c r="M218" s="5"/>
      <c r="N218" s="5"/>
      <c r="O218" s="4">
        <v>1</v>
      </c>
      <c r="P218" s="4"/>
      <c r="Q218" s="4">
        <v>2020</v>
      </c>
      <c r="R218" s="4"/>
      <c r="S218" s="4"/>
      <c r="T218" s="4">
        <v>3</v>
      </c>
      <c r="U218" s="4"/>
      <c r="V218" s="4"/>
      <c r="W218" s="5" t="s">
        <v>607</v>
      </c>
      <c r="X218" s="5"/>
      <c r="Y218" s="4">
        <v>0</v>
      </c>
      <c r="Z218" s="4"/>
      <c r="AA218" s="4"/>
      <c r="AB218" s="7">
        <v>-1387.56</v>
      </c>
      <c r="AC218" s="7"/>
    </row>
    <row r="219" spans="1:29" ht="15" customHeight="1" x14ac:dyDescent="0.25">
      <c r="A219" s="6"/>
      <c r="B219" s="6"/>
      <c r="C219" s="6"/>
      <c r="D219" s="6"/>
      <c r="E219" s="6"/>
      <c r="F219" s="6"/>
      <c r="G219" s="6" t="s">
        <v>676</v>
      </c>
      <c r="H219" s="6"/>
      <c r="I219" s="6"/>
      <c r="J219" s="6"/>
      <c r="K219" s="6"/>
      <c r="L219" s="5" t="s">
        <v>69</v>
      </c>
      <c r="M219" s="5"/>
      <c r="N219" s="5"/>
      <c r="O219" s="4">
        <v>1</v>
      </c>
      <c r="P219" s="4"/>
      <c r="Q219" s="4">
        <v>2020</v>
      </c>
      <c r="R219" s="4"/>
      <c r="S219" s="4"/>
      <c r="T219" s="4">
        <v>3</v>
      </c>
      <c r="U219" s="4"/>
      <c r="V219" s="4"/>
      <c r="W219" s="5" t="s">
        <v>607</v>
      </c>
      <c r="X219" s="5"/>
      <c r="Y219" s="4">
        <v>0</v>
      </c>
      <c r="Z219" s="4"/>
      <c r="AA219" s="4"/>
      <c r="AB219" s="7">
        <v>0</v>
      </c>
      <c r="AC219" s="7"/>
    </row>
    <row r="220" spans="1:29" ht="15" customHeight="1" x14ac:dyDescent="0.25">
      <c r="A220" s="6"/>
      <c r="B220" s="6"/>
      <c r="C220" s="6"/>
      <c r="D220" s="6"/>
      <c r="E220" s="6"/>
      <c r="F220" s="6"/>
      <c r="G220" s="6" t="s">
        <v>676</v>
      </c>
      <c r="H220" s="6"/>
      <c r="I220" s="6"/>
      <c r="J220" s="6"/>
      <c r="K220" s="6"/>
      <c r="L220" s="5" t="s">
        <v>15</v>
      </c>
      <c r="M220" s="5"/>
      <c r="N220" s="5"/>
      <c r="O220" s="4">
        <v>1</v>
      </c>
      <c r="P220" s="4"/>
      <c r="Q220" s="4">
        <v>2020</v>
      </c>
      <c r="R220" s="4"/>
      <c r="S220" s="4"/>
      <c r="T220" s="4">
        <v>3</v>
      </c>
      <c r="U220" s="4"/>
      <c r="V220" s="4"/>
      <c r="W220" s="5" t="s">
        <v>607</v>
      </c>
      <c r="X220" s="5"/>
      <c r="Y220" s="4">
        <v>0</v>
      </c>
      <c r="Z220" s="4"/>
      <c r="AA220" s="4"/>
      <c r="AB220" s="7">
        <v>-713.08</v>
      </c>
      <c r="AC220" s="7"/>
    </row>
    <row r="221" spans="1:29" ht="15" customHeight="1" x14ac:dyDescent="0.25">
      <c r="A221" s="6"/>
      <c r="B221" s="6"/>
      <c r="C221" s="6"/>
      <c r="D221" s="6"/>
      <c r="E221" s="6"/>
      <c r="F221" s="6"/>
      <c r="G221" s="6" t="s">
        <v>676</v>
      </c>
      <c r="H221" s="6"/>
      <c r="I221" s="6"/>
      <c r="J221" s="6"/>
      <c r="K221" s="6"/>
      <c r="L221" s="5" t="s">
        <v>19</v>
      </c>
      <c r="M221" s="5"/>
      <c r="N221" s="5"/>
      <c r="O221" s="4">
        <v>1</v>
      </c>
      <c r="P221" s="4"/>
      <c r="Q221" s="4">
        <v>2020</v>
      </c>
      <c r="R221" s="4"/>
      <c r="S221" s="4"/>
      <c r="T221" s="4">
        <v>3</v>
      </c>
      <c r="U221" s="4"/>
      <c r="V221" s="4"/>
      <c r="W221" s="5" t="s">
        <v>607</v>
      </c>
      <c r="X221" s="5"/>
      <c r="Y221" s="4">
        <v>0</v>
      </c>
      <c r="Z221" s="4"/>
      <c r="AA221" s="4"/>
      <c r="AB221" s="7">
        <v>-562.89</v>
      </c>
      <c r="AC221" s="7"/>
    </row>
    <row r="222" spans="1:29" ht="15" customHeight="1" x14ac:dyDescent="0.25">
      <c r="A222" s="6"/>
      <c r="B222" s="6"/>
      <c r="C222" s="6"/>
      <c r="D222" s="6"/>
      <c r="E222" s="6"/>
      <c r="F222" s="6"/>
      <c r="G222" s="6" t="s">
        <v>676</v>
      </c>
      <c r="H222" s="6"/>
      <c r="I222" s="6"/>
      <c r="J222" s="6"/>
      <c r="K222" s="6"/>
      <c r="L222" s="5" t="s">
        <v>16</v>
      </c>
      <c r="M222" s="5"/>
      <c r="N222" s="5"/>
      <c r="O222" s="4">
        <v>1</v>
      </c>
      <c r="P222" s="4"/>
      <c r="Q222" s="4">
        <v>2020</v>
      </c>
      <c r="R222" s="4"/>
      <c r="S222" s="4"/>
      <c r="T222" s="4">
        <v>3</v>
      </c>
      <c r="U222" s="4"/>
      <c r="V222" s="4"/>
      <c r="W222" s="5" t="s">
        <v>607</v>
      </c>
      <c r="X222" s="5"/>
      <c r="Y222" s="4">
        <v>0</v>
      </c>
      <c r="Z222" s="4"/>
      <c r="AA222" s="4"/>
      <c r="AB222" s="7">
        <v>-36.54</v>
      </c>
      <c r="AC222" s="7"/>
    </row>
    <row r="223" spans="1:29" ht="15" customHeight="1" x14ac:dyDescent="0.25">
      <c r="A223" s="6"/>
      <c r="B223" s="6"/>
      <c r="C223" s="6"/>
      <c r="D223" s="6"/>
      <c r="E223" s="6"/>
      <c r="F223" s="6"/>
      <c r="G223" s="6" t="s">
        <v>676</v>
      </c>
      <c r="H223" s="6"/>
      <c r="I223" s="5" t="s">
        <v>603</v>
      </c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7">
        <v>4608.78</v>
      </c>
      <c r="AC223" s="7"/>
    </row>
    <row r="224" spans="1:29" ht="15" customHeight="1" x14ac:dyDescent="0.25">
      <c r="A224" s="8" t="s">
        <v>144</v>
      </c>
      <c r="B224" s="8"/>
      <c r="C224" s="8"/>
      <c r="D224" s="8"/>
      <c r="E224" s="8" t="s">
        <v>145</v>
      </c>
      <c r="F224" s="8"/>
      <c r="G224" s="8" t="s">
        <v>824</v>
      </c>
      <c r="H224" s="8"/>
      <c r="I224" s="8" t="s">
        <v>12</v>
      </c>
      <c r="J224" s="8"/>
      <c r="K224" s="8"/>
      <c r="L224" s="5" t="s">
        <v>13</v>
      </c>
      <c r="M224" s="5"/>
      <c r="N224" s="5"/>
      <c r="O224" s="4">
        <v>1</v>
      </c>
      <c r="P224" s="4"/>
      <c r="Q224" s="4">
        <v>2020</v>
      </c>
      <c r="R224" s="4"/>
      <c r="S224" s="4"/>
      <c r="T224" s="4">
        <v>3</v>
      </c>
      <c r="U224" s="4"/>
      <c r="V224" s="4"/>
      <c r="W224" s="5" t="s">
        <v>606</v>
      </c>
      <c r="X224" s="5"/>
      <c r="Y224" s="4">
        <v>0</v>
      </c>
      <c r="Z224" s="4"/>
      <c r="AA224" s="4"/>
      <c r="AB224" s="7">
        <v>12792</v>
      </c>
      <c r="AC224" s="7"/>
    </row>
    <row r="225" spans="1:29" ht="15" customHeight="1" x14ac:dyDescent="0.25">
      <c r="A225" s="6"/>
      <c r="B225" s="6"/>
      <c r="C225" s="6"/>
      <c r="D225" s="6"/>
      <c r="E225" s="6"/>
      <c r="F225" s="6"/>
      <c r="G225" s="6" t="s">
        <v>676</v>
      </c>
      <c r="H225" s="6"/>
      <c r="I225" s="6"/>
      <c r="J225" s="6"/>
      <c r="K225" s="6"/>
      <c r="L225" s="5" t="s">
        <v>14</v>
      </c>
      <c r="M225" s="5"/>
      <c r="N225" s="5"/>
      <c r="O225" s="4">
        <v>1</v>
      </c>
      <c r="P225" s="4"/>
      <c r="Q225" s="4">
        <v>2020</v>
      </c>
      <c r="R225" s="4"/>
      <c r="S225" s="4"/>
      <c r="T225" s="4">
        <v>3</v>
      </c>
      <c r="U225" s="4"/>
      <c r="V225" s="4"/>
      <c r="W225" s="5" t="s">
        <v>606</v>
      </c>
      <c r="X225" s="5"/>
      <c r="Y225" s="4">
        <v>0</v>
      </c>
      <c r="Z225" s="4"/>
      <c r="AA225" s="4"/>
      <c r="AB225" s="7">
        <v>3198</v>
      </c>
      <c r="AC225" s="7"/>
    </row>
    <row r="226" spans="1:29" ht="15" customHeight="1" x14ac:dyDescent="0.25">
      <c r="A226" s="6"/>
      <c r="B226" s="6"/>
      <c r="C226" s="6"/>
      <c r="D226" s="6"/>
      <c r="E226" s="6"/>
      <c r="F226" s="6"/>
      <c r="G226" s="6" t="s">
        <v>676</v>
      </c>
      <c r="H226" s="6"/>
      <c r="I226" s="6"/>
      <c r="J226" s="6"/>
      <c r="K226" s="6"/>
      <c r="L226" s="5" t="s">
        <v>34</v>
      </c>
      <c r="M226" s="5"/>
      <c r="N226" s="5"/>
      <c r="O226" s="4">
        <v>1</v>
      </c>
      <c r="P226" s="4"/>
      <c r="Q226" s="4">
        <v>2020</v>
      </c>
      <c r="R226" s="4"/>
      <c r="S226" s="4"/>
      <c r="T226" s="4">
        <v>3</v>
      </c>
      <c r="U226" s="4"/>
      <c r="V226" s="4"/>
      <c r="W226" s="5" t="s">
        <v>606</v>
      </c>
      <c r="X226" s="5"/>
      <c r="Y226" s="4">
        <v>0</v>
      </c>
      <c r="Z226" s="4"/>
      <c r="AA226" s="4"/>
      <c r="AB226" s="7">
        <v>959.4</v>
      </c>
      <c r="AC226" s="7"/>
    </row>
    <row r="227" spans="1:29" ht="15" customHeight="1" x14ac:dyDescent="0.25">
      <c r="A227" s="6"/>
      <c r="B227" s="6"/>
      <c r="C227" s="6"/>
      <c r="D227" s="6"/>
      <c r="E227" s="6"/>
      <c r="F227" s="6"/>
      <c r="G227" s="6" t="s">
        <v>676</v>
      </c>
      <c r="H227" s="6"/>
      <c r="I227" s="6"/>
      <c r="J227" s="6"/>
      <c r="K227" s="6"/>
      <c r="L227" s="5" t="s">
        <v>69</v>
      </c>
      <c r="M227" s="5"/>
      <c r="N227" s="5"/>
      <c r="O227" s="4">
        <v>1</v>
      </c>
      <c r="P227" s="4"/>
      <c r="Q227" s="4">
        <v>2020</v>
      </c>
      <c r="R227" s="4"/>
      <c r="S227" s="4"/>
      <c r="T227" s="4">
        <v>3</v>
      </c>
      <c r="U227" s="4"/>
      <c r="V227" s="4"/>
      <c r="W227" s="5" t="s">
        <v>607</v>
      </c>
      <c r="X227" s="5"/>
      <c r="Y227" s="4">
        <v>0</v>
      </c>
      <c r="Z227" s="4"/>
      <c r="AA227" s="4"/>
      <c r="AB227" s="7">
        <v>0</v>
      </c>
      <c r="AC227" s="7"/>
    </row>
    <row r="228" spans="1:29" ht="15" customHeight="1" x14ac:dyDescent="0.25">
      <c r="A228" s="6"/>
      <c r="B228" s="6"/>
      <c r="C228" s="6"/>
      <c r="D228" s="6"/>
      <c r="E228" s="6"/>
      <c r="F228" s="6"/>
      <c r="G228" s="6" t="s">
        <v>676</v>
      </c>
      <c r="H228" s="6"/>
      <c r="I228" s="6"/>
      <c r="J228" s="6"/>
      <c r="K228" s="6"/>
      <c r="L228" s="5" t="s">
        <v>15</v>
      </c>
      <c r="M228" s="5"/>
      <c r="N228" s="5"/>
      <c r="O228" s="4">
        <v>1</v>
      </c>
      <c r="P228" s="4"/>
      <c r="Q228" s="4">
        <v>2020</v>
      </c>
      <c r="R228" s="4"/>
      <c r="S228" s="4"/>
      <c r="T228" s="4">
        <v>3</v>
      </c>
      <c r="U228" s="4"/>
      <c r="V228" s="4"/>
      <c r="W228" s="5" t="s">
        <v>607</v>
      </c>
      <c r="X228" s="5"/>
      <c r="Y228" s="4">
        <v>0</v>
      </c>
      <c r="Z228" s="4"/>
      <c r="AA228" s="4"/>
      <c r="AB228" s="7">
        <v>-713.08</v>
      </c>
      <c r="AC228" s="7"/>
    </row>
    <row r="229" spans="1:29" ht="15" customHeight="1" x14ac:dyDescent="0.25">
      <c r="A229" s="6"/>
      <c r="B229" s="6"/>
      <c r="C229" s="6"/>
      <c r="D229" s="6"/>
      <c r="E229" s="6"/>
      <c r="F229" s="6"/>
      <c r="G229" s="6" t="s">
        <v>676</v>
      </c>
      <c r="H229" s="6"/>
      <c r="I229" s="6"/>
      <c r="J229" s="6"/>
      <c r="K229" s="6"/>
      <c r="L229" s="5" t="s">
        <v>19</v>
      </c>
      <c r="M229" s="5"/>
      <c r="N229" s="5"/>
      <c r="O229" s="4">
        <v>1</v>
      </c>
      <c r="P229" s="4"/>
      <c r="Q229" s="4">
        <v>2020</v>
      </c>
      <c r="R229" s="4"/>
      <c r="S229" s="4"/>
      <c r="T229" s="4">
        <v>3</v>
      </c>
      <c r="U229" s="4"/>
      <c r="V229" s="4"/>
      <c r="W229" s="5" t="s">
        <v>607</v>
      </c>
      <c r="X229" s="5"/>
      <c r="Y229" s="4">
        <v>0</v>
      </c>
      <c r="Z229" s="4"/>
      <c r="AA229" s="4"/>
      <c r="AB229" s="7">
        <v>-3595.62</v>
      </c>
      <c r="AC229" s="7"/>
    </row>
    <row r="230" spans="1:29" ht="15" customHeight="1" x14ac:dyDescent="0.25">
      <c r="A230" s="6"/>
      <c r="B230" s="6"/>
      <c r="C230" s="6"/>
      <c r="D230" s="6"/>
      <c r="E230" s="6"/>
      <c r="F230" s="6"/>
      <c r="G230" s="6" t="s">
        <v>676</v>
      </c>
      <c r="H230" s="6"/>
      <c r="I230" s="6"/>
      <c r="J230" s="6"/>
      <c r="K230" s="6"/>
      <c r="L230" s="5" t="s">
        <v>16</v>
      </c>
      <c r="M230" s="5"/>
      <c r="N230" s="5"/>
      <c r="O230" s="4">
        <v>1</v>
      </c>
      <c r="P230" s="4"/>
      <c r="Q230" s="4">
        <v>2020</v>
      </c>
      <c r="R230" s="4"/>
      <c r="S230" s="4"/>
      <c r="T230" s="4">
        <v>3</v>
      </c>
      <c r="U230" s="4"/>
      <c r="V230" s="4"/>
      <c r="W230" s="5" t="s">
        <v>607</v>
      </c>
      <c r="X230" s="5"/>
      <c r="Y230" s="4">
        <v>0</v>
      </c>
      <c r="Z230" s="4"/>
      <c r="AA230" s="4"/>
      <c r="AB230" s="7">
        <v>-79.95</v>
      </c>
      <c r="AC230" s="7"/>
    </row>
    <row r="231" spans="1:29" ht="15" customHeight="1" x14ac:dyDescent="0.25">
      <c r="A231" s="6"/>
      <c r="B231" s="6"/>
      <c r="C231" s="6"/>
      <c r="D231" s="6"/>
      <c r="E231" s="6"/>
      <c r="F231" s="6"/>
      <c r="G231" s="6" t="s">
        <v>676</v>
      </c>
      <c r="H231" s="6"/>
      <c r="I231" s="5" t="s">
        <v>603</v>
      </c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7">
        <v>12560.75</v>
      </c>
      <c r="AC231" s="7"/>
    </row>
    <row r="232" spans="1:29" ht="15" customHeight="1" x14ac:dyDescent="0.25">
      <c r="A232" s="8" t="s">
        <v>146</v>
      </c>
      <c r="B232" s="8"/>
      <c r="C232" s="8"/>
      <c r="D232" s="8"/>
      <c r="E232" s="8" t="s">
        <v>147</v>
      </c>
      <c r="F232" s="8"/>
      <c r="G232" s="8" t="s">
        <v>825</v>
      </c>
      <c r="H232" s="8"/>
      <c r="I232" s="8" t="s">
        <v>12</v>
      </c>
      <c r="J232" s="8"/>
      <c r="K232" s="8"/>
      <c r="L232" s="5" t="s">
        <v>13</v>
      </c>
      <c r="M232" s="5"/>
      <c r="N232" s="5"/>
      <c r="O232" s="4">
        <v>1</v>
      </c>
      <c r="P232" s="4"/>
      <c r="Q232" s="4">
        <v>2020</v>
      </c>
      <c r="R232" s="4"/>
      <c r="S232" s="4"/>
      <c r="T232" s="4">
        <v>3</v>
      </c>
      <c r="U232" s="4"/>
      <c r="V232" s="4"/>
      <c r="W232" s="5" t="s">
        <v>606</v>
      </c>
      <c r="X232" s="5"/>
      <c r="Y232" s="4">
        <v>0</v>
      </c>
      <c r="Z232" s="4"/>
      <c r="AA232" s="4"/>
      <c r="AB232" s="7">
        <v>1727.55</v>
      </c>
      <c r="AC232" s="7"/>
    </row>
    <row r="233" spans="1:29" ht="15" customHeight="1" x14ac:dyDescent="0.25">
      <c r="A233" s="6"/>
      <c r="B233" s="6"/>
      <c r="C233" s="6"/>
      <c r="D233" s="6"/>
      <c r="E233" s="6"/>
      <c r="F233" s="6"/>
      <c r="G233" s="6" t="s">
        <v>676</v>
      </c>
      <c r="H233" s="6"/>
      <c r="I233" s="6"/>
      <c r="J233" s="6"/>
      <c r="K233" s="6"/>
      <c r="L233" s="5" t="s">
        <v>14</v>
      </c>
      <c r="M233" s="5"/>
      <c r="N233" s="5"/>
      <c r="O233" s="4">
        <v>1</v>
      </c>
      <c r="P233" s="4"/>
      <c r="Q233" s="4">
        <v>2020</v>
      </c>
      <c r="R233" s="4"/>
      <c r="S233" s="4"/>
      <c r="T233" s="4">
        <v>3</v>
      </c>
      <c r="U233" s="4"/>
      <c r="V233" s="4"/>
      <c r="W233" s="5" t="s">
        <v>606</v>
      </c>
      <c r="X233" s="5"/>
      <c r="Y233" s="4">
        <v>0</v>
      </c>
      <c r="Z233" s="4"/>
      <c r="AA233" s="4"/>
      <c r="AB233" s="7">
        <v>431.89</v>
      </c>
      <c r="AC233" s="7"/>
    </row>
    <row r="234" spans="1:29" ht="15" customHeight="1" x14ac:dyDescent="0.25">
      <c r="A234" s="6"/>
      <c r="B234" s="6"/>
      <c r="C234" s="6"/>
      <c r="D234" s="6"/>
      <c r="E234" s="6"/>
      <c r="F234" s="6"/>
      <c r="G234" s="6" t="s">
        <v>676</v>
      </c>
      <c r="H234" s="6"/>
      <c r="I234" s="6"/>
      <c r="J234" s="6"/>
      <c r="K234" s="6"/>
      <c r="L234" s="5" t="s">
        <v>28</v>
      </c>
      <c r="M234" s="5"/>
      <c r="N234" s="5"/>
      <c r="O234" s="4">
        <v>1</v>
      </c>
      <c r="P234" s="4"/>
      <c r="Q234" s="4">
        <v>2020</v>
      </c>
      <c r="R234" s="4"/>
      <c r="S234" s="4"/>
      <c r="T234" s="4">
        <v>3</v>
      </c>
      <c r="U234" s="4"/>
      <c r="V234" s="4"/>
      <c r="W234" s="5" t="s">
        <v>607</v>
      </c>
      <c r="X234" s="5"/>
      <c r="Y234" s="4">
        <v>0</v>
      </c>
      <c r="Z234" s="4"/>
      <c r="AA234" s="4"/>
      <c r="AB234" s="7">
        <v>-25.91</v>
      </c>
      <c r="AC234" s="7"/>
    </row>
    <row r="235" spans="1:29" ht="15" customHeight="1" x14ac:dyDescent="0.25">
      <c r="A235" s="6"/>
      <c r="B235" s="6"/>
      <c r="C235" s="6"/>
      <c r="D235" s="6"/>
      <c r="E235" s="6"/>
      <c r="F235" s="6"/>
      <c r="G235" s="6" t="s">
        <v>676</v>
      </c>
      <c r="H235" s="6"/>
      <c r="I235" s="6"/>
      <c r="J235" s="6"/>
      <c r="K235" s="6"/>
      <c r="L235" s="5" t="s">
        <v>69</v>
      </c>
      <c r="M235" s="5"/>
      <c r="N235" s="5"/>
      <c r="O235" s="4">
        <v>1</v>
      </c>
      <c r="P235" s="4"/>
      <c r="Q235" s="4">
        <v>2020</v>
      </c>
      <c r="R235" s="4"/>
      <c r="S235" s="4"/>
      <c r="T235" s="4">
        <v>3</v>
      </c>
      <c r="U235" s="4"/>
      <c r="V235" s="4"/>
      <c r="W235" s="5" t="s">
        <v>607</v>
      </c>
      <c r="X235" s="5"/>
      <c r="Y235" s="4">
        <v>0</v>
      </c>
      <c r="Z235" s="4"/>
      <c r="AA235" s="4"/>
      <c r="AB235" s="7">
        <v>0</v>
      </c>
      <c r="AC235" s="7"/>
    </row>
    <row r="236" spans="1:29" ht="15" customHeight="1" x14ac:dyDescent="0.25">
      <c r="A236" s="6"/>
      <c r="B236" s="6"/>
      <c r="C236" s="6"/>
      <c r="D236" s="6"/>
      <c r="E236" s="6"/>
      <c r="F236" s="6"/>
      <c r="G236" s="6" t="s">
        <v>676</v>
      </c>
      <c r="H236" s="6"/>
      <c r="I236" s="6"/>
      <c r="J236" s="6"/>
      <c r="K236" s="6"/>
      <c r="L236" s="5" t="s">
        <v>15</v>
      </c>
      <c r="M236" s="5"/>
      <c r="N236" s="5"/>
      <c r="O236" s="4">
        <v>1</v>
      </c>
      <c r="P236" s="4"/>
      <c r="Q236" s="4">
        <v>2020</v>
      </c>
      <c r="R236" s="4"/>
      <c r="S236" s="4"/>
      <c r="T236" s="4">
        <v>3</v>
      </c>
      <c r="U236" s="4"/>
      <c r="V236" s="4"/>
      <c r="W236" s="5" t="s">
        <v>607</v>
      </c>
      <c r="X236" s="5"/>
      <c r="Y236" s="4">
        <v>0</v>
      </c>
      <c r="Z236" s="4"/>
      <c r="AA236" s="4"/>
      <c r="AB236" s="7">
        <v>-180.76</v>
      </c>
      <c r="AC236" s="7"/>
    </row>
    <row r="237" spans="1:29" ht="15" customHeight="1" x14ac:dyDescent="0.25">
      <c r="A237" s="6"/>
      <c r="B237" s="6"/>
      <c r="C237" s="6"/>
      <c r="D237" s="6"/>
      <c r="E237" s="6"/>
      <c r="F237" s="6"/>
      <c r="G237" s="6" t="s">
        <v>676</v>
      </c>
      <c r="H237" s="6"/>
      <c r="I237" s="6"/>
      <c r="J237" s="6"/>
      <c r="K237" s="6"/>
      <c r="L237" s="5" t="s">
        <v>31</v>
      </c>
      <c r="M237" s="5"/>
      <c r="N237" s="5"/>
      <c r="O237" s="4">
        <v>1</v>
      </c>
      <c r="P237" s="4"/>
      <c r="Q237" s="4">
        <v>2020</v>
      </c>
      <c r="R237" s="4"/>
      <c r="S237" s="4"/>
      <c r="T237" s="4">
        <v>3</v>
      </c>
      <c r="U237" s="4"/>
      <c r="V237" s="4"/>
      <c r="W237" s="5" t="s">
        <v>607</v>
      </c>
      <c r="X237" s="5"/>
      <c r="Y237" s="4">
        <v>0</v>
      </c>
      <c r="Z237" s="4"/>
      <c r="AA237" s="4"/>
      <c r="AB237" s="7">
        <v>-10.74</v>
      </c>
      <c r="AC237" s="7"/>
    </row>
    <row r="238" spans="1:29" ht="15" customHeight="1" x14ac:dyDescent="0.25">
      <c r="A238" s="6"/>
      <c r="B238" s="6"/>
      <c r="C238" s="6"/>
      <c r="D238" s="6"/>
      <c r="E238" s="6"/>
      <c r="F238" s="6"/>
      <c r="G238" s="6" t="s">
        <v>676</v>
      </c>
      <c r="H238" s="6"/>
      <c r="I238" s="6"/>
      <c r="J238" s="6"/>
      <c r="K238" s="6"/>
      <c r="L238" s="5" t="s">
        <v>16</v>
      </c>
      <c r="M238" s="5"/>
      <c r="N238" s="5"/>
      <c r="O238" s="4">
        <v>1</v>
      </c>
      <c r="P238" s="4"/>
      <c r="Q238" s="4">
        <v>2020</v>
      </c>
      <c r="R238" s="4"/>
      <c r="S238" s="4"/>
      <c r="T238" s="4">
        <v>3</v>
      </c>
      <c r="U238" s="4"/>
      <c r="V238" s="4"/>
      <c r="W238" s="5" t="s">
        <v>607</v>
      </c>
      <c r="X238" s="5"/>
      <c r="Y238" s="4">
        <v>0</v>
      </c>
      <c r="Z238" s="4"/>
      <c r="AA238" s="4"/>
      <c r="AB238" s="7">
        <v>-10.8</v>
      </c>
      <c r="AC238" s="7"/>
    </row>
    <row r="239" spans="1:29" ht="15" customHeight="1" x14ac:dyDescent="0.25">
      <c r="A239" s="6"/>
      <c r="B239" s="6"/>
      <c r="C239" s="6"/>
      <c r="D239" s="6"/>
      <c r="E239" s="6"/>
      <c r="F239" s="6"/>
      <c r="G239" s="6" t="s">
        <v>676</v>
      </c>
      <c r="H239" s="6"/>
      <c r="I239" s="6"/>
      <c r="J239" s="6"/>
      <c r="K239" s="6"/>
      <c r="L239" s="5" t="s">
        <v>35</v>
      </c>
      <c r="M239" s="5"/>
      <c r="N239" s="5"/>
      <c r="O239" s="4">
        <v>1</v>
      </c>
      <c r="P239" s="4"/>
      <c r="Q239" s="4">
        <v>2020</v>
      </c>
      <c r="R239" s="4"/>
      <c r="S239" s="4"/>
      <c r="T239" s="4">
        <v>3</v>
      </c>
      <c r="U239" s="4"/>
      <c r="V239" s="4"/>
      <c r="W239" s="5" t="s">
        <v>607</v>
      </c>
      <c r="X239" s="5"/>
      <c r="Y239" s="4">
        <v>0</v>
      </c>
      <c r="Z239" s="4"/>
      <c r="AA239" s="4"/>
      <c r="AB239" s="7">
        <v>-21.59</v>
      </c>
      <c r="AC239" s="7"/>
    </row>
    <row r="240" spans="1:29" ht="15" customHeight="1" x14ac:dyDescent="0.25">
      <c r="A240" s="6"/>
      <c r="B240" s="6"/>
      <c r="C240" s="6"/>
      <c r="D240" s="6"/>
      <c r="E240" s="6"/>
      <c r="F240" s="6"/>
      <c r="G240" s="6" t="s">
        <v>676</v>
      </c>
      <c r="H240" s="6"/>
      <c r="I240" s="5" t="s">
        <v>603</v>
      </c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7">
        <v>1909.64</v>
      </c>
      <c r="AC240" s="7"/>
    </row>
    <row r="241" spans="1:29" ht="15" customHeight="1" x14ac:dyDescent="0.25">
      <c r="A241" s="8" t="s">
        <v>148</v>
      </c>
      <c r="B241" s="8"/>
      <c r="C241" s="8"/>
      <c r="D241" s="8"/>
      <c r="E241" s="8" t="s">
        <v>149</v>
      </c>
      <c r="F241" s="8"/>
      <c r="G241" s="8" t="s">
        <v>826</v>
      </c>
      <c r="H241" s="8"/>
      <c r="I241" s="8" t="s">
        <v>12</v>
      </c>
      <c r="J241" s="8"/>
      <c r="K241" s="8"/>
      <c r="L241" s="5" t="s">
        <v>13</v>
      </c>
      <c r="M241" s="5"/>
      <c r="N241" s="5"/>
      <c r="O241" s="4">
        <v>1</v>
      </c>
      <c r="P241" s="4"/>
      <c r="Q241" s="4">
        <v>2020</v>
      </c>
      <c r="R241" s="4"/>
      <c r="S241" s="4"/>
      <c r="T241" s="4">
        <v>3</v>
      </c>
      <c r="U241" s="4"/>
      <c r="V241" s="4"/>
      <c r="W241" s="5" t="s">
        <v>606</v>
      </c>
      <c r="X241" s="5"/>
      <c r="Y241" s="4">
        <v>0</v>
      </c>
      <c r="Z241" s="4"/>
      <c r="AA241" s="4"/>
      <c r="AB241" s="7">
        <v>3720.87</v>
      </c>
      <c r="AC241" s="7"/>
    </row>
    <row r="242" spans="1:29" ht="15" customHeight="1" x14ac:dyDescent="0.25">
      <c r="A242" s="6"/>
      <c r="B242" s="6"/>
      <c r="C242" s="6"/>
      <c r="D242" s="6"/>
      <c r="E242" s="6"/>
      <c r="F242" s="6"/>
      <c r="G242" s="6" t="s">
        <v>676</v>
      </c>
      <c r="H242" s="6"/>
      <c r="I242" s="6"/>
      <c r="J242" s="6"/>
      <c r="K242" s="6"/>
      <c r="L242" s="5" t="s">
        <v>14</v>
      </c>
      <c r="M242" s="5"/>
      <c r="N242" s="5"/>
      <c r="O242" s="4">
        <v>1</v>
      </c>
      <c r="P242" s="4"/>
      <c r="Q242" s="4">
        <v>2020</v>
      </c>
      <c r="R242" s="4"/>
      <c r="S242" s="4"/>
      <c r="T242" s="4">
        <v>3</v>
      </c>
      <c r="U242" s="4"/>
      <c r="V242" s="4"/>
      <c r="W242" s="5" t="s">
        <v>606</v>
      </c>
      <c r="X242" s="5"/>
      <c r="Y242" s="4">
        <v>0</v>
      </c>
      <c r="Z242" s="4"/>
      <c r="AA242" s="4"/>
      <c r="AB242" s="7">
        <v>930.22</v>
      </c>
      <c r="AC242" s="7"/>
    </row>
    <row r="243" spans="1:29" ht="15" customHeight="1" x14ac:dyDescent="0.25">
      <c r="A243" s="6"/>
      <c r="B243" s="6"/>
      <c r="C243" s="6"/>
      <c r="D243" s="6"/>
      <c r="E243" s="6"/>
      <c r="F243" s="6"/>
      <c r="G243" s="6" t="s">
        <v>676</v>
      </c>
      <c r="H243" s="6"/>
      <c r="I243" s="6"/>
      <c r="J243" s="6"/>
      <c r="K243" s="6"/>
      <c r="L243" s="5" t="s">
        <v>30</v>
      </c>
      <c r="M243" s="5"/>
      <c r="N243" s="5"/>
      <c r="O243" s="4">
        <v>1</v>
      </c>
      <c r="P243" s="4"/>
      <c r="Q243" s="4">
        <v>2020</v>
      </c>
      <c r="R243" s="4"/>
      <c r="S243" s="4"/>
      <c r="T243" s="4">
        <v>3</v>
      </c>
      <c r="U243" s="4"/>
      <c r="V243" s="4"/>
      <c r="W243" s="5" t="s">
        <v>607</v>
      </c>
      <c r="X243" s="5"/>
      <c r="Y243" s="4">
        <v>0</v>
      </c>
      <c r="Z243" s="4"/>
      <c r="AA243" s="4"/>
      <c r="AB243" s="7">
        <v>-357.94</v>
      </c>
      <c r="AC243" s="7"/>
    </row>
    <row r="244" spans="1:29" ht="15" customHeight="1" x14ac:dyDescent="0.25">
      <c r="A244" s="6"/>
      <c r="B244" s="6"/>
      <c r="C244" s="6"/>
      <c r="D244" s="6"/>
      <c r="E244" s="6"/>
      <c r="F244" s="6"/>
      <c r="G244" s="6" t="s">
        <v>676</v>
      </c>
      <c r="H244" s="6"/>
      <c r="I244" s="6"/>
      <c r="J244" s="6"/>
      <c r="K244" s="6"/>
      <c r="L244" s="5" t="s">
        <v>69</v>
      </c>
      <c r="M244" s="5"/>
      <c r="N244" s="5"/>
      <c r="O244" s="4">
        <v>1</v>
      </c>
      <c r="P244" s="4"/>
      <c r="Q244" s="4">
        <v>2020</v>
      </c>
      <c r="R244" s="4"/>
      <c r="S244" s="4"/>
      <c r="T244" s="4">
        <v>3</v>
      </c>
      <c r="U244" s="4"/>
      <c r="V244" s="4"/>
      <c r="W244" s="5" t="s">
        <v>607</v>
      </c>
      <c r="X244" s="5"/>
      <c r="Y244" s="4">
        <v>0</v>
      </c>
      <c r="Z244" s="4"/>
      <c r="AA244" s="4"/>
      <c r="AB244" s="7">
        <v>-35</v>
      </c>
      <c r="AC244" s="7"/>
    </row>
    <row r="245" spans="1:29" ht="15" customHeight="1" x14ac:dyDescent="0.25">
      <c r="A245" s="6"/>
      <c r="B245" s="6"/>
      <c r="C245" s="6"/>
      <c r="D245" s="6"/>
      <c r="E245" s="6"/>
      <c r="F245" s="6"/>
      <c r="G245" s="6" t="s">
        <v>676</v>
      </c>
      <c r="H245" s="6"/>
      <c r="I245" s="6"/>
      <c r="J245" s="6"/>
      <c r="K245" s="6"/>
      <c r="L245" s="5" t="s">
        <v>15</v>
      </c>
      <c r="M245" s="5"/>
      <c r="N245" s="5"/>
      <c r="O245" s="4">
        <v>1</v>
      </c>
      <c r="P245" s="4"/>
      <c r="Q245" s="4">
        <v>2020</v>
      </c>
      <c r="R245" s="4"/>
      <c r="S245" s="4"/>
      <c r="T245" s="4">
        <v>3</v>
      </c>
      <c r="U245" s="4"/>
      <c r="V245" s="4"/>
      <c r="W245" s="5" t="s">
        <v>607</v>
      </c>
      <c r="X245" s="5"/>
      <c r="Y245" s="4">
        <v>0</v>
      </c>
      <c r="Z245" s="4"/>
      <c r="AA245" s="4"/>
      <c r="AB245" s="7">
        <v>-510.08</v>
      </c>
      <c r="AC245" s="7"/>
    </row>
    <row r="246" spans="1:29" ht="15" customHeight="1" x14ac:dyDescent="0.25">
      <c r="A246" s="6"/>
      <c r="B246" s="6"/>
      <c r="C246" s="6"/>
      <c r="D246" s="6"/>
      <c r="E246" s="6"/>
      <c r="F246" s="6"/>
      <c r="G246" s="6" t="s">
        <v>676</v>
      </c>
      <c r="H246" s="6"/>
      <c r="I246" s="6"/>
      <c r="J246" s="6"/>
      <c r="K246" s="6"/>
      <c r="L246" s="5" t="s">
        <v>19</v>
      </c>
      <c r="M246" s="5"/>
      <c r="N246" s="5"/>
      <c r="O246" s="4">
        <v>1</v>
      </c>
      <c r="P246" s="4"/>
      <c r="Q246" s="4">
        <v>2020</v>
      </c>
      <c r="R246" s="4"/>
      <c r="S246" s="4"/>
      <c r="T246" s="4">
        <v>3</v>
      </c>
      <c r="U246" s="4"/>
      <c r="V246" s="4"/>
      <c r="W246" s="5" t="s">
        <v>607</v>
      </c>
      <c r="X246" s="5"/>
      <c r="Y246" s="4">
        <v>0</v>
      </c>
      <c r="Z246" s="4"/>
      <c r="AA246" s="4"/>
      <c r="AB246" s="7">
        <v>-295.58999999999997</v>
      </c>
      <c r="AC246" s="7"/>
    </row>
    <row r="247" spans="1:29" ht="15" customHeight="1" x14ac:dyDescent="0.25">
      <c r="A247" s="6"/>
      <c r="B247" s="6"/>
      <c r="C247" s="6"/>
      <c r="D247" s="6"/>
      <c r="E247" s="6"/>
      <c r="F247" s="6"/>
      <c r="G247" s="6" t="s">
        <v>676</v>
      </c>
      <c r="H247" s="6"/>
      <c r="I247" s="6"/>
      <c r="J247" s="6"/>
      <c r="K247" s="6"/>
      <c r="L247" s="5" t="s">
        <v>16</v>
      </c>
      <c r="M247" s="5"/>
      <c r="N247" s="5"/>
      <c r="O247" s="4">
        <v>1</v>
      </c>
      <c r="P247" s="4"/>
      <c r="Q247" s="4">
        <v>2020</v>
      </c>
      <c r="R247" s="4"/>
      <c r="S247" s="4"/>
      <c r="T247" s="4">
        <v>3</v>
      </c>
      <c r="U247" s="4"/>
      <c r="V247" s="4"/>
      <c r="W247" s="5" t="s">
        <v>607</v>
      </c>
      <c r="X247" s="5"/>
      <c r="Y247" s="4">
        <v>0</v>
      </c>
      <c r="Z247" s="4"/>
      <c r="AA247" s="4"/>
      <c r="AB247" s="7">
        <v>-23.26</v>
      </c>
      <c r="AC247" s="7"/>
    </row>
    <row r="248" spans="1:29" ht="15" customHeight="1" x14ac:dyDescent="0.25">
      <c r="A248" s="6"/>
      <c r="B248" s="6"/>
      <c r="C248" s="6"/>
      <c r="D248" s="6"/>
      <c r="E248" s="6"/>
      <c r="F248" s="6"/>
      <c r="G248" s="6" t="s">
        <v>676</v>
      </c>
      <c r="H248" s="6"/>
      <c r="I248" s="6"/>
      <c r="J248" s="6"/>
      <c r="K248" s="6"/>
      <c r="L248" s="5" t="s">
        <v>35</v>
      </c>
      <c r="M248" s="5"/>
      <c r="N248" s="5"/>
      <c r="O248" s="4">
        <v>1</v>
      </c>
      <c r="P248" s="4"/>
      <c r="Q248" s="4">
        <v>2020</v>
      </c>
      <c r="R248" s="4"/>
      <c r="S248" s="4"/>
      <c r="T248" s="4">
        <v>3</v>
      </c>
      <c r="U248" s="4"/>
      <c r="V248" s="4"/>
      <c r="W248" s="5" t="s">
        <v>607</v>
      </c>
      <c r="X248" s="5"/>
      <c r="Y248" s="4">
        <v>0</v>
      </c>
      <c r="Z248" s="4"/>
      <c r="AA248" s="4"/>
      <c r="AB248" s="7">
        <v>-46.51</v>
      </c>
      <c r="AC248" s="7"/>
    </row>
    <row r="249" spans="1:29" ht="15" customHeight="1" x14ac:dyDescent="0.25">
      <c r="A249" s="6"/>
      <c r="B249" s="6"/>
      <c r="C249" s="6"/>
      <c r="D249" s="6"/>
      <c r="E249" s="6"/>
      <c r="F249" s="6"/>
      <c r="G249" s="6" t="s">
        <v>676</v>
      </c>
      <c r="H249" s="6"/>
      <c r="I249" s="5" t="s">
        <v>603</v>
      </c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7">
        <v>3382.71</v>
      </c>
      <c r="AC249" s="7"/>
    </row>
    <row r="250" spans="1:29" ht="15" customHeight="1" x14ac:dyDescent="0.25">
      <c r="A250" s="8" t="s">
        <v>150</v>
      </c>
      <c r="B250" s="8"/>
      <c r="C250" s="8"/>
      <c r="D250" s="8"/>
      <c r="E250" s="8" t="s">
        <v>151</v>
      </c>
      <c r="F250" s="8"/>
      <c r="G250" s="8" t="s">
        <v>827</v>
      </c>
      <c r="H250" s="8"/>
      <c r="I250" s="8" t="s">
        <v>12</v>
      </c>
      <c r="J250" s="8"/>
      <c r="K250" s="8"/>
      <c r="L250" s="5" t="s">
        <v>13</v>
      </c>
      <c r="M250" s="5"/>
      <c r="N250" s="5"/>
      <c r="O250" s="4">
        <v>1</v>
      </c>
      <c r="P250" s="4"/>
      <c r="Q250" s="4">
        <v>2020</v>
      </c>
      <c r="R250" s="4"/>
      <c r="S250" s="4"/>
      <c r="T250" s="4">
        <v>3</v>
      </c>
      <c r="U250" s="4"/>
      <c r="V250" s="4"/>
      <c r="W250" s="5" t="s">
        <v>606</v>
      </c>
      <c r="X250" s="5"/>
      <c r="Y250" s="4">
        <v>0</v>
      </c>
      <c r="Z250" s="4"/>
      <c r="AA250" s="4"/>
      <c r="AB250" s="7">
        <v>1727.55</v>
      </c>
      <c r="AC250" s="7"/>
    </row>
    <row r="251" spans="1:29" ht="15" customHeight="1" x14ac:dyDescent="0.25">
      <c r="A251" s="6"/>
      <c r="B251" s="6"/>
      <c r="C251" s="6"/>
      <c r="D251" s="6"/>
      <c r="E251" s="6"/>
      <c r="F251" s="6"/>
      <c r="G251" s="6" t="s">
        <v>676</v>
      </c>
      <c r="H251" s="6"/>
      <c r="I251" s="6"/>
      <c r="J251" s="6"/>
      <c r="K251" s="6"/>
      <c r="L251" s="5" t="s">
        <v>14</v>
      </c>
      <c r="M251" s="5"/>
      <c r="N251" s="5"/>
      <c r="O251" s="4">
        <v>1</v>
      </c>
      <c r="P251" s="4"/>
      <c r="Q251" s="4">
        <v>2020</v>
      </c>
      <c r="R251" s="4"/>
      <c r="S251" s="4"/>
      <c r="T251" s="4">
        <v>3</v>
      </c>
      <c r="U251" s="4"/>
      <c r="V251" s="4"/>
      <c r="W251" s="5" t="s">
        <v>606</v>
      </c>
      <c r="X251" s="5"/>
      <c r="Y251" s="4">
        <v>0</v>
      </c>
      <c r="Z251" s="4"/>
      <c r="AA251" s="4"/>
      <c r="AB251" s="7">
        <v>431.89</v>
      </c>
      <c r="AC251" s="7"/>
    </row>
    <row r="252" spans="1:29" ht="15" customHeight="1" x14ac:dyDescent="0.25">
      <c r="A252" s="6"/>
      <c r="B252" s="6"/>
      <c r="C252" s="6"/>
      <c r="D252" s="6"/>
      <c r="E252" s="6"/>
      <c r="F252" s="6"/>
      <c r="G252" s="6" t="s">
        <v>676</v>
      </c>
      <c r="H252" s="6"/>
      <c r="I252" s="6"/>
      <c r="J252" s="6"/>
      <c r="K252" s="6"/>
      <c r="L252" s="5" t="s">
        <v>28</v>
      </c>
      <c r="M252" s="5"/>
      <c r="N252" s="5"/>
      <c r="O252" s="4">
        <v>1</v>
      </c>
      <c r="P252" s="4"/>
      <c r="Q252" s="4">
        <v>2020</v>
      </c>
      <c r="R252" s="4"/>
      <c r="S252" s="4"/>
      <c r="T252" s="4">
        <v>3</v>
      </c>
      <c r="U252" s="4"/>
      <c r="V252" s="4"/>
      <c r="W252" s="5" t="s">
        <v>607</v>
      </c>
      <c r="X252" s="5"/>
      <c r="Y252" s="4">
        <v>0</v>
      </c>
      <c r="Z252" s="4"/>
      <c r="AA252" s="4"/>
      <c r="AB252" s="7">
        <v>-25.91</v>
      </c>
      <c r="AC252" s="7"/>
    </row>
    <row r="253" spans="1:29" ht="15" customHeight="1" x14ac:dyDescent="0.25">
      <c r="A253" s="6"/>
      <c r="B253" s="6"/>
      <c r="C253" s="6"/>
      <c r="D253" s="6"/>
      <c r="E253" s="6"/>
      <c r="F253" s="6"/>
      <c r="G253" s="6" t="s">
        <v>676</v>
      </c>
      <c r="H253" s="6"/>
      <c r="I253" s="6"/>
      <c r="J253" s="6"/>
      <c r="K253" s="6"/>
      <c r="L253" s="5" t="s">
        <v>30</v>
      </c>
      <c r="M253" s="5"/>
      <c r="N253" s="5"/>
      <c r="O253" s="4">
        <v>1</v>
      </c>
      <c r="P253" s="4"/>
      <c r="Q253" s="4">
        <v>2020</v>
      </c>
      <c r="R253" s="4"/>
      <c r="S253" s="4"/>
      <c r="T253" s="4">
        <v>3</v>
      </c>
      <c r="U253" s="4"/>
      <c r="V253" s="4"/>
      <c r="W253" s="5" t="s">
        <v>607</v>
      </c>
      <c r="X253" s="5"/>
      <c r="Y253" s="4">
        <v>0</v>
      </c>
      <c r="Z253" s="4"/>
      <c r="AA253" s="4"/>
      <c r="AB253" s="7">
        <v>-284.62</v>
      </c>
      <c r="AC253" s="7"/>
    </row>
    <row r="254" spans="1:29" ht="15" customHeight="1" x14ac:dyDescent="0.25">
      <c r="A254" s="6"/>
      <c r="B254" s="6"/>
      <c r="C254" s="6"/>
      <c r="D254" s="6"/>
      <c r="E254" s="6"/>
      <c r="F254" s="6"/>
      <c r="G254" s="6" t="s">
        <v>676</v>
      </c>
      <c r="H254" s="6"/>
      <c r="I254" s="6"/>
      <c r="J254" s="6"/>
      <c r="K254" s="6"/>
      <c r="L254" s="5" t="s">
        <v>69</v>
      </c>
      <c r="M254" s="5"/>
      <c r="N254" s="5"/>
      <c r="O254" s="4">
        <v>1</v>
      </c>
      <c r="P254" s="4"/>
      <c r="Q254" s="4">
        <v>2020</v>
      </c>
      <c r="R254" s="4"/>
      <c r="S254" s="4"/>
      <c r="T254" s="4">
        <v>3</v>
      </c>
      <c r="U254" s="4"/>
      <c r="V254" s="4"/>
      <c r="W254" s="5" t="s">
        <v>607</v>
      </c>
      <c r="X254" s="5"/>
      <c r="Y254" s="4">
        <v>0</v>
      </c>
      <c r="Z254" s="4"/>
      <c r="AA254" s="4"/>
      <c r="AB254" s="7">
        <v>-240</v>
      </c>
      <c r="AC254" s="7"/>
    </row>
    <row r="255" spans="1:29" ht="15" customHeight="1" x14ac:dyDescent="0.25">
      <c r="A255" s="6"/>
      <c r="B255" s="6"/>
      <c r="C255" s="6"/>
      <c r="D255" s="6"/>
      <c r="E255" s="6"/>
      <c r="F255" s="6"/>
      <c r="G255" s="6" t="s">
        <v>676</v>
      </c>
      <c r="H255" s="6"/>
      <c r="I255" s="6"/>
      <c r="J255" s="6"/>
      <c r="K255" s="6"/>
      <c r="L255" s="5" t="s">
        <v>15</v>
      </c>
      <c r="M255" s="5"/>
      <c r="N255" s="5"/>
      <c r="O255" s="4">
        <v>1</v>
      </c>
      <c r="P255" s="4"/>
      <c r="Q255" s="4">
        <v>2020</v>
      </c>
      <c r="R255" s="4"/>
      <c r="S255" s="4"/>
      <c r="T255" s="4">
        <v>3</v>
      </c>
      <c r="U255" s="4"/>
      <c r="V255" s="4"/>
      <c r="W255" s="5" t="s">
        <v>607</v>
      </c>
      <c r="X255" s="5"/>
      <c r="Y255" s="4">
        <v>0</v>
      </c>
      <c r="Z255" s="4"/>
      <c r="AA255" s="4"/>
      <c r="AB255" s="7">
        <v>-180.76</v>
      </c>
      <c r="AC255" s="7"/>
    </row>
    <row r="256" spans="1:29" ht="15" customHeight="1" x14ac:dyDescent="0.25">
      <c r="A256" s="6"/>
      <c r="B256" s="6"/>
      <c r="C256" s="6"/>
      <c r="D256" s="6"/>
      <c r="E256" s="6"/>
      <c r="F256" s="6"/>
      <c r="G256" s="6" t="s">
        <v>676</v>
      </c>
      <c r="H256" s="6"/>
      <c r="I256" s="6"/>
      <c r="J256" s="6"/>
      <c r="K256" s="6"/>
      <c r="L256" s="5" t="s">
        <v>31</v>
      </c>
      <c r="M256" s="5"/>
      <c r="N256" s="5"/>
      <c r="O256" s="4">
        <v>1</v>
      </c>
      <c r="P256" s="4"/>
      <c r="Q256" s="4">
        <v>2020</v>
      </c>
      <c r="R256" s="4"/>
      <c r="S256" s="4"/>
      <c r="T256" s="4">
        <v>3</v>
      </c>
      <c r="U256" s="4"/>
      <c r="V256" s="4"/>
      <c r="W256" s="5" t="s">
        <v>607</v>
      </c>
      <c r="X256" s="5"/>
      <c r="Y256" s="4">
        <v>0</v>
      </c>
      <c r="Z256" s="4"/>
      <c r="AA256" s="4"/>
      <c r="AB256" s="7">
        <v>-10.74</v>
      </c>
      <c r="AC256" s="7"/>
    </row>
    <row r="257" spans="1:29" ht="15" customHeight="1" x14ac:dyDescent="0.25">
      <c r="A257" s="6"/>
      <c r="B257" s="6"/>
      <c r="C257" s="6"/>
      <c r="D257" s="6"/>
      <c r="E257" s="6"/>
      <c r="F257" s="6"/>
      <c r="G257" s="6" t="s">
        <v>676</v>
      </c>
      <c r="H257" s="6"/>
      <c r="I257" s="6"/>
      <c r="J257" s="6"/>
      <c r="K257" s="6"/>
      <c r="L257" s="5" t="s">
        <v>16</v>
      </c>
      <c r="M257" s="5"/>
      <c r="N257" s="5"/>
      <c r="O257" s="4">
        <v>1</v>
      </c>
      <c r="P257" s="4"/>
      <c r="Q257" s="4">
        <v>2020</v>
      </c>
      <c r="R257" s="4"/>
      <c r="S257" s="4"/>
      <c r="T257" s="4">
        <v>3</v>
      </c>
      <c r="U257" s="4"/>
      <c r="V257" s="4"/>
      <c r="W257" s="5" t="s">
        <v>607</v>
      </c>
      <c r="X257" s="5"/>
      <c r="Y257" s="4">
        <v>0</v>
      </c>
      <c r="Z257" s="4"/>
      <c r="AA257" s="4"/>
      <c r="AB257" s="7">
        <v>-10.8</v>
      </c>
      <c r="AC257" s="7"/>
    </row>
    <row r="258" spans="1:29" ht="15" customHeight="1" x14ac:dyDescent="0.25">
      <c r="A258" s="6"/>
      <c r="B258" s="6"/>
      <c r="C258" s="6"/>
      <c r="D258" s="6"/>
      <c r="E258" s="6"/>
      <c r="F258" s="6"/>
      <c r="G258" s="6" t="s">
        <v>676</v>
      </c>
      <c r="H258" s="6"/>
      <c r="I258" s="6"/>
      <c r="J258" s="6"/>
      <c r="K258" s="6"/>
      <c r="L258" s="5" t="s">
        <v>35</v>
      </c>
      <c r="M258" s="5"/>
      <c r="N258" s="5"/>
      <c r="O258" s="4">
        <v>1</v>
      </c>
      <c r="P258" s="4"/>
      <c r="Q258" s="4">
        <v>2020</v>
      </c>
      <c r="R258" s="4"/>
      <c r="S258" s="4"/>
      <c r="T258" s="4">
        <v>3</v>
      </c>
      <c r="U258" s="4"/>
      <c r="V258" s="4"/>
      <c r="W258" s="5" t="s">
        <v>607</v>
      </c>
      <c r="X258" s="5"/>
      <c r="Y258" s="4">
        <v>0</v>
      </c>
      <c r="Z258" s="4"/>
      <c r="AA258" s="4"/>
      <c r="AB258" s="7">
        <v>-21.59</v>
      </c>
      <c r="AC258" s="7"/>
    </row>
    <row r="259" spans="1:29" ht="15" customHeight="1" x14ac:dyDescent="0.25">
      <c r="A259" s="6"/>
      <c r="B259" s="6"/>
      <c r="C259" s="6"/>
      <c r="D259" s="6"/>
      <c r="E259" s="6"/>
      <c r="F259" s="6"/>
      <c r="G259" s="6" t="s">
        <v>676</v>
      </c>
      <c r="H259" s="6"/>
      <c r="I259" s="5" t="s">
        <v>603</v>
      </c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7">
        <v>1385.02</v>
      </c>
      <c r="AC259" s="7"/>
    </row>
    <row r="260" spans="1:29" ht="15" customHeight="1" x14ac:dyDescent="0.25">
      <c r="A260" s="8" t="s">
        <v>154</v>
      </c>
      <c r="B260" s="8"/>
      <c r="C260" s="8"/>
      <c r="D260" s="8"/>
      <c r="E260" s="8" t="s">
        <v>155</v>
      </c>
      <c r="F260" s="8"/>
      <c r="G260" s="8" t="s">
        <v>828</v>
      </c>
      <c r="H260" s="8"/>
      <c r="I260" s="8" t="s">
        <v>12</v>
      </c>
      <c r="J260" s="8"/>
      <c r="K260" s="8"/>
      <c r="L260" s="5" t="s">
        <v>59</v>
      </c>
      <c r="M260" s="5"/>
      <c r="N260" s="5"/>
      <c r="O260" s="4">
        <v>1</v>
      </c>
      <c r="P260" s="4"/>
      <c r="Q260" s="4">
        <v>2020</v>
      </c>
      <c r="R260" s="4"/>
      <c r="S260" s="4"/>
      <c r="T260" s="4">
        <v>3</v>
      </c>
      <c r="U260" s="4"/>
      <c r="V260" s="4"/>
      <c r="W260" s="5" t="s">
        <v>606</v>
      </c>
      <c r="X260" s="5"/>
      <c r="Y260" s="4">
        <v>0</v>
      </c>
      <c r="Z260" s="4"/>
      <c r="AA260" s="4"/>
      <c r="AB260" s="7">
        <v>1434.09</v>
      </c>
      <c r="AC260" s="7"/>
    </row>
    <row r="261" spans="1:29" ht="15" customHeight="1" x14ac:dyDescent="0.25">
      <c r="A261" s="6"/>
      <c r="B261" s="6"/>
      <c r="C261" s="6"/>
      <c r="D261" s="6"/>
      <c r="E261" s="6"/>
      <c r="F261" s="6"/>
      <c r="G261" s="6" t="s">
        <v>676</v>
      </c>
      <c r="H261" s="6"/>
      <c r="I261" s="6"/>
      <c r="J261" s="6"/>
      <c r="K261" s="6"/>
      <c r="L261" s="5" t="s">
        <v>156</v>
      </c>
      <c r="M261" s="5"/>
      <c r="N261" s="5"/>
      <c r="O261" s="4">
        <v>1</v>
      </c>
      <c r="P261" s="4"/>
      <c r="Q261" s="4">
        <v>2020</v>
      </c>
      <c r="R261" s="4"/>
      <c r="S261" s="4"/>
      <c r="T261" s="4">
        <v>3</v>
      </c>
      <c r="U261" s="4"/>
      <c r="V261" s="4"/>
      <c r="W261" s="5" t="s">
        <v>606</v>
      </c>
      <c r="X261" s="5"/>
      <c r="Y261" s="4">
        <v>0</v>
      </c>
      <c r="Z261" s="4"/>
      <c r="AA261" s="4"/>
      <c r="AB261" s="7">
        <v>1638.95</v>
      </c>
      <c r="AC261" s="7"/>
    </row>
    <row r="262" spans="1:29" ht="15" customHeight="1" x14ac:dyDescent="0.25">
      <c r="A262" s="6"/>
      <c r="B262" s="6"/>
      <c r="C262" s="6"/>
      <c r="D262" s="6"/>
      <c r="E262" s="6"/>
      <c r="F262" s="6"/>
      <c r="G262" s="6" t="s">
        <v>676</v>
      </c>
      <c r="H262" s="6"/>
      <c r="I262" s="6"/>
      <c r="J262" s="6"/>
      <c r="K262" s="6"/>
      <c r="L262" s="5" t="s">
        <v>60</v>
      </c>
      <c r="M262" s="5"/>
      <c r="N262" s="5"/>
      <c r="O262" s="4">
        <v>1</v>
      </c>
      <c r="P262" s="4"/>
      <c r="Q262" s="4">
        <v>2020</v>
      </c>
      <c r="R262" s="4"/>
      <c r="S262" s="4"/>
      <c r="T262" s="4">
        <v>3</v>
      </c>
      <c r="U262" s="4"/>
      <c r="V262" s="4"/>
      <c r="W262" s="5" t="s">
        <v>606</v>
      </c>
      <c r="X262" s="5"/>
      <c r="Y262" s="4">
        <v>0</v>
      </c>
      <c r="Z262" s="4"/>
      <c r="AA262" s="4"/>
      <c r="AB262" s="7">
        <v>478.03</v>
      </c>
      <c r="AC262" s="7"/>
    </row>
    <row r="263" spans="1:29" ht="15" customHeight="1" x14ac:dyDescent="0.25">
      <c r="A263" s="6"/>
      <c r="B263" s="6"/>
      <c r="C263" s="6"/>
      <c r="D263" s="6"/>
      <c r="E263" s="6"/>
      <c r="F263" s="6"/>
      <c r="G263" s="6" t="s">
        <v>676</v>
      </c>
      <c r="H263" s="6"/>
      <c r="I263" s="6"/>
      <c r="J263" s="6"/>
      <c r="K263" s="6"/>
      <c r="L263" s="5" t="s">
        <v>157</v>
      </c>
      <c r="M263" s="5"/>
      <c r="N263" s="5"/>
      <c r="O263" s="4">
        <v>1</v>
      </c>
      <c r="P263" s="4"/>
      <c r="Q263" s="4">
        <v>2020</v>
      </c>
      <c r="R263" s="4"/>
      <c r="S263" s="4"/>
      <c r="T263" s="4">
        <v>3</v>
      </c>
      <c r="U263" s="4"/>
      <c r="V263" s="4"/>
      <c r="W263" s="5" t="s">
        <v>606</v>
      </c>
      <c r="X263" s="5"/>
      <c r="Y263" s="4">
        <v>0</v>
      </c>
      <c r="Z263" s="4"/>
      <c r="AA263" s="4"/>
      <c r="AB263" s="7">
        <v>546.32000000000005</v>
      </c>
      <c r="AC263" s="7"/>
    </row>
    <row r="264" spans="1:29" ht="15" customHeight="1" x14ac:dyDescent="0.25">
      <c r="A264" s="6"/>
      <c r="B264" s="6"/>
      <c r="C264" s="6"/>
      <c r="D264" s="6"/>
      <c r="E264" s="6"/>
      <c r="F264" s="6"/>
      <c r="G264" s="6" t="s">
        <v>676</v>
      </c>
      <c r="H264" s="6"/>
      <c r="I264" s="6"/>
      <c r="J264" s="6"/>
      <c r="K264" s="6"/>
      <c r="L264" s="5" t="s">
        <v>13</v>
      </c>
      <c r="M264" s="5"/>
      <c r="N264" s="5"/>
      <c r="O264" s="4">
        <v>1</v>
      </c>
      <c r="P264" s="4"/>
      <c r="Q264" s="4">
        <v>2020</v>
      </c>
      <c r="R264" s="4"/>
      <c r="S264" s="4"/>
      <c r="T264" s="4">
        <v>3</v>
      </c>
      <c r="U264" s="4"/>
      <c r="V264" s="4"/>
      <c r="W264" s="5" t="s">
        <v>606</v>
      </c>
      <c r="X264" s="5"/>
      <c r="Y264" s="4">
        <v>0</v>
      </c>
      <c r="Z264" s="4"/>
      <c r="AA264" s="4"/>
      <c r="AB264" s="7">
        <v>3769.59</v>
      </c>
      <c r="AC264" s="7"/>
    </row>
    <row r="265" spans="1:29" ht="15" customHeight="1" x14ac:dyDescent="0.25">
      <c r="A265" s="6"/>
      <c r="B265" s="6"/>
      <c r="C265" s="6"/>
      <c r="D265" s="6"/>
      <c r="E265" s="6"/>
      <c r="F265" s="6"/>
      <c r="G265" s="6" t="s">
        <v>676</v>
      </c>
      <c r="H265" s="6"/>
      <c r="I265" s="6"/>
      <c r="J265" s="6"/>
      <c r="K265" s="6"/>
      <c r="L265" s="5" t="s">
        <v>14</v>
      </c>
      <c r="M265" s="5"/>
      <c r="N265" s="5"/>
      <c r="O265" s="4">
        <v>1</v>
      </c>
      <c r="P265" s="4"/>
      <c r="Q265" s="4">
        <v>2020</v>
      </c>
      <c r="R265" s="4"/>
      <c r="S265" s="4"/>
      <c r="T265" s="4">
        <v>3</v>
      </c>
      <c r="U265" s="4"/>
      <c r="V265" s="4"/>
      <c r="W265" s="5" t="s">
        <v>606</v>
      </c>
      <c r="X265" s="5"/>
      <c r="Y265" s="4">
        <v>0</v>
      </c>
      <c r="Z265" s="4"/>
      <c r="AA265" s="4"/>
      <c r="AB265" s="7">
        <v>942.4</v>
      </c>
      <c r="AC265" s="7"/>
    </row>
    <row r="266" spans="1:29" ht="15" customHeight="1" x14ac:dyDescent="0.25">
      <c r="A266" s="6"/>
      <c r="B266" s="6"/>
      <c r="C266" s="6"/>
      <c r="D266" s="6"/>
      <c r="E266" s="6"/>
      <c r="F266" s="6"/>
      <c r="G266" s="6" t="s">
        <v>676</v>
      </c>
      <c r="H266" s="6"/>
      <c r="I266" s="6"/>
      <c r="J266" s="6"/>
      <c r="K266" s="6"/>
      <c r="L266" s="5" t="s">
        <v>63</v>
      </c>
      <c r="M266" s="5"/>
      <c r="N266" s="5"/>
      <c r="O266" s="4">
        <v>1</v>
      </c>
      <c r="P266" s="4"/>
      <c r="Q266" s="4">
        <v>2020</v>
      </c>
      <c r="R266" s="4"/>
      <c r="S266" s="4"/>
      <c r="T266" s="4">
        <v>3</v>
      </c>
      <c r="U266" s="4"/>
      <c r="V266" s="4"/>
      <c r="W266" s="5" t="s">
        <v>607</v>
      </c>
      <c r="X266" s="5"/>
      <c r="Y266" s="4">
        <v>0</v>
      </c>
      <c r="Z266" s="4"/>
      <c r="AA266" s="4"/>
      <c r="AB266" s="7">
        <v>-3547.9</v>
      </c>
      <c r="AC266" s="7"/>
    </row>
    <row r="267" spans="1:29" ht="15" customHeight="1" x14ac:dyDescent="0.25">
      <c r="A267" s="6"/>
      <c r="B267" s="6"/>
      <c r="C267" s="6"/>
      <c r="D267" s="6"/>
      <c r="E267" s="6"/>
      <c r="F267" s="6"/>
      <c r="G267" s="6" t="s">
        <v>676</v>
      </c>
      <c r="H267" s="6"/>
      <c r="I267" s="6"/>
      <c r="J267" s="6"/>
      <c r="K267" s="6"/>
      <c r="L267" s="5" t="s">
        <v>69</v>
      </c>
      <c r="M267" s="5"/>
      <c r="N267" s="5"/>
      <c r="O267" s="4">
        <v>1</v>
      </c>
      <c r="P267" s="4"/>
      <c r="Q267" s="4">
        <v>2020</v>
      </c>
      <c r="R267" s="4"/>
      <c r="S267" s="4"/>
      <c r="T267" s="4">
        <v>3</v>
      </c>
      <c r="U267" s="4"/>
      <c r="V267" s="4"/>
      <c r="W267" s="5" t="s">
        <v>607</v>
      </c>
      <c r="X267" s="5"/>
      <c r="Y267" s="4">
        <v>0</v>
      </c>
      <c r="Z267" s="4"/>
      <c r="AA267" s="4"/>
      <c r="AB267" s="7">
        <v>0</v>
      </c>
      <c r="AC267" s="7"/>
    </row>
    <row r="268" spans="1:29" ht="15" customHeight="1" x14ac:dyDescent="0.25">
      <c r="A268" s="6"/>
      <c r="B268" s="6"/>
      <c r="C268" s="6"/>
      <c r="D268" s="6"/>
      <c r="E268" s="6"/>
      <c r="F268" s="6"/>
      <c r="G268" s="6" t="s">
        <v>676</v>
      </c>
      <c r="H268" s="6"/>
      <c r="I268" s="6"/>
      <c r="J268" s="6"/>
      <c r="K268" s="6"/>
      <c r="L268" s="5" t="s">
        <v>15</v>
      </c>
      <c r="M268" s="5"/>
      <c r="N268" s="5"/>
      <c r="O268" s="4">
        <v>1</v>
      </c>
      <c r="P268" s="4"/>
      <c r="Q268" s="4">
        <v>2020</v>
      </c>
      <c r="R268" s="4"/>
      <c r="S268" s="4"/>
      <c r="T268" s="4">
        <v>3</v>
      </c>
      <c r="U268" s="4"/>
      <c r="V268" s="4"/>
      <c r="W268" s="5" t="s">
        <v>607</v>
      </c>
      <c r="X268" s="5"/>
      <c r="Y268" s="4">
        <v>0</v>
      </c>
      <c r="Z268" s="4"/>
      <c r="AA268" s="4"/>
      <c r="AB268" s="7">
        <v>-556.66999999999996</v>
      </c>
      <c r="AC268" s="7"/>
    </row>
    <row r="269" spans="1:29" ht="15" customHeight="1" x14ac:dyDescent="0.25">
      <c r="A269" s="6"/>
      <c r="B269" s="6"/>
      <c r="C269" s="6"/>
      <c r="D269" s="6"/>
      <c r="E269" s="6"/>
      <c r="F269" s="6"/>
      <c r="G269" s="6" t="s">
        <v>676</v>
      </c>
      <c r="H269" s="6"/>
      <c r="I269" s="6"/>
      <c r="J269" s="6"/>
      <c r="K269" s="6"/>
      <c r="L269" s="5" t="s">
        <v>19</v>
      </c>
      <c r="M269" s="5"/>
      <c r="N269" s="5"/>
      <c r="O269" s="4">
        <v>1</v>
      </c>
      <c r="P269" s="4"/>
      <c r="Q269" s="4">
        <v>2020</v>
      </c>
      <c r="R269" s="4"/>
      <c r="S269" s="4"/>
      <c r="T269" s="4">
        <v>3</v>
      </c>
      <c r="U269" s="4"/>
      <c r="V269" s="4"/>
      <c r="W269" s="5" t="s">
        <v>607</v>
      </c>
      <c r="X269" s="5"/>
      <c r="Y269" s="4">
        <v>0</v>
      </c>
      <c r="Z269" s="4"/>
      <c r="AA269" s="4"/>
      <c r="AB269" s="7">
        <v>-298.81</v>
      </c>
      <c r="AC269" s="7"/>
    </row>
    <row r="270" spans="1:29" ht="15" customHeight="1" x14ac:dyDescent="0.25">
      <c r="A270" s="6"/>
      <c r="B270" s="6"/>
      <c r="C270" s="6"/>
      <c r="D270" s="6"/>
      <c r="E270" s="6"/>
      <c r="F270" s="6"/>
      <c r="G270" s="6" t="s">
        <v>676</v>
      </c>
      <c r="H270" s="6"/>
      <c r="I270" s="6"/>
      <c r="J270" s="6"/>
      <c r="K270" s="6"/>
      <c r="L270" s="5" t="s">
        <v>190</v>
      </c>
      <c r="M270" s="5"/>
      <c r="N270" s="5"/>
      <c r="O270" s="4">
        <v>1</v>
      </c>
      <c r="P270" s="4"/>
      <c r="Q270" s="4">
        <v>2020</v>
      </c>
      <c r="R270" s="4"/>
      <c r="S270" s="4"/>
      <c r="T270" s="4">
        <v>3</v>
      </c>
      <c r="U270" s="4"/>
      <c r="V270" s="4"/>
      <c r="W270" s="5" t="s">
        <v>607</v>
      </c>
      <c r="X270" s="5"/>
      <c r="Y270" s="4">
        <v>0</v>
      </c>
      <c r="Z270" s="4"/>
      <c r="AA270" s="4"/>
      <c r="AB270" s="7">
        <v>-209.22</v>
      </c>
      <c r="AC270" s="7"/>
    </row>
    <row r="271" spans="1:29" ht="15" customHeight="1" x14ac:dyDescent="0.25">
      <c r="A271" s="6"/>
      <c r="B271" s="6"/>
      <c r="C271" s="6"/>
      <c r="D271" s="6"/>
      <c r="E271" s="6"/>
      <c r="F271" s="6"/>
      <c r="G271" s="6" t="s">
        <v>676</v>
      </c>
      <c r="H271" s="6"/>
      <c r="I271" s="6"/>
      <c r="J271" s="6"/>
      <c r="K271" s="6"/>
      <c r="L271" s="5" t="s">
        <v>64</v>
      </c>
      <c r="M271" s="5"/>
      <c r="N271" s="5"/>
      <c r="O271" s="4">
        <v>1</v>
      </c>
      <c r="P271" s="4"/>
      <c r="Q271" s="4">
        <v>2020</v>
      </c>
      <c r="R271" s="4"/>
      <c r="S271" s="4"/>
      <c r="T271" s="4">
        <v>3</v>
      </c>
      <c r="U271" s="4"/>
      <c r="V271" s="4"/>
      <c r="W271" s="5" t="s">
        <v>607</v>
      </c>
      <c r="X271" s="5"/>
      <c r="Y271" s="4">
        <v>0</v>
      </c>
      <c r="Z271" s="4"/>
      <c r="AA271" s="4"/>
      <c r="AB271" s="7">
        <v>-156.41</v>
      </c>
      <c r="AC271" s="7"/>
    </row>
    <row r="272" spans="1:29" ht="15" customHeight="1" x14ac:dyDescent="0.25">
      <c r="A272" s="6"/>
      <c r="B272" s="6"/>
      <c r="C272" s="6"/>
      <c r="D272" s="6"/>
      <c r="E272" s="6"/>
      <c r="F272" s="6"/>
      <c r="G272" s="6" t="s">
        <v>676</v>
      </c>
      <c r="H272" s="6"/>
      <c r="I272" s="6"/>
      <c r="J272" s="6"/>
      <c r="K272" s="6"/>
      <c r="L272" s="5" t="s">
        <v>158</v>
      </c>
      <c r="M272" s="5"/>
      <c r="N272" s="5"/>
      <c r="O272" s="4">
        <v>1</v>
      </c>
      <c r="P272" s="4"/>
      <c r="Q272" s="4">
        <v>2020</v>
      </c>
      <c r="R272" s="4"/>
      <c r="S272" s="4"/>
      <c r="T272" s="4">
        <v>3</v>
      </c>
      <c r="U272" s="4"/>
      <c r="V272" s="4"/>
      <c r="W272" s="5" t="s">
        <v>607</v>
      </c>
      <c r="X272" s="5"/>
      <c r="Y272" s="4">
        <v>0</v>
      </c>
      <c r="Z272" s="4"/>
      <c r="AA272" s="4"/>
      <c r="AB272" s="7">
        <v>-183.86</v>
      </c>
      <c r="AC272" s="7"/>
    </row>
    <row r="273" spans="1:29" ht="15" customHeight="1" x14ac:dyDescent="0.25">
      <c r="A273" s="6"/>
      <c r="B273" s="6"/>
      <c r="C273" s="6"/>
      <c r="D273" s="6"/>
      <c r="E273" s="6"/>
      <c r="F273" s="6"/>
      <c r="G273" s="6" t="s">
        <v>676</v>
      </c>
      <c r="H273" s="6"/>
      <c r="I273" s="6"/>
      <c r="J273" s="6"/>
      <c r="K273" s="6"/>
      <c r="L273" s="5" t="s">
        <v>16</v>
      </c>
      <c r="M273" s="5"/>
      <c r="N273" s="5"/>
      <c r="O273" s="4">
        <v>1</v>
      </c>
      <c r="P273" s="4"/>
      <c r="Q273" s="4">
        <v>2020</v>
      </c>
      <c r="R273" s="4"/>
      <c r="S273" s="4"/>
      <c r="T273" s="4">
        <v>3</v>
      </c>
      <c r="U273" s="4"/>
      <c r="V273" s="4"/>
      <c r="W273" s="5" t="s">
        <v>607</v>
      </c>
      <c r="X273" s="5"/>
      <c r="Y273" s="4">
        <v>0</v>
      </c>
      <c r="Z273" s="4"/>
      <c r="AA273" s="4"/>
      <c r="AB273" s="7">
        <v>-30.73</v>
      </c>
      <c r="AC273" s="7"/>
    </row>
    <row r="274" spans="1:29" ht="15" customHeight="1" x14ac:dyDescent="0.25">
      <c r="A274" s="6"/>
      <c r="B274" s="6"/>
      <c r="C274" s="6"/>
      <c r="D274" s="6"/>
      <c r="E274" s="6"/>
      <c r="F274" s="6"/>
      <c r="G274" s="6" t="s">
        <v>676</v>
      </c>
      <c r="H274" s="6"/>
      <c r="I274" s="5" t="s">
        <v>603</v>
      </c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7">
        <v>3825.78</v>
      </c>
      <c r="AC274" s="7"/>
    </row>
    <row r="275" spans="1:29" ht="15" customHeight="1" x14ac:dyDescent="0.25">
      <c r="A275" s="8" t="s">
        <v>161</v>
      </c>
      <c r="B275" s="8"/>
      <c r="C275" s="8"/>
      <c r="D275" s="8"/>
      <c r="E275" s="8" t="s">
        <v>162</v>
      </c>
      <c r="F275" s="8"/>
      <c r="G275" s="8" t="s">
        <v>829</v>
      </c>
      <c r="H275" s="8"/>
      <c r="I275" s="8" t="s">
        <v>12</v>
      </c>
      <c r="J275" s="8"/>
      <c r="K275" s="8"/>
      <c r="L275" s="5" t="s">
        <v>13</v>
      </c>
      <c r="M275" s="5"/>
      <c r="N275" s="5"/>
      <c r="O275" s="4">
        <v>1</v>
      </c>
      <c r="P275" s="4"/>
      <c r="Q275" s="4">
        <v>2020</v>
      </c>
      <c r="R275" s="4"/>
      <c r="S275" s="4"/>
      <c r="T275" s="4">
        <v>3</v>
      </c>
      <c r="U275" s="4"/>
      <c r="V275" s="4"/>
      <c r="W275" s="5" t="s">
        <v>606</v>
      </c>
      <c r="X275" s="5"/>
      <c r="Y275" s="4">
        <v>0</v>
      </c>
      <c r="Z275" s="4"/>
      <c r="AA275" s="4"/>
      <c r="AB275" s="7">
        <v>4916.8599999999997</v>
      </c>
      <c r="AC275" s="7"/>
    </row>
    <row r="276" spans="1:29" ht="15" customHeight="1" x14ac:dyDescent="0.25">
      <c r="A276" s="6"/>
      <c r="B276" s="6"/>
      <c r="C276" s="6"/>
      <c r="D276" s="6"/>
      <c r="E276" s="6"/>
      <c r="F276" s="6"/>
      <c r="G276" s="6" t="s">
        <v>676</v>
      </c>
      <c r="H276" s="6"/>
      <c r="I276" s="6"/>
      <c r="J276" s="6"/>
      <c r="K276" s="6"/>
      <c r="L276" s="5" t="s">
        <v>14</v>
      </c>
      <c r="M276" s="5"/>
      <c r="N276" s="5"/>
      <c r="O276" s="4">
        <v>1</v>
      </c>
      <c r="P276" s="4"/>
      <c r="Q276" s="4">
        <v>2020</v>
      </c>
      <c r="R276" s="4"/>
      <c r="S276" s="4"/>
      <c r="T276" s="4">
        <v>3</v>
      </c>
      <c r="U276" s="4"/>
      <c r="V276" s="4"/>
      <c r="W276" s="5" t="s">
        <v>606</v>
      </c>
      <c r="X276" s="5"/>
      <c r="Y276" s="4">
        <v>0</v>
      </c>
      <c r="Z276" s="4"/>
      <c r="AA276" s="4"/>
      <c r="AB276" s="7">
        <v>1229.22</v>
      </c>
      <c r="AC276" s="7"/>
    </row>
    <row r="277" spans="1:29" ht="15" customHeight="1" x14ac:dyDescent="0.25">
      <c r="A277" s="6"/>
      <c r="B277" s="6"/>
      <c r="C277" s="6"/>
      <c r="D277" s="6"/>
      <c r="E277" s="6"/>
      <c r="F277" s="6"/>
      <c r="G277" s="6" t="s">
        <v>676</v>
      </c>
      <c r="H277" s="6"/>
      <c r="I277" s="6"/>
      <c r="J277" s="6"/>
      <c r="K277" s="6"/>
      <c r="L277" s="5" t="s">
        <v>28</v>
      </c>
      <c r="M277" s="5"/>
      <c r="N277" s="5"/>
      <c r="O277" s="4">
        <v>1</v>
      </c>
      <c r="P277" s="4"/>
      <c r="Q277" s="4">
        <v>2020</v>
      </c>
      <c r="R277" s="4"/>
      <c r="S277" s="4"/>
      <c r="T277" s="4">
        <v>3</v>
      </c>
      <c r="U277" s="4"/>
      <c r="V277" s="4"/>
      <c r="W277" s="5" t="s">
        <v>607</v>
      </c>
      <c r="X277" s="5"/>
      <c r="Y277" s="4">
        <v>0</v>
      </c>
      <c r="Z277" s="4"/>
      <c r="AA277" s="4"/>
      <c r="AB277" s="7">
        <v>-73.75</v>
      </c>
      <c r="AC277" s="7"/>
    </row>
    <row r="278" spans="1:29" ht="15" customHeight="1" x14ac:dyDescent="0.25">
      <c r="A278" s="6"/>
      <c r="B278" s="6"/>
      <c r="C278" s="6"/>
      <c r="D278" s="6"/>
      <c r="E278" s="6"/>
      <c r="F278" s="6"/>
      <c r="G278" s="6" t="s">
        <v>676</v>
      </c>
      <c r="H278" s="6"/>
      <c r="I278" s="6"/>
      <c r="J278" s="6"/>
      <c r="K278" s="6"/>
      <c r="L278" s="5" t="s">
        <v>69</v>
      </c>
      <c r="M278" s="5"/>
      <c r="N278" s="5"/>
      <c r="O278" s="4">
        <v>1</v>
      </c>
      <c r="P278" s="4"/>
      <c r="Q278" s="4">
        <v>2020</v>
      </c>
      <c r="R278" s="4"/>
      <c r="S278" s="4"/>
      <c r="T278" s="4">
        <v>3</v>
      </c>
      <c r="U278" s="4"/>
      <c r="V278" s="4"/>
      <c r="W278" s="5" t="s">
        <v>607</v>
      </c>
      <c r="X278" s="5"/>
      <c r="Y278" s="4">
        <v>0</v>
      </c>
      <c r="Z278" s="4"/>
      <c r="AA278" s="4"/>
      <c r="AB278" s="7">
        <v>0</v>
      </c>
      <c r="AC278" s="7"/>
    </row>
    <row r="279" spans="1:29" ht="15" customHeight="1" x14ac:dyDescent="0.25">
      <c r="A279" s="6"/>
      <c r="B279" s="6"/>
      <c r="C279" s="6"/>
      <c r="D279" s="6"/>
      <c r="E279" s="6"/>
      <c r="F279" s="6"/>
      <c r="G279" s="6" t="s">
        <v>676</v>
      </c>
      <c r="H279" s="6"/>
      <c r="I279" s="6"/>
      <c r="J279" s="6"/>
      <c r="K279" s="6"/>
      <c r="L279" s="5" t="s">
        <v>15</v>
      </c>
      <c r="M279" s="5"/>
      <c r="N279" s="5"/>
      <c r="O279" s="4">
        <v>1</v>
      </c>
      <c r="P279" s="4"/>
      <c r="Q279" s="4">
        <v>2020</v>
      </c>
      <c r="R279" s="4"/>
      <c r="S279" s="4"/>
      <c r="T279" s="4">
        <v>3</v>
      </c>
      <c r="U279" s="4"/>
      <c r="V279" s="4"/>
      <c r="W279" s="5" t="s">
        <v>607</v>
      </c>
      <c r="X279" s="5"/>
      <c r="Y279" s="4">
        <v>0</v>
      </c>
      <c r="Z279" s="4"/>
      <c r="AA279" s="4"/>
      <c r="AB279" s="7">
        <v>-713.08</v>
      </c>
      <c r="AC279" s="7"/>
    </row>
    <row r="280" spans="1:29" ht="15" customHeight="1" x14ac:dyDescent="0.25">
      <c r="A280" s="6"/>
      <c r="B280" s="6"/>
      <c r="C280" s="6"/>
      <c r="D280" s="6"/>
      <c r="E280" s="6"/>
      <c r="F280" s="6"/>
      <c r="G280" s="6" t="s">
        <v>676</v>
      </c>
      <c r="H280" s="6"/>
      <c r="I280" s="6"/>
      <c r="J280" s="6"/>
      <c r="K280" s="6"/>
      <c r="L280" s="5" t="s">
        <v>19</v>
      </c>
      <c r="M280" s="5"/>
      <c r="N280" s="5"/>
      <c r="O280" s="4">
        <v>1</v>
      </c>
      <c r="P280" s="4"/>
      <c r="Q280" s="4">
        <v>2020</v>
      </c>
      <c r="R280" s="4"/>
      <c r="S280" s="4"/>
      <c r="T280" s="4">
        <v>3</v>
      </c>
      <c r="U280" s="4"/>
      <c r="V280" s="4"/>
      <c r="W280" s="5" t="s">
        <v>607</v>
      </c>
      <c r="X280" s="5"/>
      <c r="Y280" s="4">
        <v>0</v>
      </c>
      <c r="Z280" s="4"/>
      <c r="AA280" s="4"/>
      <c r="AB280" s="7">
        <v>-624.71</v>
      </c>
      <c r="AC280" s="7"/>
    </row>
    <row r="281" spans="1:29" ht="15" customHeight="1" x14ac:dyDescent="0.25">
      <c r="A281" s="6"/>
      <c r="B281" s="6"/>
      <c r="C281" s="6"/>
      <c r="D281" s="6"/>
      <c r="E281" s="6"/>
      <c r="F281" s="6"/>
      <c r="G281" s="6" t="s">
        <v>676</v>
      </c>
      <c r="H281" s="6"/>
      <c r="I281" s="6"/>
      <c r="J281" s="6"/>
      <c r="K281" s="6"/>
      <c r="L281" s="5" t="s">
        <v>16</v>
      </c>
      <c r="M281" s="5"/>
      <c r="N281" s="5"/>
      <c r="O281" s="4">
        <v>1</v>
      </c>
      <c r="P281" s="4"/>
      <c r="Q281" s="4">
        <v>2020</v>
      </c>
      <c r="R281" s="4"/>
      <c r="S281" s="4"/>
      <c r="T281" s="4">
        <v>3</v>
      </c>
      <c r="U281" s="4"/>
      <c r="V281" s="4"/>
      <c r="W281" s="5" t="s">
        <v>607</v>
      </c>
      <c r="X281" s="5"/>
      <c r="Y281" s="4">
        <v>0</v>
      </c>
      <c r="Z281" s="4"/>
      <c r="AA281" s="4"/>
      <c r="AB281" s="7">
        <v>-30.73</v>
      </c>
      <c r="AC281" s="7"/>
    </row>
    <row r="282" spans="1:29" ht="15" customHeight="1" x14ac:dyDescent="0.25">
      <c r="A282" s="6"/>
      <c r="B282" s="6"/>
      <c r="C282" s="6"/>
      <c r="D282" s="6"/>
      <c r="E282" s="6"/>
      <c r="F282" s="6"/>
      <c r="G282" s="6" t="s">
        <v>676</v>
      </c>
      <c r="H282" s="6"/>
      <c r="I282" s="5" t="s">
        <v>603</v>
      </c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7">
        <v>4703.8100000000004</v>
      </c>
      <c r="AC282" s="7"/>
    </row>
    <row r="283" spans="1:29" ht="15" customHeight="1" x14ac:dyDescent="0.25">
      <c r="A283" s="8" t="s">
        <v>163</v>
      </c>
      <c r="B283" s="8"/>
      <c r="C283" s="8"/>
      <c r="D283" s="8"/>
      <c r="E283" s="8" t="s">
        <v>164</v>
      </c>
      <c r="F283" s="8"/>
      <c r="G283" s="8" t="s">
        <v>830</v>
      </c>
      <c r="H283" s="8"/>
      <c r="I283" s="8" t="s">
        <v>12</v>
      </c>
      <c r="J283" s="8"/>
      <c r="K283" s="8"/>
      <c r="L283" s="5" t="s">
        <v>13</v>
      </c>
      <c r="M283" s="5"/>
      <c r="N283" s="5"/>
      <c r="O283" s="4">
        <v>1</v>
      </c>
      <c r="P283" s="4"/>
      <c r="Q283" s="4">
        <v>2020</v>
      </c>
      <c r="R283" s="4"/>
      <c r="S283" s="4"/>
      <c r="T283" s="4">
        <v>3</v>
      </c>
      <c r="U283" s="4"/>
      <c r="V283" s="4"/>
      <c r="W283" s="5" t="s">
        <v>606</v>
      </c>
      <c r="X283" s="5"/>
      <c r="Y283" s="4">
        <v>0</v>
      </c>
      <c r="Z283" s="4"/>
      <c r="AA283" s="4"/>
      <c r="AB283" s="7">
        <v>2657.77</v>
      </c>
      <c r="AC283" s="7"/>
    </row>
    <row r="284" spans="1:29" ht="15" customHeight="1" x14ac:dyDescent="0.25">
      <c r="A284" s="6"/>
      <c r="B284" s="6"/>
      <c r="C284" s="6"/>
      <c r="D284" s="6"/>
      <c r="E284" s="6"/>
      <c r="F284" s="6"/>
      <c r="G284" s="6" t="s">
        <v>676</v>
      </c>
      <c r="H284" s="6"/>
      <c r="I284" s="6"/>
      <c r="J284" s="6"/>
      <c r="K284" s="6"/>
      <c r="L284" s="5" t="s">
        <v>14</v>
      </c>
      <c r="M284" s="5"/>
      <c r="N284" s="5"/>
      <c r="O284" s="4">
        <v>1</v>
      </c>
      <c r="P284" s="4"/>
      <c r="Q284" s="4">
        <v>2020</v>
      </c>
      <c r="R284" s="4"/>
      <c r="S284" s="4"/>
      <c r="T284" s="4">
        <v>3</v>
      </c>
      <c r="U284" s="4"/>
      <c r="V284" s="4"/>
      <c r="W284" s="5" t="s">
        <v>606</v>
      </c>
      <c r="X284" s="5"/>
      <c r="Y284" s="4">
        <v>0</v>
      </c>
      <c r="Z284" s="4"/>
      <c r="AA284" s="4"/>
      <c r="AB284" s="7">
        <v>664.44</v>
      </c>
      <c r="AC284" s="7"/>
    </row>
    <row r="285" spans="1:29" ht="15" customHeight="1" x14ac:dyDescent="0.25">
      <c r="A285" s="6"/>
      <c r="B285" s="6"/>
      <c r="C285" s="6"/>
      <c r="D285" s="6"/>
      <c r="E285" s="6"/>
      <c r="F285" s="6"/>
      <c r="G285" s="6" t="s">
        <v>676</v>
      </c>
      <c r="H285" s="6"/>
      <c r="I285" s="6"/>
      <c r="J285" s="6"/>
      <c r="K285" s="6"/>
      <c r="L285" s="5" t="s">
        <v>69</v>
      </c>
      <c r="M285" s="5"/>
      <c r="N285" s="5"/>
      <c r="O285" s="4">
        <v>1</v>
      </c>
      <c r="P285" s="4"/>
      <c r="Q285" s="4">
        <v>2020</v>
      </c>
      <c r="R285" s="4"/>
      <c r="S285" s="4"/>
      <c r="T285" s="4">
        <v>3</v>
      </c>
      <c r="U285" s="4"/>
      <c r="V285" s="4"/>
      <c r="W285" s="5" t="s">
        <v>607</v>
      </c>
      <c r="X285" s="5"/>
      <c r="Y285" s="4">
        <v>0</v>
      </c>
      <c r="Z285" s="4"/>
      <c r="AA285" s="4"/>
      <c r="AB285" s="7">
        <v>0</v>
      </c>
      <c r="AC285" s="7"/>
    </row>
    <row r="286" spans="1:29" ht="15" customHeight="1" x14ac:dyDescent="0.25">
      <c r="A286" s="6"/>
      <c r="B286" s="6"/>
      <c r="C286" s="6"/>
      <c r="D286" s="6"/>
      <c r="E286" s="6"/>
      <c r="F286" s="6"/>
      <c r="G286" s="6" t="s">
        <v>676</v>
      </c>
      <c r="H286" s="6"/>
      <c r="I286" s="6"/>
      <c r="J286" s="6"/>
      <c r="K286" s="6"/>
      <c r="L286" s="5" t="s">
        <v>15</v>
      </c>
      <c r="M286" s="5"/>
      <c r="N286" s="5"/>
      <c r="O286" s="4">
        <v>1</v>
      </c>
      <c r="P286" s="4"/>
      <c r="Q286" s="4">
        <v>2020</v>
      </c>
      <c r="R286" s="4"/>
      <c r="S286" s="4"/>
      <c r="T286" s="4">
        <v>3</v>
      </c>
      <c r="U286" s="4"/>
      <c r="V286" s="4"/>
      <c r="W286" s="5" t="s">
        <v>607</v>
      </c>
      <c r="X286" s="5"/>
      <c r="Y286" s="4">
        <v>0</v>
      </c>
      <c r="Z286" s="4"/>
      <c r="AA286" s="4"/>
      <c r="AB286" s="7">
        <v>-324.04000000000002</v>
      </c>
      <c r="AC286" s="7"/>
    </row>
    <row r="287" spans="1:29" ht="15" customHeight="1" x14ac:dyDescent="0.25">
      <c r="A287" s="6"/>
      <c r="B287" s="6"/>
      <c r="C287" s="6"/>
      <c r="D287" s="6"/>
      <c r="E287" s="6"/>
      <c r="F287" s="6"/>
      <c r="G287" s="6" t="s">
        <v>676</v>
      </c>
      <c r="H287" s="6"/>
      <c r="I287" s="6"/>
      <c r="J287" s="6"/>
      <c r="K287" s="6"/>
      <c r="L287" s="5" t="s">
        <v>19</v>
      </c>
      <c r="M287" s="5"/>
      <c r="N287" s="5"/>
      <c r="O287" s="4">
        <v>1</v>
      </c>
      <c r="P287" s="4"/>
      <c r="Q287" s="4">
        <v>2020</v>
      </c>
      <c r="R287" s="4"/>
      <c r="S287" s="4"/>
      <c r="T287" s="4">
        <v>3</v>
      </c>
      <c r="U287" s="4"/>
      <c r="V287" s="4"/>
      <c r="W287" s="5" t="s">
        <v>607</v>
      </c>
      <c r="X287" s="5"/>
      <c r="Y287" s="4">
        <v>0</v>
      </c>
      <c r="Z287" s="4"/>
      <c r="AA287" s="4"/>
      <c r="AB287" s="7">
        <v>-94.92</v>
      </c>
      <c r="AC287" s="7"/>
    </row>
    <row r="288" spans="1:29" ht="15" customHeight="1" x14ac:dyDescent="0.25">
      <c r="A288" s="6"/>
      <c r="B288" s="6"/>
      <c r="C288" s="6"/>
      <c r="D288" s="6"/>
      <c r="E288" s="6"/>
      <c r="F288" s="6"/>
      <c r="G288" s="6" t="s">
        <v>676</v>
      </c>
      <c r="H288" s="6"/>
      <c r="I288" s="6"/>
      <c r="J288" s="6"/>
      <c r="K288" s="6"/>
      <c r="L288" s="5" t="s">
        <v>16</v>
      </c>
      <c r="M288" s="5"/>
      <c r="N288" s="5"/>
      <c r="O288" s="4">
        <v>1</v>
      </c>
      <c r="P288" s="4"/>
      <c r="Q288" s="4">
        <v>2020</v>
      </c>
      <c r="R288" s="4"/>
      <c r="S288" s="4"/>
      <c r="T288" s="4">
        <v>3</v>
      </c>
      <c r="U288" s="4"/>
      <c r="V288" s="4"/>
      <c r="W288" s="5" t="s">
        <v>607</v>
      </c>
      <c r="X288" s="5"/>
      <c r="Y288" s="4">
        <v>0</v>
      </c>
      <c r="Z288" s="4"/>
      <c r="AA288" s="4"/>
      <c r="AB288" s="7">
        <v>-16.61</v>
      </c>
      <c r="AC288" s="7"/>
    </row>
    <row r="289" spans="1:29" ht="15" customHeight="1" x14ac:dyDescent="0.25">
      <c r="A289" s="6"/>
      <c r="B289" s="6"/>
      <c r="C289" s="6"/>
      <c r="D289" s="6"/>
      <c r="E289" s="6"/>
      <c r="F289" s="6"/>
      <c r="G289" s="6" t="s">
        <v>676</v>
      </c>
      <c r="H289" s="6"/>
      <c r="I289" s="5" t="s">
        <v>603</v>
      </c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7">
        <v>2886.64</v>
      </c>
      <c r="AC289" s="7"/>
    </row>
    <row r="290" spans="1:29" ht="15" customHeight="1" x14ac:dyDescent="0.25">
      <c r="A290" s="8" t="s">
        <v>167</v>
      </c>
      <c r="B290" s="8"/>
      <c r="C290" s="8"/>
      <c r="D290" s="8"/>
      <c r="E290" s="8" t="s">
        <v>168</v>
      </c>
      <c r="F290" s="8"/>
      <c r="G290" s="8" t="s">
        <v>831</v>
      </c>
      <c r="H290" s="8"/>
      <c r="I290" s="8" t="s">
        <v>12</v>
      </c>
      <c r="J290" s="8"/>
      <c r="K290" s="8"/>
      <c r="L290" s="5" t="s">
        <v>13</v>
      </c>
      <c r="M290" s="5"/>
      <c r="N290" s="5"/>
      <c r="O290" s="4">
        <v>1</v>
      </c>
      <c r="P290" s="4"/>
      <c r="Q290" s="4">
        <v>2020</v>
      </c>
      <c r="R290" s="4"/>
      <c r="S290" s="4"/>
      <c r="T290" s="4">
        <v>3</v>
      </c>
      <c r="U290" s="4"/>
      <c r="V290" s="4"/>
      <c r="W290" s="5" t="s">
        <v>606</v>
      </c>
      <c r="X290" s="5"/>
      <c r="Y290" s="4">
        <v>0</v>
      </c>
      <c r="Z290" s="4"/>
      <c r="AA290" s="4"/>
      <c r="AB290" s="7">
        <v>5847.08</v>
      </c>
      <c r="AC290" s="7"/>
    </row>
    <row r="291" spans="1:29" ht="15" customHeight="1" x14ac:dyDescent="0.25">
      <c r="A291" s="6"/>
      <c r="B291" s="6"/>
      <c r="C291" s="6"/>
      <c r="D291" s="6"/>
      <c r="E291" s="6"/>
      <c r="F291" s="6"/>
      <c r="G291" s="6" t="s">
        <v>676</v>
      </c>
      <c r="H291" s="6"/>
      <c r="I291" s="6"/>
      <c r="J291" s="6"/>
      <c r="K291" s="6"/>
      <c r="L291" s="5" t="s">
        <v>14</v>
      </c>
      <c r="M291" s="5"/>
      <c r="N291" s="5"/>
      <c r="O291" s="4">
        <v>1</v>
      </c>
      <c r="P291" s="4"/>
      <c r="Q291" s="4">
        <v>2020</v>
      </c>
      <c r="R291" s="4"/>
      <c r="S291" s="4"/>
      <c r="T291" s="4">
        <v>3</v>
      </c>
      <c r="U291" s="4"/>
      <c r="V291" s="4"/>
      <c r="W291" s="5" t="s">
        <v>606</v>
      </c>
      <c r="X291" s="5"/>
      <c r="Y291" s="4">
        <v>0</v>
      </c>
      <c r="Z291" s="4"/>
      <c r="AA291" s="4"/>
      <c r="AB291" s="7">
        <v>1461.77</v>
      </c>
      <c r="AC291" s="7"/>
    </row>
    <row r="292" spans="1:29" ht="15" customHeight="1" x14ac:dyDescent="0.25">
      <c r="A292" s="6"/>
      <c r="B292" s="6"/>
      <c r="C292" s="6"/>
      <c r="D292" s="6"/>
      <c r="E292" s="6"/>
      <c r="F292" s="6"/>
      <c r="G292" s="6" t="s">
        <v>676</v>
      </c>
      <c r="H292" s="6"/>
      <c r="I292" s="6"/>
      <c r="J292" s="6"/>
      <c r="K292" s="6"/>
      <c r="L292" s="5" t="s">
        <v>34</v>
      </c>
      <c r="M292" s="5"/>
      <c r="N292" s="5"/>
      <c r="O292" s="4">
        <v>1</v>
      </c>
      <c r="P292" s="4"/>
      <c r="Q292" s="4">
        <v>2020</v>
      </c>
      <c r="R292" s="4"/>
      <c r="S292" s="4"/>
      <c r="T292" s="4">
        <v>3</v>
      </c>
      <c r="U292" s="4"/>
      <c r="V292" s="4"/>
      <c r="W292" s="5" t="s">
        <v>606</v>
      </c>
      <c r="X292" s="5"/>
      <c r="Y292" s="4">
        <v>0</v>
      </c>
      <c r="Z292" s="4"/>
      <c r="AA292" s="4"/>
      <c r="AB292" s="7">
        <v>438.53</v>
      </c>
      <c r="AC292" s="7"/>
    </row>
    <row r="293" spans="1:29" ht="15" customHeight="1" x14ac:dyDescent="0.25">
      <c r="A293" s="6"/>
      <c r="B293" s="6"/>
      <c r="C293" s="6"/>
      <c r="D293" s="6"/>
      <c r="E293" s="6"/>
      <c r="F293" s="6"/>
      <c r="G293" s="6" t="s">
        <v>676</v>
      </c>
      <c r="H293" s="6"/>
      <c r="I293" s="6"/>
      <c r="J293" s="6"/>
      <c r="K293" s="6"/>
      <c r="L293" s="5" t="s">
        <v>69</v>
      </c>
      <c r="M293" s="5"/>
      <c r="N293" s="5"/>
      <c r="O293" s="4">
        <v>1</v>
      </c>
      <c r="P293" s="4"/>
      <c r="Q293" s="4">
        <v>2020</v>
      </c>
      <c r="R293" s="4"/>
      <c r="S293" s="4"/>
      <c r="T293" s="4">
        <v>3</v>
      </c>
      <c r="U293" s="4"/>
      <c r="V293" s="4"/>
      <c r="W293" s="5" t="s">
        <v>607</v>
      </c>
      <c r="X293" s="5"/>
      <c r="Y293" s="4">
        <v>0</v>
      </c>
      <c r="Z293" s="4"/>
      <c r="AA293" s="4"/>
      <c r="AB293" s="7">
        <v>0</v>
      </c>
      <c r="AC293" s="7"/>
    </row>
    <row r="294" spans="1:29" ht="15" customHeight="1" x14ac:dyDescent="0.25">
      <c r="A294" s="6"/>
      <c r="B294" s="6"/>
      <c r="C294" s="6"/>
      <c r="D294" s="6"/>
      <c r="E294" s="6"/>
      <c r="F294" s="6"/>
      <c r="G294" s="6" t="s">
        <v>676</v>
      </c>
      <c r="H294" s="6"/>
      <c r="I294" s="6"/>
      <c r="J294" s="6"/>
      <c r="K294" s="6"/>
      <c r="L294" s="5" t="s">
        <v>15</v>
      </c>
      <c r="M294" s="5"/>
      <c r="N294" s="5"/>
      <c r="O294" s="4">
        <v>1</v>
      </c>
      <c r="P294" s="4"/>
      <c r="Q294" s="4">
        <v>2020</v>
      </c>
      <c r="R294" s="4"/>
      <c r="S294" s="4"/>
      <c r="T294" s="4">
        <v>3</v>
      </c>
      <c r="U294" s="4"/>
      <c r="V294" s="4"/>
      <c r="W294" s="5" t="s">
        <v>607</v>
      </c>
      <c r="X294" s="5"/>
      <c r="Y294" s="4">
        <v>0</v>
      </c>
      <c r="Z294" s="4"/>
      <c r="AA294" s="4"/>
      <c r="AB294" s="7">
        <v>-713.08</v>
      </c>
      <c r="AC294" s="7"/>
    </row>
    <row r="295" spans="1:29" ht="15" customHeight="1" x14ac:dyDescent="0.25">
      <c r="A295" s="6"/>
      <c r="B295" s="6"/>
      <c r="C295" s="6"/>
      <c r="D295" s="6"/>
      <c r="E295" s="6"/>
      <c r="F295" s="6"/>
      <c r="G295" s="6" t="s">
        <v>676</v>
      </c>
      <c r="H295" s="6"/>
      <c r="I295" s="6"/>
      <c r="J295" s="6"/>
      <c r="K295" s="6"/>
      <c r="L295" s="5" t="s">
        <v>19</v>
      </c>
      <c r="M295" s="5"/>
      <c r="N295" s="5"/>
      <c r="O295" s="4">
        <v>1</v>
      </c>
      <c r="P295" s="4"/>
      <c r="Q295" s="4">
        <v>2020</v>
      </c>
      <c r="R295" s="4"/>
      <c r="S295" s="4"/>
      <c r="T295" s="4">
        <v>3</v>
      </c>
      <c r="U295" s="4"/>
      <c r="V295" s="4"/>
      <c r="W295" s="5" t="s">
        <v>607</v>
      </c>
      <c r="X295" s="5"/>
      <c r="Y295" s="4">
        <v>0</v>
      </c>
      <c r="Z295" s="4"/>
      <c r="AA295" s="4"/>
      <c r="AB295" s="7">
        <v>-1065.07</v>
      </c>
      <c r="AC295" s="7"/>
    </row>
    <row r="296" spans="1:29" ht="15" customHeight="1" x14ac:dyDescent="0.25">
      <c r="A296" s="6"/>
      <c r="B296" s="6"/>
      <c r="C296" s="6"/>
      <c r="D296" s="6"/>
      <c r="E296" s="6"/>
      <c r="F296" s="6"/>
      <c r="G296" s="6" t="s">
        <v>676</v>
      </c>
      <c r="H296" s="6"/>
      <c r="I296" s="6"/>
      <c r="J296" s="6"/>
      <c r="K296" s="6"/>
      <c r="L296" s="5" t="s">
        <v>16</v>
      </c>
      <c r="M296" s="5"/>
      <c r="N296" s="5"/>
      <c r="O296" s="4">
        <v>1</v>
      </c>
      <c r="P296" s="4"/>
      <c r="Q296" s="4">
        <v>2020</v>
      </c>
      <c r="R296" s="4"/>
      <c r="S296" s="4"/>
      <c r="T296" s="4">
        <v>3</v>
      </c>
      <c r="U296" s="4"/>
      <c r="V296" s="4"/>
      <c r="W296" s="5" t="s">
        <v>607</v>
      </c>
      <c r="X296" s="5"/>
      <c r="Y296" s="4">
        <v>0</v>
      </c>
      <c r="Z296" s="4"/>
      <c r="AA296" s="4"/>
      <c r="AB296" s="7">
        <v>-36.54</v>
      </c>
      <c r="AC296" s="7"/>
    </row>
    <row r="297" spans="1:29" ht="15" customHeight="1" x14ac:dyDescent="0.25">
      <c r="A297" s="6"/>
      <c r="B297" s="6"/>
      <c r="C297" s="6"/>
      <c r="D297" s="6"/>
      <c r="E297" s="6"/>
      <c r="F297" s="6"/>
      <c r="G297" s="6" t="s">
        <v>676</v>
      </c>
      <c r="H297" s="6"/>
      <c r="I297" s="5" t="s">
        <v>603</v>
      </c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7">
        <v>5932.69</v>
      </c>
      <c r="AC297" s="7"/>
    </row>
    <row r="298" spans="1:29" ht="15" customHeight="1" x14ac:dyDescent="0.25">
      <c r="A298" s="8" t="s">
        <v>591</v>
      </c>
      <c r="B298" s="8"/>
      <c r="C298" s="8"/>
      <c r="D298" s="8"/>
      <c r="E298" s="8" t="s">
        <v>592</v>
      </c>
      <c r="F298" s="8"/>
      <c r="G298" s="8" t="s">
        <v>832</v>
      </c>
      <c r="H298" s="8"/>
      <c r="I298" s="8" t="s">
        <v>12</v>
      </c>
      <c r="J298" s="8"/>
      <c r="K298" s="8"/>
      <c r="L298" s="5" t="s">
        <v>13</v>
      </c>
      <c r="M298" s="5"/>
      <c r="N298" s="5"/>
      <c r="O298" s="4">
        <v>1</v>
      </c>
      <c r="P298" s="4"/>
      <c r="Q298" s="4">
        <v>2020</v>
      </c>
      <c r="R298" s="4"/>
      <c r="S298" s="4"/>
      <c r="T298" s="4">
        <v>3</v>
      </c>
      <c r="U298" s="4"/>
      <c r="V298" s="4"/>
      <c r="W298" s="5" t="s">
        <v>606</v>
      </c>
      <c r="X298" s="5"/>
      <c r="Y298" s="4">
        <v>0</v>
      </c>
      <c r="Z298" s="4"/>
      <c r="AA298" s="4"/>
      <c r="AB298" s="7">
        <v>1727.55</v>
      </c>
      <c r="AC298" s="7"/>
    </row>
    <row r="299" spans="1:29" ht="15" customHeight="1" x14ac:dyDescent="0.25">
      <c r="A299" s="6"/>
      <c r="B299" s="6"/>
      <c r="C299" s="6"/>
      <c r="D299" s="6"/>
      <c r="E299" s="6"/>
      <c r="F299" s="6"/>
      <c r="G299" s="6" t="s">
        <v>676</v>
      </c>
      <c r="H299" s="6"/>
      <c r="I299" s="6"/>
      <c r="J299" s="6"/>
      <c r="K299" s="6"/>
      <c r="L299" s="5" t="s">
        <v>14</v>
      </c>
      <c r="M299" s="5"/>
      <c r="N299" s="5"/>
      <c r="O299" s="4">
        <v>1</v>
      </c>
      <c r="P299" s="4"/>
      <c r="Q299" s="4">
        <v>2020</v>
      </c>
      <c r="R299" s="4"/>
      <c r="S299" s="4"/>
      <c r="T299" s="4">
        <v>3</v>
      </c>
      <c r="U299" s="4"/>
      <c r="V299" s="4"/>
      <c r="W299" s="5" t="s">
        <v>606</v>
      </c>
      <c r="X299" s="5"/>
      <c r="Y299" s="4">
        <v>0</v>
      </c>
      <c r="Z299" s="4"/>
      <c r="AA299" s="4"/>
      <c r="AB299" s="7">
        <v>431.89</v>
      </c>
      <c r="AC299" s="7"/>
    </row>
    <row r="300" spans="1:29" ht="15" customHeight="1" x14ac:dyDescent="0.25">
      <c r="A300" s="6"/>
      <c r="B300" s="6"/>
      <c r="C300" s="6"/>
      <c r="D300" s="6"/>
      <c r="E300" s="6"/>
      <c r="F300" s="6"/>
      <c r="G300" s="6" t="s">
        <v>676</v>
      </c>
      <c r="H300" s="6"/>
      <c r="I300" s="6"/>
      <c r="J300" s="6"/>
      <c r="K300" s="6"/>
      <c r="L300" s="5" t="s">
        <v>69</v>
      </c>
      <c r="M300" s="5"/>
      <c r="N300" s="5"/>
      <c r="O300" s="4">
        <v>1</v>
      </c>
      <c r="P300" s="4"/>
      <c r="Q300" s="4">
        <v>2020</v>
      </c>
      <c r="R300" s="4"/>
      <c r="S300" s="4"/>
      <c r="T300" s="4">
        <v>3</v>
      </c>
      <c r="U300" s="4"/>
      <c r="V300" s="4"/>
      <c r="W300" s="5" t="s">
        <v>607</v>
      </c>
      <c r="X300" s="5"/>
      <c r="Y300" s="4">
        <v>0</v>
      </c>
      <c r="Z300" s="4"/>
      <c r="AA300" s="4"/>
      <c r="AB300" s="7">
        <v>0</v>
      </c>
      <c r="AC300" s="7"/>
    </row>
    <row r="301" spans="1:29" ht="15" customHeight="1" x14ac:dyDescent="0.25">
      <c r="A301" s="6"/>
      <c r="B301" s="6"/>
      <c r="C301" s="6"/>
      <c r="D301" s="6"/>
      <c r="E301" s="6"/>
      <c r="F301" s="6"/>
      <c r="G301" s="6" t="s">
        <v>676</v>
      </c>
      <c r="H301" s="6"/>
      <c r="I301" s="6"/>
      <c r="J301" s="6"/>
      <c r="K301" s="6"/>
      <c r="L301" s="5" t="s">
        <v>15</v>
      </c>
      <c r="M301" s="5"/>
      <c r="N301" s="5"/>
      <c r="O301" s="4">
        <v>1</v>
      </c>
      <c r="P301" s="4"/>
      <c r="Q301" s="4">
        <v>2020</v>
      </c>
      <c r="R301" s="4"/>
      <c r="S301" s="4"/>
      <c r="T301" s="4">
        <v>3</v>
      </c>
      <c r="U301" s="4"/>
      <c r="V301" s="4"/>
      <c r="W301" s="5" t="s">
        <v>607</v>
      </c>
      <c r="X301" s="5"/>
      <c r="Y301" s="4">
        <v>0</v>
      </c>
      <c r="Z301" s="4"/>
      <c r="AA301" s="4"/>
      <c r="AB301" s="7">
        <v>-180.76</v>
      </c>
      <c r="AC301" s="7"/>
    </row>
    <row r="302" spans="1:29" ht="15" customHeight="1" x14ac:dyDescent="0.25">
      <c r="A302" s="6"/>
      <c r="B302" s="6"/>
      <c r="C302" s="6"/>
      <c r="D302" s="6"/>
      <c r="E302" s="6"/>
      <c r="F302" s="6"/>
      <c r="G302" s="6" t="s">
        <v>676</v>
      </c>
      <c r="H302" s="6"/>
      <c r="I302" s="6"/>
      <c r="J302" s="6"/>
      <c r="K302" s="6"/>
      <c r="L302" s="5" t="s">
        <v>16</v>
      </c>
      <c r="M302" s="5"/>
      <c r="N302" s="5"/>
      <c r="O302" s="4">
        <v>1</v>
      </c>
      <c r="P302" s="4"/>
      <c r="Q302" s="4">
        <v>2020</v>
      </c>
      <c r="R302" s="4"/>
      <c r="S302" s="4"/>
      <c r="T302" s="4">
        <v>3</v>
      </c>
      <c r="U302" s="4"/>
      <c r="V302" s="4"/>
      <c r="W302" s="5" t="s">
        <v>607</v>
      </c>
      <c r="X302" s="5"/>
      <c r="Y302" s="4">
        <v>0</v>
      </c>
      <c r="Z302" s="4"/>
      <c r="AA302" s="4"/>
      <c r="AB302" s="7">
        <v>-10.8</v>
      </c>
      <c r="AC302" s="7"/>
    </row>
    <row r="303" spans="1:29" ht="15" customHeight="1" x14ac:dyDescent="0.25">
      <c r="A303" s="6"/>
      <c r="B303" s="6"/>
      <c r="C303" s="6"/>
      <c r="D303" s="6"/>
      <c r="E303" s="6"/>
      <c r="F303" s="6"/>
      <c r="G303" s="6" t="s">
        <v>676</v>
      </c>
      <c r="H303" s="6"/>
      <c r="I303" s="5" t="s">
        <v>603</v>
      </c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7">
        <v>1967.88</v>
      </c>
      <c r="AC303" s="7"/>
    </row>
    <row r="304" spans="1:29" ht="15" customHeight="1" x14ac:dyDescent="0.25">
      <c r="A304" s="8" t="s">
        <v>180</v>
      </c>
      <c r="B304" s="8"/>
      <c r="C304" s="8"/>
      <c r="D304" s="8"/>
      <c r="E304" s="8" t="s">
        <v>181</v>
      </c>
      <c r="F304" s="8"/>
      <c r="G304" s="8" t="s">
        <v>833</v>
      </c>
      <c r="H304" s="8"/>
      <c r="I304" s="8" t="s">
        <v>12</v>
      </c>
      <c r="J304" s="8"/>
      <c r="K304" s="8"/>
      <c r="L304" s="5" t="s">
        <v>13</v>
      </c>
      <c r="M304" s="5"/>
      <c r="N304" s="5"/>
      <c r="O304" s="4">
        <v>1</v>
      </c>
      <c r="P304" s="4"/>
      <c r="Q304" s="4">
        <v>2020</v>
      </c>
      <c r="R304" s="4"/>
      <c r="S304" s="4"/>
      <c r="T304" s="4">
        <v>3</v>
      </c>
      <c r="U304" s="4"/>
      <c r="V304" s="4"/>
      <c r="W304" s="5" t="s">
        <v>606</v>
      </c>
      <c r="X304" s="5"/>
      <c r="Y304" s="4">
        <v>0</v>
      </c>
      <c r="Z304" s="4"/>
      <c r="AA304" s="4"/>
      <c r="AB304" s="7">
        <v>7973.3</v>
      </c>
      <c r="AC304" s="7"/>
    </row>
    <row r="305" spans="1:29" ht="15" customHeight="1" x14ac:dyDescent="0.25">
      <c r="A305" s="6"/>
      <c r="B305" s="6"/>
      <c r="C305" s="6"/>
      <c r="D305" s="6"/>
      <c r="E305" s="6"/>
      <c r="F305" s="6"/>
      <c r="G305" s="6" t="s">
        <v>676</v>
      </c>
      <c r="H305" s="6"/>
      <c r="I305" s="6"/>
      <c r="J305" s="6"/>
      <c r="K305" s="6"/>
      <c r="L305" s="5" t="s">
        <v>14</v>
      </c>
      <c r="M305" s="5"/>
      <c r="N305" s="5"/>
      <c r="O305" s="4">
        <v>1</v>
      </c>
      <c r="P305" s="4"/>
      <c r="Q305" s="4">
        <v>2020</v>
      </c>
      <c r="R305" s="4"/>
      <c r="S305" s="4"/>
      <c r="T305" s="4">
        <v>3</v>
      </c>
      <c r="U305" s="4"/>
      <c r="V305" s="4"/>
      <c r="W305" s="5" t="s">
        <v>606</v>
      </c>
      <c r="X305" s="5"/>
      <c r="Y305" s="4">
        <v>0</v>
      </c>
      <c r="Z305" s="4"/>
      <c r="AA305" s="4"/>
      <c r="AB305" s="7">
        <v>1993.32</v>
      </c>
      <c r="AC305" s="7"/>
    </row>
    <row r="306" spans="1:29" ht="15" customHeight="1" x14ac:dyDescent="0.25">
      <c r="A306" s="6"/>
      <c r="B306" s="6"/>
      <c r="C306" s="6"/>
      <c r="D306" s="6"/>
      <c r="E306" s="6"/>
      <c r="F306" s="6"/>
      <c r="G306" s="6" t="s">
        <v>676</v>
      </c>
      <c r="H306" s="6"/>
      <c r="I306" s="6"/>
      <c r="J306" s="6"/>
      <c r="K306" s="6"/>
      <c r="L306" s="5" t="s">
        <v>69</v>
      </c>
      <c r="M306" s="5"/>
      <c r="N306" s="5"/>
      <c r="O306" s="4">
        <v>1</v>
      </c>
      <c r="P306" s="4"/>
      <c r="Q306" s="4">
        <v>2020</v>
      </c>
      <c r="R306" s="4"/>
      <c r="S306" s="4"/>
      <c r="T306" s="4">
        <v>3</v>
      </c>
      <c r="U306" s="4"/>
      <c r="V306" s="4"/>
      <c r="W306" s="5" t="s">
        <v>607</v>
      </c>
      <c r="X306" s="5"/>
      <c r="Y306" s="4">
        <v>0</v>
      </c>
      <c r="Z306" s="4"/>
      <c r="AA306" s="4"/>
      <c r="AB306" s="7">
        <v>0</v>
      </c>
      <c r="AC306" s="7"/>
    </row>
    <row r="307" spans="1:29" ht="15" customHeight="1" x14ac:dyDescent="0.25">
      <c r="A307" s="6"/>
      <c r="B307" s="6"/>
      <c r="C307" s="6"/>
      <c r="D307" s="6"/>
      <c r="E307" s="6"/>
      <c r="F307" s="6"/>
      <c r="G307" s="6" t="s">
        <v>676</v>
      </c>
      <c r="H307" s="6"/>
      <c r="I307" s="6"/>
      <c r="J307" s="6"/>
      <c r="K307" s="6"/>
      <c r="L307" s="5" t="s">
        <v>15</v>
      </c>
      <c r="M307" s="5"/>
      <c r="N307" s="5"/>
      <c r="O307" s="4">
        <v>1</v>
      </c>
      <c r="P307" s="4"/>
      <c r="Q307" s="4">
        <v>2020</v>
      </c>
      <c r="R307" s="4"/>
      <c r="S307" s="4"/>
      <c r="T307" s="4">
        <v>3</v>
      </c>
      <c r="U307" s="4"/>
      <c r="V307" s="4"/>
      <c r="W307" s="5" t="s">
        <v>607</v>
      </c>
      <c r="X307" s="5"/>
      <c r="Y307" s="4">
        <v>0</v>
      </c>
      <c r="Z307" s="4"/>
      <c r="AA307" s="4"/>
      <c r="AB307" s="7">
        <v>-713.08</v>
      </c>
      <c r="AC307" s="7"/>
    </row>
    <row r="308" spans="1:29" ht="15" customHeight="1" x14ac:dyDescent="0.25">
      <c r="A308" s="6"/>
      <c r="B308" s="6"/>
      <c r="C308" s="6"/>
      <c r="D308" s="6"/>
      <c r="E308" s="6"/>
      <c r="F308" s="6"/>
      <c r="G308" s="6" t="s">
        <v>676</v>
      </c>
      <c r="H308" s="6"/>
      <c r="I308" s="6"/>
      <c r="J308" s="6"/>
      <c r="K308" s="6"/>
      <c r="L308" s="5" t="s">
        <v>19</v>
      </c>
      <c r="M308" s="5"/>
      <c r="N308" s="5"/>
      <c r="O308" s="4">
        <v>1</v>
      </c>
      <c r="P308" s="4"/>
      <c r="Q308" s="4">
        <v>2020</v>
      </c>
      <c r="R308" s="4"/>
      <c r="S308" s="4"/>
      <c r="T308" s="4">
        <v>3</v>
      </c>
      <c r="U308" s="4"/>
      <c r="V308" s="4"/>
      <c r="W308" s="5" t="s">
        <v>607</v>
      </c>
      <c r="X308" s="5"/>
      <c r="Y308" s="4">
        <v>0</v>
      </c>
      <c r="Z308" s="4"/>
      <c r="AA308" s="4"/>
      <c r="AB308" s="7">
        <v>-1675.36</v>
      </c>
      <c r="AC308" s="7"/>
    </row>
    <row r="309" spans="1:29" ht="15" customHeight="1" x14ac:dyDescent="0.25">
      <c r="A309" s="6"/>
      <c r="B309" s="6"/>
      <c r="C309" s="6"/>
      <c r="D309" s="6"/>
      <c r="E309" s="6"/>
      <c r="F309" s="6"/>
      <c r="G309" s="6" t="s">
        <v>676</v>
      </c>
      <c r="H309" s="6"/>
      <c r="I309" s="6"/>
      <c r="J309" s="6"/>
      <c r="K309" s="6"/>
      <c r="L309" s="5" t="s">
        <v>16</v>
      </c>
      <c r="M309" s="5"/>
      <c r="N309" s="5"/>
      <c r="O309" s="4">
        <v>1</v>
      </c>
      <c r="P309" s="4"/>
      <c r="Q309" s="4">
        <v>2020</v>
      </c>
      <c r="R309" s="4"/>
      <c r="S309" s="4"/>
      <c r="T309" s="4">
        <v>3</v>
      </c>
      <c r="U309" s="4"/>
      <c r="V309" s="4"/>
      <c r="W309" s="5" t="s">
        <v>607</v>
      </c>
      <c r="X309" s="5"/>
      <c r="Y309" s="4">
        <v>0</v>
      </c>
      <c r="Z309" s="4"/>
      <c r="AA309" s="4"/>
      <c r="AB309" s="7">
        <v>-49.83</v>
      </c>
      <c r="AC309" s="7"/>
    </row>
    <row r="310" spans="1:29" ht="15" customHeight="1" x14ac:dyDescent="0.25">
      <c r="A310" s="6"/>
      <c r="B310" s="6"/>
      <c r="C310" s="6"/>
      <c r="D310" s="6"/>
      <c r="E310" s="6"/>
      <c r="F310" s="6"/>
      <c r="G310" s="6" t="s">
        <v>676</v>
      </c>
      <c r="H310" s="6"/>
      <c r="I310" s="5" t="s">
        <v>603</v>
      </c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7">
        <v>7528.35</v>
      </c>
      <c r="AC310" s="7"/>
    </row>
    <row r="311" spans="1:29" ht="15" customHeight="1" x14ac:dyDescent="0.25">
      <c r="A311" s="8" t="s">
        <v>182</v>
      </c>
      <c r="B311" s="8"/>
      <c r="C311" s="8"/>
      <c r="D311" s="8"/>
      <c r="E311" s="8" t="s">
        <v>183</v>
      </c>
      <c r="F311" s="8"/>
      <c r="G311" s="8" t="s">
        <v>834</v>
      </c>
      <c r="H311" s="8"/>
      <c r="I311" s="8" t="s">
        <v>12</v>
      </c>
      <c r="J311" s="8"/>
      <c r="K311" s="8"/>
      <c r="L311" s="5" t="s">
        <v>13</v>
      </c>
      <c r="M311" s="5"/>
      <c r="N311" s="5"/>
      <c r="O311" s="4">
        <v>1</v>
      </c>
      <c r="P311" s="4"/>
      <c r="Q311" s="4">
        <v>2020</v>
      </c>
      <c r="R311" s="4"/>
      <c r="S311" s="4"/>
      <c r="T311" s="4">
        <v>3</v>
      </c>
      <c r="U311" s="4"/>
      <c r="V311" s="4"/>
      <c r="W311" s="5" t="s">
        <v>606</v>
      </c>
      <c r="X311" s="5"/>
      <c r="Y311" s="4">
        <v>0</v>
      </c>
      <c r="Z311" s="4"/>
      <c r="AA311" s="4"/>
      <c r="AB311" s="7">
        <v>2657.77</v>
      </c>
      <c r="AC311" s="7"/>
    </row>
    <row r="312" spans="1:29" ht="15" customHeight="1" x14ac:dyDescent="0.25">
      <c r="A312" s="6"/>
      <c r="B312" s="6"/>
      <c r="C312" s="6"/>
      <c r="D312" s="6"/>
      <c r="E312" s="6"/>
      <c r="F312" s="6"/>
      <c r="G312" s="6" t="s">
        <v>676</v>
      </c>
      <c r="H312" s="6"/>
      <c r="I312" s="6"/>
      <c r="J312" s="6"/>
      <c r="K312" s="6"/>
      <c r="L312" s="5" t="s">
        <v>14</v>
      </c>
      <c r="M312" s="5"/>
      <c r="N312" s="5"/>
      <c r="O312" s="4">
        <v>1</v>
      </c>
      <c r="P312" s="4"/>
      <c r="Q312" s="4">
        <v>2020</v>
      </c>
      <c r="R312" s="4"/>
      <c r="S312" s="4"/>
      <c r="T312" s="4">
        <v>3</v>
      </c>
      <c r="U312" s="4"/>
      <c r="V312" s="4"/>
      <c r="W312" s="5" t="s">
        <v>606</v>
      </c>
      <c r="X312" s="5"/>
      <c r="Y312" s="4">
        <v>0</v>
      </c>
      <c r="Z312" s="4"/>
      <c r="AA312" s="4"/>
      <c r="AB312" s="7">
        <v>664.44</v>
      </c>
      <c r="AC312" s="7"/>
    </row>
    <row r="313" spans="1:29" ht="15" customHeight="1" x14ac:dyDescent="0.25">
      <c r="A313" s="6"/>
      <c r="B313" s="6"/>
      <c r="C313" s="6"/>
      <c r="D313" s="6"/>
      <c r="E313" s="6"/>
      <c r="F313" s="6"/>
      <c r="G313" s="6" t="s">
        <v>676</v>
      </c>
      <c r="H313" s="6"/>
      <c r="I313" s="6"/>
      <c r="J313" s="6"/>
      <c r="K313" s="6"/>
      <c r="L313" s="5" t="s">
        <v>30</v>
      </c>
      <c r="M313" s="5"/>
      <c r="N313" s="5"/>
      <c r="O313" s="4">
        <v>1</v>
      </c>
      <c r="P313" s="4"/>
      <c r="Q313" s="4">
        <v>2020</v>
      </c>
      <c r="R313" s="4"/>
      <c r="S313" s="4"/>
      <c r="T313" s="4">
        <v>3</v>
      </c>
      <c r="U313" s="4"/>
      <c r="V313" s="4"/>
      <c r="W313" s="5" t="s">
        <v>607</v>
      </c>
      <c r="X313" s="5"/>
      <c r="Y313" s="4">
        <v>0</v>
      </c>
      <c r="Z313" s="4"/>
      <c r="AA313" s="4"/>
      <c r="AB313" s="7">
        <v>-284.62</v>
      </c>
      <c r="AC313" s="7"/>
    </row>
    <row r="314" spans="1:29" ht="15" customHeight="1" x14ac:dyDescent="0.25">
      <c r="A314" s="6"/>
      <c r="B314" s="6"/>
      <c r="C314" s="6"/>
      <c r="D314" s="6"/>
      <c r="E314" s="6"/>
      <c r="F314" s="6"/>
      <c r="G314" s="6" t="s">
        <v>676</v>
      </c>
      <c r="H314" s="6"/>
      <c r="I314" s="6"/>
      <c r="J314" s="6"/>
      <c r="K314" s="6"/>
      <c r="L314" s="5" t="s">
        <v>69</v>
      </c>
      <c r="M314" s="5"/>
      <c r="N314" s="5"/>
      <c r="O314" s="4">
        <v>1</v>
      </c>
      <c r="P314" s="4"/>
      <c r="Q314" s="4">
        <v>2020</v>
      </c>
      <c r="R314" s="4"/>
      <c r="S314" s="4"/>
      <c r="T314" s="4">
        <v>3</v>
      </c>
      <c r="U314" s="4"/>
      <c r="V314" s="4"/>
      <c r="W314" s="5" t="s">
        <v>607</v>
      </c>
      <c r="X314" s="5"/>
      <c r="Y314" s="4">
        <v>0</v>
      </c>
      <c r="Z314" s="4"/>
      <c r="AA314" s="4"/>
      <c r="AB314" s="7">
        <v>0</v>
      </c>
      <c r="AC314" s="7"/>
    </row>
    <row r="315" spans="1:29" ht="15" customHeight="1" x14ac:dyDescent="0.25">
      <c r="A315" s="6"/>
      <c r="B315" s="6"/>
      <c r="C315" s="6"/>
      <c r="D315" s="6"/>
      <c r="E315" s="6"/>
      <c r="F315" s="6"/>
      <c r="G315" s="6" t="s">
        <v>676</v>
      </c>
      <c r="H315" s="6"/>
      <c r="I315" s="6"/>
      <c r="J315" s="6"/>
      <c r="K315" s="6"/>
      <c r="L315" s="5" t="s">
        <v>15</v>
      </c>
      <c r="M315" s="5"/>
      <c r="N315" s="5"/>
      <c r="O315" s="4">
        <v>1</v>
      </c>
      <c r="P315" s="4"/>
      <c r="Q315" s="4">
        <v>2020</v>
      </c>
      <c r="R315" s="4"/>
      <c r="S315" s="4"/>
      <c r="T315" s="4">
        <v>3</v>
      </c>
      <c r="U315" s="4"/>
      <c r="V315" s="4"/>
      <c r="W315" s="5" t="s">
        <v>607</v>
      </c>
      <c r="X315" s="5"/>
      <c r="Y315" s="4">
        <v>0</v>
      </c>
      <c r="Z315" s="4"/>
      <c r="AA315" s="4"/>
      <c r="AB315" s="7">
        <v>-324.04000000000002</v>
      </c>
      <c r="AC315" s="7"/>
    </row>
    <row r="316" spans="1:29" ht="15" customHeight="1" x14ac:dyDescent="0.25">
      <c r="A316" s="6"/>
      <c r="B316" s="6"/>
      <c r="C316" s="6"/>
      <c r="D316" s="6"/>
      <c r="E316" s="6"/>
      <c r="F316" s="6"/>
      <c r="G316" s="6" t="s">
        <v>676</v>
      </c>
      <c r="H316" s="6"/>
      <c r="I316" s="6"/>
      <c r="J316" s="6"/>
      <c r="K316" s="6"/>
      <c r="L316" s="5" t="s">
        <v>19</v>
      </c>
      <c r="M316" s="5"/>
      <c r="N316" s="5"/>
      <c r="O316" s="4">
        <v>1</v>
      </c>
      <c r="P316" s="4"/>
      <c r="Q316" s="4">
        <v>2020</v>
      </c>
      <c r="R316" s="4"/>
      <c r="S316" s="4"/>
      <c r="T316" s="4">
        <v>3</v>
      </c>
      <c r="U316" s="4"/>
      <c r="V316" s="4"/>
      <c r="W316" s="5" t="s">
        <v>607</v>
      </c>
      <c r="X316" s="5"/>
      <c r="Y316" s="4">
        <v>0</v>
      </c>
      <c r="Z316" s="4"/>
      <c r="AA316" s="4"/>
      <c r="AB316" s="7">
        <v>-94.92</v>
      </c>
      <c r="AC316" s="7"/>
    </row>
    <row r="317" spans="1:29" ht="15" customHeight="1" x14ac:dyDescent="0.25">
      <c r="A317" s="6"/>
      <c r="B317" s="6"/>
      <c r="C317" s="6"/>
      <c r="D317" s="6"/>
      <c r="E317" s="6"/>
      <c r="F317" s="6"/>
      <c r="G317" s="6" t="s">
        <v>676</v>
      </c>
      <c r="H317" s="6"/>
      <c r="I317" s="6"/>
      <c r="J317" s="6"/>
      <c r="K317" s="6"/>
      <c r="L317" s="5" t="s">
        <v>16</v>
      </c>
      <c r="M317" s="5"/>
      <c r="N317" s="5"/>
      <c r="O317" s="4">
        <v>1</v>
      </c>
      <c r="P317" s="4"/>
      <c r="Q317" s="4">
        <v>2020</v>
      </c>
      <c r="R317" s="4"/>
      <c r="S317" s="4"/>
      <c r="T317" s="4">
        <v>3</v>
      </c>
      <c r="U317" s="4"/>
      <c r="V317" s="4"/>
      <c r="W317" s="5" t="s">
        <v>607</v>
      </c>
      <c r="X317" s="5"/>
      <c r="Y317" s="4">
        <v>0</v>
      </c>
      <c r="Z317" s="4"/>
      <c r="AA317" s="4"/>
      <c r="AB317" s="7">
        <v>-16.61</v>
      </c>
      <c r="AC317" s="7"/>
    </row>
    <row r="318" spans="1:29" ht="15" customHeight="1" x14ac:dyDescent="0.25">
      <c r="A318" s="6"/>
      <c r="B318" s="6"/>
      <c r="C318" s="6"/>
      <c r="D318" s="6"/>
      <c r="E318" s="6"/>
      <c r="F318" s="6"/>
      <c r="G318" s="6" t="s">
        <v>676</v>
      </c>
      <c r="H318" s="6"/>
      <c r="I318" s="6"/>
      <c r="J318" s="6"/>
      <c r="K318" s="6"/>
      <c r="L318" s="5" t="s">
        <v>35</v>
      </c>
      <c r="M318" s="5"/>
      <c r="N318" s="5"/>
      <c r="O318" s="4">
        <v>1</v>
      </c>
      <c r="P318" s="4"/>
      <c r="Q318" s="4">
        <v>2020</v>
      </c>
      <c r="R318" s="4"/>
      <c r="S318" s="4"/>
      <c r="T318" s="4">
        <v>3</v>
      </c>
      <c r="U318" s="4"/>
      <c r="V318" s="4"/>
      <c r="W318" s="5" t="s">
        <v>607</v>
      </c>
      <c r="X318" s="5"/>
      <c r="Y318" s="4">
        <v>0</v>
      </c>
      <c r="Z318" s="4"/>
      <c r="AA318" s="4"/>
      <c r="AB318" s="7">
        <v>-33.22</v>
      </c>
      <c r="AC318" s="7"/>
    </row>
    <row r="319" spans="1:29" ht="15" customHeight="1" x14ac:dyDescent="0.25">
      <c r="A319" s="6"/>
      <c r="B319" s="6"/>
      <c r="C319" s="6"/>
      <c r="D319" s="6"/>
      <c r="E319" s="6"/>
      <c r="F319" s="6"/>
      <c r="G319" s="6" t="s">
        <v>676</v>
      </c>
      <c r="H319" s="6"/>
      <c r="I319" s="5" t="s">
        <v>603</v>
      </c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7">
        <v>2568.8000000000002</v>
      </c>
      <c r="AC319" s="7"/>
    </row>
    <row r="320" spans="1:29" ht="15" customHeight="1" x14ac:dyDescent="0.25">
      <c r="A320" s="8" t="s">
        <v>184</v>
      </c>
      <c r="B320" s="8"/>
      <c r="C320" s="8"/>
      <c r="D320" s="8"/>
      <c r="E320" s="8" t="s">
        <v>185</v>
      </c>
      <c r="F320" s="8"/>
      <c r="G320" s="8" t="s">
        <v>835</v>
      </c>
      <c r="H320" s="8"/>
      <c r="I320" s="8" t="s">
        <v>12</v>
      </c>
      <c r="J320" s="8"/>
      <c r="K320" s="8"/>
      <c r="L320" s="5" t="s">
        <v>59</v>
      </c>
      <c r="M320" s="5"/>
      <c r="N320" s="5"/>
      <c r="O320" s="4">
        <v>1</v>
      </c>
      <c r="P320" s="4"/>
      <c r="Q320" s="4">
        <v>2020</v>
      </c>
      <c r="R320" s="4"/>
      <c r="S320" s="4"/>
      <c r="T320" s="4">
        <v>3</v>
      </c>
      <c r="U320" s="4"/>
      <c r="V320" s="4"/>
      <c r="W320" s="5" t="s">
        <v>606</v>
      </c>
      <c r="X320" s="5"/>
      <c r="Y320" s="4">
        <v>0</v>
      </c>
      <c r="Z320" s="4"/>
      <c r="AA320" s="4"/>
      <c r="AB320" s="7">
        <v>2170.5100000000002</v>
      </c>
      <c r="AC320" s="7"/>
    </row>
    <row r="321" spans="1:29" ht="15" customHeight="1" x14ac:dyDescent="0.25">
      <c r="A321" s="6"/>
      <c r="B321" s="6"/>
      <c r="C321" s="6"/>
      <c r="D321" s="6"/>
      <c r="E321" s="6"/>
      <c r="F321" s="6"/>
      <c r="G321" s="6" t="s">
        <v>676</v>
      </c>
      <c r="H321" s="6"/>
      <c r="I321" s="6"/>
      <c r="J321" s="6"/>
      <c r="K321" s="6"/>
      <c r="L321" s="5" t="s">
        <v>60</v>
      </c>
      <c r="M321" s="5"/>
      <c r="N321" s="5"/>
      <c r="O321" s="4">
        <v>1</v>
      </c>
      <c r="P321" s="4"/>
      <c r="Q321" s="4">
        <v>2020</v>
      </c>
      <c r="R321" s="4"/>
      <c r="S321" s="4"/>
      <c r="T321" s="4">
        <v>3</v>
      </c>
      <c r="U321" s="4"/>
      <c r="V321" s="4"/>
      <c r="W321" s="5" t="s">
        <v>606</v>
      </c>
      <c r="X321" s="5"/>
      <c r="Y321" s="4">
        <v>0</v>
      </c>
      <c r="Z321" s="4"/>
      <c r="AA321" s="4"/>
      <c r="AB321" s="7">
        <v>723.5</v>
      </c>
      <c r="AC321" s="7"/>
    </row>
    <row r="322" spans="1:29" ht="15" customHeight="1" x14ac:dyDescent="0.25">
      <c r="A322" s="6"/>
      <c r="B322" s="6"/>
      <c r="C322" s="6"/>
      <c r="D322" s="6"/>
      <c r="E322" s="6"/>
      <c r="F322" s="6"/>
      <c r="G322" s="6" t="s">
        <v>676</v>
      </c>
      <c r="H322" s="6"/>
      <c r="I322" s="6"/>
      <c r="J322" s="6"/>
      <c r="K322" s="6"/>
      <c r="L322" s="5" t="s">
        <v>13</v>
      </c>
      <c r="M322" s="5"/>
      <c r="N322" s="5"/>
      <c r="O322" s="4">
        <v>1</v>
      </c>
      <c r="P322" s="4"/>
      <c r="Q322" s="4">
        <v>2020</v>
      </c>
      <c r="R322" s="4"/>
      <c r="S322" s="4"/>
      <c r="T322" s="4">
        <v>3</v>
      </c>
      <c r="U322" s="4"/>
      <c r="V322" s="4"/>
      <c r="W322" s="5" t="s">
        <v>606</v>
      </c>
      <c r="X322" s="5"/>
      <c r="Y322" s="4">
        <v>0</v>
      </c>
      <c r="Z322" s="4"/>
      <c r="AA322" s="4"/>
      <c r="AB322" s="7">
        <v>1984.46</v>
      </c>
      <c r="AC322" s="7"/>
    </row>
    <row r="323" spans="1:29" ht="15" customHeight="1" x14ac:dyDescent="0.25">
      <c r="A323" s="6"/>
      <c r="B323" s="6"/>
      <c r="C323" s="6"/>
      <c r="D323" s="6"/>
      <c r="E323" s="6"/>
      <c r="F323" s="6"/>
      <c r="G323" s="6" t="s">
        <v>676</v>
      </c>
      <c r="H323" s="6"/>
      <c r="I323" s="6"/>
      <c r="J323" s="6"/>
      <c r="K323" s="6"/>
      <c r="L323" s="5" t="s">
        <v>14</v>
      </c>
      <c r="M323" s="5"/>
      <c r="N323" s="5"/>
      <c r="O323" s="4">
        <v>1</v>
      </c>
      <c r="P323" s="4"/>
      <c r="Q323" s="4">
        <v>2020</v>
      </c>
      <c r="R323" s="4"/>
      <c r="S323" s="4"/>
      <c r="T323" s="4">
        <v>3</v>
      </c>
      <c r="U323" s="4"/>
      <c r="V323" s="4"/>
      <c r="W323" s="5" t="s">
        <v>606</v>
      </c>
      <c r="X323" s="5"/>
      <c r="Y323" s="4">
        <v>0</v>
      </c>
      <c r="Z323" s="4"/>
      <c r="AA323" s="4"/>
      <c r="AB323" s="7">
        <v>496.12</v>
      </c>
      <c r="AC323" s="7"/>
    </row>
    <row r="324" spans="1:29" ht="15" customHeight="1" x14ac:dyDescent="0.25">
      <c r="A324" s="6"/>
      <c r="B324" s="6"/>
      <c r="C324" s="6"/>
      <c r="D324" s="6"/>
      <c r="E324" s="6"/>
      <c r="F324" s="6"/>
      <c r="G324" s="6" t="s">
        <v>676</v>
      </c>
      <c r="H324" s="6"/>
      <c r="I324" s="6"/>
      <c r="J324" s="6"/>
      <c r="K324" s="6"/>
      <c r="L324" s="5" t="s">
        <v>63</v>
      </c>
      <c r="M324" s="5"/>
      <c r="N324" s="5"/>
      <c r="O324" s="4">
        <v>1</v>
      </c>
      <c r="P324" s="4"/>
      <c r="Q324" s="4">
        <v>2020</v>
      </c>
      <c r="R324" s="4"/>
      <c r="S324" s="4"/>
      <c r="T324" s="4">
        <v>3</v>
      </c>
      <c r="U324" s="4"/>
      <c r="V324" s="4"/>
      <c r="W324" s="5" t="s">
        <v>607</v>
      </c>
      <c r="X324" s="5"/>
      <c r="Y324" s="4">
        <v>0</v>
      </c>
      <c r="Z324" s="4"/>
      <c r="AA324" s="4"/>
      <c r="AB324" s="7">
        <v>-2571.02</v>
      </c>
      <c r="AC324" s="7"/>
    </row>
    <row r="325" spans="1:29" ht="15" customHeight="1" x14ac:dyDescent="0.25">
      <c r="A325" s="6"/>
      <c r="B325" s="6"/>
      <c r="C325" s="6"/>
      <c r="D325" s="6"/>
      <c r="E325" s="6"/>
      <c r="F325" s="6"/>
      <c r="G325" s="6" t="s">
        <v>676</v>
      </c>
      <c r="H325" s="6"/>
      <c r="I325" s="6"/>
      <c r="J325" s="6"/>
      <c r="K325" s="6"/>
      <c r="L325" s="5" t="s">
        <v>69</v>
      </c>
      <c r="M325" s="5"/>
      <c r="N325" s="5"/>
      <c r="O325" s="4">
        <v>1</v>
      </c>
      <c r="P325" s="4"/>
      <c r="Q325" s="4">
        <v>2020</v>
      </c>
      <c r="R325" s="4"/>
      <c r="S325" s="4"/>
      <c r="T325" s="4">
        <v>3</v>
      </c>
      <c r="U325" s="4"/>
      <c r="V325" s="4"/>
      <c r="W325" s="5" t="s">
        <v>607</v>
      </c>
      <c r="X325" s="5"/>
      <c r="Y325" s="4">
        <v>0</v>
      </c>
      <c r="Z325" s="4"/>
      <c r="AA325" s="4"/>
      <c r="AB325" s="7">
        <v>0</v>
      </c>
      <c r="AC325" s="7"/>
    </row>
    <row r="326" spans="1:29" ht="15" customHeight="1" x14ac:dyDescent="0.25">
      <c r="A326" s="6"/>
      <c r="B326" s="6"/>
      <c r="C326" s="6"/>
      <c r="D326" s="6"/>
      <c r="E326" s="6"/>
      <c r="F326" s="6"/>
      <c r="G326" s="6" t="s">
        <v>676</v>
      </c>
      <c r="H326" s="6"/>
      <c r="I326" s="6"/>
      <c r="J326" s="6"/>
      <c r="K326" s="6"/>
      <c r="L326" s="5" t="s">
        <v>15</v>
      </c>
      <c r="M326" s="5"/>
      <c r="N326" s="5"/>
      <c r="O326" s="4">
        <v>1</v>
      </c>
      <c r="P326" s="4"/>
      <c r="Q326" s="4">
        <v>2020</v>
      </c>
      <c r="R326" s="4"/>
      <c r="S326" s="4"/>
      <c r="T326" s="4">
        <v>3</v>
      </c>
      <c r="U326" s="4"/>
      <c r="V326" s="4"/>
      <c r="W326" s="5" t="s">
        <v>607</v>
      </c>
      <c r="X326" s="5"/>
      <c r="Y326" s="4">
        <v>0</v>
      </c>
      <c r="Z326" s="4"/>
      <c r="AA326" s="4"/>
      <c r="AB326" s="7">
        <v>-342.46</v>
      </c>
      <c r="AC326" s="7"/>
    </row>
    <row r="327" spans="1:29" ht="15" customHeight="1" x14ac:dyDescent="0.25">
      <c r="A327" s="6"/>
      <c r="B327" s="6"/>
      <c r="C327" s="6"/>
      <c r="D327" s="6"/>
      <c r="E327" s="6"/>
      <c r="F327" s="6"/>
      <c r="G327" s="6" t="s">
        <v>676</v>
      </c>
      <c r="H327" s="6"/>
      <c r="I327" s="6"/>
      <c r="J327" s="6"/>
      <c r="K327" s="6"/>
      <c r="L327" s="5" t="s">
        <v>19</v>
      </c>
      <c r="M327" s="5"/>
      <c r="N327" s="5"/>
      <c r="O327" s="4">
        <v>1</v>
      </c>
      <c r="P327" s="4"/>
      <c r="Q327" s="4">
        <v>2020</v>
      </c>
      <c r="R327" s="4"/>
      <c r="S327" s="4"/>
      <c r="T327" s="4">
        <v>3</v>
      </c>
      <c r="U327" s="4"/>
      <c r="V327" s="4"/>
      <c r="W327" s="5" t="s">
        <v>607</v>
      </c>
      <c r="X327" s="5"/>
      <c r="Y327" s="4">
        <v>0</v>
      </c>
      <c r="Z327" s="4"/>
      <c r="AA327" s="4"/>
      <c r="AB327" s="7">
        <v>-17.55</v>
      </c>
      <c r="AC327" s="7"/>
    </row>
    <row r="328" spans="1:29" ht="15" customHeight="1" x14ac:dyDescent="0.25">
      <c r="A328" s="6"/>
      <c r="B328" s="6"/>
      <c r="C328" s="6"/>
      <c r="D328" s="6"/>
      <c r="E328" s="6"/>
      <c r="F328" s="6"/>
      <c r="G328" s="6" t="s">
        <v>676</v>
      </c>
      <c r="H328" s="6"/>
      <c r="I328" s="6"/>
      <c r="J328" s="6"/>
      <c r="K328" s="6"/>
      <c r="L328" s="5" t="s">
        <v>190</v>
      </c>
      <c r="M328" s="5"/>
      <c r="N328" s="5"/>
      <c r="O328" s="4">
        <v>1</v>
      </c>
      <c r="P328" s="4"/>
      <c r="Q328" s="4">
        <v>2020</v>
      </c>
      <c r="R328" s="4"/>
      <c r="S328" s="4"/>
      <c r="T328" s="4">
        <v>3</v>
      </c>
      <c r="U328" s="4"/>
      <c r="V328" s="4"/>
      <c r="W328" s="5" t="s">
        <v>607</v>
      </c>
      <c r="X328" s="5"/>
      <c r="Y328" s="4">
        <v>0</v>
      </c>
      <c r="Z328" s="4"/>
      <c r="AA328" s="4"/>
      <c r="AB328" s="7">
        <v>-54.08</v>
      </c>
      <c r="AC328" s="7"/>
    </row>
    <row r="329" spans="1:29" ht="15" customHeight="1" x14ac:dyDescent="0.25">
      <c r="A329" s="6"/>
      <c r="B329" s="6"/>
      <c r="C329" s="6"/>
      <c r="D329" s="6"/>
      <c r="E329" s="6"/>
      <c r="F329" s="6"/>
      <c r="G329" s="6" t="s">
        <v>676</v>
      </c>
      <c r="H329" s="6"/>
      <c r="I329" s="6"/>
      <c r="J329" s="6"/>
      <c r="K329" s="6"/>
      <c r="L329" s="5" t="s">
        <v>64</v>
      </c>
      <c r="M329" s="5"/>
      <c r="N329" s="5"/>
      <c r="O329" s="4">
        <v>1</v>
      </c>
      <c r="P329" s="4"/>
      <c r="Q329" s="4">
        <v>2020</v>
      </c>
      <c r="R329" s="4"/>
      <c r="S329" s="4"/>
      <c r="T329" s="4">
        <v>3</v>
      </c>
      <c r="U329" s="4"/>
      <c r="V329" s="4"/>
      <c r="W329" s="5" t="s">
        <v>607</v>
      </c>
      <c r="X329" s="5"/>
      <c r="Y329" s="4">
        <v>0</v>
      </c>
      <c r="Z329" s="4"/>
      <c r="AA329" s="4"/>
      <c r="AB329" s="7">
        <v>-268.91000000000003</v>
      </c>
      <c r="AC329" s="7"/>
    </row>
    <row r="330" spans="1:29" ht="15" customHeight="1" x14ac:dyDescent="0.25">
      <c r="A330" s="6"/>
      <c r="B330" s="6"/>
      <c r="C330" s="6"/>
      <c r="D330" s="6"/>
      <c r="E330" s="6"/>
      <c r="F330" s="6"/>
      <c r="G330" s="6" t="s">
        <v>676</v>
      </c>
      <c r="H330" s="6"/>
      <c r="I330" s="6"/>
      <c r="J330" s="6"/>
      <c r="K330" s="6"/>
      <c r="L330" s="5" t="s">
        <v>16</v>
      </c>
      <c r="M330" s="5"/>
      <c r="N330" s="5"/>
      <c r="O330" s="4">
        <v>1</v>
      </c>
      <c r="P330" s="4"/>
      <c r="Q330" s="4">
        <v>2020</v>
      </c>
      <c r="R330" s="4"/>
      <c r="S330" s="4"/>
      <c r="T330" s="4">
        <v>3</v>
      </c>
      <c r="U330" s="4"/>
      <c r="V330" s="4"/>
      <c r="W330" s="5" t="s">
        <v>607</v>
      </c>
      <c r="X330" s="5"/>
      <c r="Y330" s="4">
        <v>0</v>
      </c>
      <c r="Z330" s="4"/>
      <c r="AA330" s="4"/>
      <c r="AB330" s="7">
        <v>-23.26</v>
      </c>
      <c r="AC330" s="7"/>
    </row>
    <row r="331" spans="1:29" ht="15" customHeight="1" x14ac:dyDescent="0.25">
      <c r="A331" s="6"/>
      <c r="B331" s="6"/>
      <c r="C331" s="6"/>
      <c r="D331" s="6"/>
      <c r="E331" s="6"/>
      <c r="F331" s="6"/>
      <c r="G331" s="6" t="s">
        <v>676</v>
      </c>
      <c r="H331" s="6"/>
      <c r="I331" s="5" t="s">
        <v>603</v>
      </c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7">
        <v>2097.31</v>
      </c>
      <c r="AC331" s="7"/>
    </row>
    <row r="332" spans="1:29" ht="15" customHeight="1" x14ac:dyDescent="0.25">
      <c r="A332" s="8" t="s">
        <v>191</v>
      </c>
      <c r="B332" s="8"/>
      <c r="C332" s="8"/>
      <c r="D332" s="8"/>
      <c r="E332" s="8" t="s">
        <v>192</v>
      </c>
      <c r="F332" s="8"/>
      <c r="G332" s="8" t="s">
        <v>836</v>
      </c>
      <c r="H332" s="8"/>
      <c r="I332" s="8" t="s">
        <v>12</v>
      </c>
      <c r="J332" s="8"/>
      <c r="K332" s="8"/>
      <c r="L332" s="5" t="s">
        <v>13</v>
      </c>
      <c r="M332" s="5"/>
      <c r="N332" s="5"/>
      <c r="O332" s="4">
        <v>1</v>
      </c>
      <c r="P332" s="4"/>
      <c r="Q332" s="4">
        <v>2020</v>
      </c>
      <c r="R332" s="4"/>
      <c r="S332" s="4"/>
      <c r="T332" s="4">
        <v>3</v>
      </c>
      <c r="U332" s="4"/>
      <c r="V332" s="4"/>
      <c r="W332" s="5" t="s">
        <v>606</v>
      </c>
      <c r="X332" s="5"/>
      <c r="Y332" s="4">
        <v>0</v>
      </c>
      <c r="Z332" s="4"/>
      <c r="AA332" s="4"/>
      <c r="AB332" s="7">
        <v>5847.08</v>
      </c>
      <c r="AC332" s="7"/>
    </row>
    <row r="333" spans="1:29" ht="15" customHeight="1" x14ac:dyDescent="0.25">
      <c r="A333" s="6"/>
      <c r="B333" s="6"/>
      <c r="C333" s="6"/>
      <c r="D333" s="6"/>
      <c r="E333" s="6"/>
      <c r="F333" s="6"/>
      <c r="G333" s="6" t="s">
        <v>676</v>
      </c>
      <c r="H333" s="6"/>
      <c r="I333" s="6"/>
      <c r="J333" s="6"/>
      <c r="K333" s="6"/>
      <c r="L333" s="5" t="s">
        <v>14</v>
      </c>
      <c r="M333" s="5"/>
      <c r="N333" s="5"/>
      <c r="O333" s="4">
        <v>1</v>
      </c>
      <c r="P333" s="4"/>
      <c r="Q333" s="4">
        <v>2020</v>
      </c>
      <c r="R333" s="4"/>
      <c r="S333" s="4"/>
      <c r="T333" s="4">
        <v>3</v>
      </c>
      <c r="U333" s="4"/>
      <c r="V333" s="4"/>
      <c r="W333" s="5" t="s">
        <v>606</v>
      </c>
      <c r="X333" s="5"/>
      <c r="Y333" s="4">
        <v>0</v>
      </c>
      <c r="Z333" s="4"/>
      <c r="AA333" s="4"/>
      <c r="AB333" s="7">
        <v>1461.77</v>
      </c>
      <c r="AC333" s="7"/>
    </row>
    <row r="334" spans="1:29" ht="15" customHeight="1" x14ac:dyDescent="0.25">
      <c r="A334" s="6"/>
      <c r="B334" s="6"/>
      <c r="C334" s="6"/>
      <c r="D334" s="6"/>
      <c r="E334" s="6"/>
      <c r="F334" s="6"/>
      <c r="G334" s="6" t="s">
        <v>676</v>
      </c>
      <c r="H334" s="6"/>
      <c r="I334" s="6"/>
      <c r="J334" s="6"/>
      <c r="K334" s="6"/>
      <c r="L334" s="5" t="s">
        <v>69</v>
      </c>
      <c r="M334" s="5"/>
      <c r="N334" s="5"/>
      <c r="O334" s="4">
        <v>1</v>
      </c>
      <c r="P334" s="4"/>
      <c r="Q334" s="4">
        <v>2020</v>
      </c>
      <c r="R334" s="4"/>
      <c r="S334" s="4"/>
      <c r="T334" s="4">
        <v>3</v>
      </c>
      <c r="U334" s="4"/>
      <c r="V334" s="4"/>
      <c r="W334" s="5" t="s">
        <v>607</v>
      </c>
      <c r="X334" s="5"/>
      <c r="Y334" s="4">
        <v>0</v>
      </c>
      <c r="Z334" s="4"/>
      <c r="AA334" s="4"/>
      <c r="AB334" s="7">
        <v>0</v>
      </c>
      <c r="AC334" s="7"/>
    </row>
    <row r="335" spans="1:29" ht="15" customHeight="1" x14ac:dyDescent="0.25">
      <c r="A335" s="6"/>
      <c r="B335" s="6"/>
      <c r="C335" s="6"/>
      <c r="D335" s="6"/>
      <c r="E335" s="6"/>
      <c r="F335" s="6"/>
      <c r="G335" s="6" t="s">
        <v>676</v>
      </c>
      <c r="H335" s="6"/>
      <c r="I335" s="6"/>
      <c r="J335" s="6"/>
      <c r="K335" s="6"/>
      <c r="L335" s="5" t="s">
        <v>15</v>
      </c>
      <c r="M335" s="5"/>
      <c r="N335" s="5"/>
      <c r="O335" s="4">
        <v>1</v>
      </c>
      <c r="P335" s="4"/>
      <c r="Q335" s="4">
        <v>2020</v>
      </c>
      <c r="R335" s="4"/>
      <c r="S335" s="4"/>
      <c r="T335" s="4">
        <v>3</v>
      </c>
      <c r="U335" s="4"/>
      <c r="V335" s="4"/>
      <c r="W335" s="5" t="s">
        <v>607</v>
      </c>
      <c r="X335" s="5"/>
      <c r="Y335" s="4">
        <v>0</v>
      </c>
      <c r="Z335" s="4"/>
      <c r="AA335" s="4"/>
      <c r="AB335" s="7">
        <v>-713.08</v>
      </c>
      <c r="AC335" s="7"/>
    </row>
    <row r="336" spans="1:29" ht="15" customHeight="1" x14ac:dyDescent="0.25">
      <c r="A336" s="6"/>
      <c r="B336" s="6"/>
      <c r="C336" s="6"/>
      <c r="D336" s="6"/>
      <c r="E336" s="6"/>
      <c r="F336" s="6"/>
      <c r="G336" s="6" t="s">
        <v>676</v>
      </c>
      <c r="H336" s="6"/>
      <c r="I336" s="6"/>
      <c r="J336" s="6"/>
      <c r="K336" s="6"/>
      <c r="L336" s="5" t="s">
        <v>19</v>
      </c>
      <c r="M336" s="5"/>
      <c r="N336" s="5"/>
      <c r="O336" s="4">
        <v>1</v>
      </c>
      <c r="P336" s="4"/>
      <c r="Q336" s="4">
        <v>2020</v>
      </c>
      <c r="R336" s="4"/>
      <c r="S336" s="4"/>
      <c r="T336" s="4">
        <v>3</v>
      </c>
      <c r="U336" s="4"/>
      <c r="V336" s="4"/>
      <c r="W336" s="5" t="s">
        <v>607</v>
      </c>
      <c r="X336" s="5"/>
      <c r="Y336" s="4">
        <v>0</v>
      </c>
      <c r="Z336" s="4"/>
      <c r="AA336" s="4"/>
      <c r="AB336" s="7">
        <v>-944.47</v>
      </c>
      <c r="AC336" s="7"/>
    </row>
    <row r="337" spans="1:29" ht="15" customHeight="1" x14ac:dyDescent="0.25">
      <c r="A337" s="6"/>
      <c r="B337" s="6"/>
      <c r="C337" s="6"/>
      <c r="D337" s="6"/>
      <c r="E337" s="6"/>
      <c r="F337" s="6"/>
      <c r="G337" s="6" t="s">
        <v>676</v>
      </c>
      <c r="H337" s="6"/>
      <c r="I337" s="6"/>
      <c r="J337" s="6"/>
      <c r="K337" s="6"/>
      <c r="L337" s="5" t="s">
        <v>16</v>
      </c>
      <c r="M337" s="5"/>
      <c r="N337" s="5"/>
      <c r="O337" s="4">
        <v>1</v>
      </c>
      <c r="P337" s="4"/>
      <c r="Q337" s="4">
        <v>2020</v>
      </c>
      <c r="R337" s="4"/>
      <c r="S337" s="4"/>
      <c r="T337" s="4">
        <v>3</v>
      </c>
      <c r="U337" s="4"/>
      <c r="V337" s="4"/>
      <c r="W337" s="5" t="s">
        <v>607</v>
      </c>
      <c r="X337" s="5"/>
      <c r="Y337" s="4">
        <v>0</v>
      </c>
      <c r="Z337" s="4"/>
      <c r="AA337" s="4"/>
      <c r="AB337" s="7">
        <v>-36.54</v>
      </c>
      <c r="AC337" s="7"/>
    </row>
    <row r="338" spans="1:29" ht="15" customHeight="1" x14ac:dyDescent="0.25">
      <c r="A338" s="6"/>
      <c r="B338" s="6"/>
      <c r="C338" s="6"/>
      <c r="D338" s="6"/>
      <c r="E338" s="6"/>
      <c r="F338" s="6"/>
      <c r="G338" s="6" t="s">
        <v>676</v>
      </c>
      <c r="H338" s="6"/>
      <c r="I338" s="5" t="s">
        <v>603</v>
      </c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7">
        <v>5614.76</v>
      </c>
      <c r="AC338" s="7"/>
    </row>
    <row r="339" spans="1:29" ht="15" customHeight="1" x14ac:dyDescent="0.25">
      <c r="A339" s="8" t="s">
        <v>193</v>
      </c>
      <c r="B339" s="8"/>
      <c r="C339" s="8"/>
      <c r="D339" s="8"/>
      <c r="E339" s="8" t="s">
        <v>194</v>
      </c>
      <c r="F339" s="8"/>
      <c r="G339" s="8" t="s">
        <v>837</v>
      </c>
      <c r="H339" s="8"/>
      <c r="I339" s="8" t="s">
        <v>12</v>
      </c>
      <c r="J339" s="8"/>
      <c r="K339" s="8"/>
      <c r="L339" s="5" t="s">
        <v>13</v>
      </c>
      <c r="M339" s="5"/>
      <c r="N339" s="5"/>
      <c r="O339" s="4">
        <v>1</v>
      </c>
      <c r="P339" s="4"/>
      <c r="Q339" s="4">
        <v>2020</v>
      </c>
      <c r="R339" s="4"/>
      <c r="S339" s="4"/>
      <c r="T339" s="4">
        <v>3</v>
      </c>
      <c r="U339" s="4"/>
      <c r="V339" s="4"/>
      <c r="W339" s="5" t="s">
        <v>606</v>
      </c>
      <c r="X339" s="5"/>
      <c r="Y339" s="4">
        <v>0</v>
      </c>
      <c r="Z339" s="4"/>
      <c r="AA339" s="4"/>
      <c r="AB339" s="7">
        <v>5847.08</v>
      </c>
      <c r="AC339" s="7"/>
    </row>
    <row r="340" spans="1:29" ht="15" customHeight="1" x14ac:dyDescent="0.25">
      <c r="A340" s="6"/>
      <c r="B340" s="6"/>
      <c r="C340" s="6"/>
      <c r="D340" s="6"/>
      <c r="E340" s="6"/>
      <c r="F340" s="6"/>
      <c r="G340" s="6" t="s">
        <v>676</v>
      </c>
      <c r="H340" s="6"/>
      <c r="I340" s="6"/>
      <c r="J340" s="6"/>
      <c r="K340" s="6"/>
      <c r="L340" s="5" t="s">
        <v>14</v>
      </c>
      <c r="M340" s="5"/>
      <c r="N340" s="5"/>
      <c r="O340" s="4">
        <v>1</v>
      </c>
      <c r="P340" s="4"/>
      <c r="Q340" s="4">
        <v>2020</v>
      </c>
      <c r="R340" s="4"/>
      <c r="S340" s="4"/>
      <c r="T340" s="4">
        <v>3</v>
      </c>
      <c r="U340" s="4"/>
      <c r="V340" s="4"/>
      <c r="W340" s="5" t="s">
        <v>606</v>
      </c>
      <c r="X340" s="5"/>
      <c r="Y340" s="4">
        <v>0</v>
      </c>
      <c r="Z340" s="4"/>
      <c r="AA340" s="4"/>
      <c r="AB340" s="7">
        <v>1461.77</v>
      </c>
      <c r="AC340" s="7"/>
    </row>
    <row r="341" spans="1:29" ht="15" customHeight="1" x14ac:dyDescent="0.25">
      <c r="A341" s="6"/>
      <c r="B341" s="6"/>
      <c r="C341" s="6"/>
      <c r="D341" s="6"/>
      <c r="E341" s="6"/>
      <c r="F341" s="6"/>
      <c r="G341" s="6" t="s">
        <v>676</v>
      </c>
      <c r="H341" s="6"/>
      <c r="I341" s="6"/>
      <c r="J341" s="6"/>
      <c r="K341" s="6"/>
      <c r="L341" s="5" t="s">
        <v>34</v>
      </c>
      <c r="M341" s="5"/>
      <c r="N341" s="5"/>
      <c r="O341" s="4">
        <v>1</v>
      </c>
      <c r="P341" s="4"/>
      <c r="Q341" s="4">
        <v>2020</v>
      </c>
      <c r="R341" s="4"/>
      <c r="S341" s="4"/>
      <c r="T341" s="4">
        <v>3</v>
      </c>
      <c r="U341" s="4"/>
      <c r="V341" s="4"/>
      <c r="W341" s="5" t="s">
        <v>606</v>
      </c>
      <c r="X341" s="5"/>
      <c r="Y341" s="4">
        <v>0</v>
      </c>
      <c r="Z341" s="4"/>
      <c r="AA341" s="4"/>
      <c r="AB341" s="7">
        <v>438.53</v>
      </c>
      <c r="AC341" s="7"/>
    </row>
    <row r="342" spans="1:29" ht="15" customHeight="1" x14ac:dyDescent="0.25">
      <c r="A342" s="6"/>
      <c r="B342" s="6"/>
      <c r="C342" s="6"/>
      <c r="D342" s="6"/>
      <c r="E342" s="6"/>
      <c r="F342" s="6"/>
      <c r="G342" s="6" t="s">
        <v>676</v>
      </c>
      <c r="H342" s="6"/>
      <c r="I342" s="6"/>
      <c r="J342" s="6"/>
      <c r="K342" s="6"/>
      <c r="L342" s="5" t="s">
        <v>69</v>
      </c>
      <c r="M342" s="5"/>
      <c r="N342" s="5"/>
      <c r="O342" s="4">
        <v>1</v>
      </c>
      <c r="P342" s="4"/>
      <c r="Q342" s="4">
        <v>2020</v>
      </c>
      <c r="R342" s="4"/>
      <c r="S342" s="4"/>
      <c r="T342" s="4">
        <v>3</v>
      </c>
      <c r="U342" s="4"/>
      <c r="V342" s="4"/>
      <c r="W342" s="5" t="s">
        <v>607</v>
      </c>
      <c r="X342" s="5"/>
      <c r="Y342" s="4">
        <v>0</v>
      </c>
      <c r="Z342" s="4"/>
      <c r="AA342" s="4"/>
      <c r="AB342" s="7">
        <v>0</v>
      </c>
      <c r="AC342" s="7"/>
    </row>
    <row r="343" spans="1:29" ht="15" customHeight="1" x14ac:dyDescent="0.25">
      <c r="A343" s="6"/>
      <c r="B343" s="6"/>
      <c r="C343" s="6"/>
      <c r="D343" s="6"/>
      <c r="E343" s="6"/>
      <c r="F343" s="6"/>
      <c r="G343" s="6" t="s">
        <v>676</v>
      </c>
      <c r="H343" s="6"/>
      <c r="I343" s="6"/>
      <c r="J343" s="6"/>
      <c r="K343" s="6"/>
      <c r="L343" s="5" t="s">
        <v>15</v>
      </c>
      <c r="M343" s="5"/>
      <c r="N343" s="5"/>
      <c r="O343" s="4">
        <v>1</v>
      </c>
      <c r="P343" s="4"/>
      <c r="Q343" s="4">
        <v>2020</v>
      </c>
      <c r="R343" s="4"/>
      <c r="S343" s="4"/>
      <c r="T343" s="4">
        <v>3</v>
      </c>
      <c r="U343" s="4"/>
      <c r="V343" s="4"/>
      <c r="W343" s="5" t="s">
        <v>607</v>
      </c>
      <c r="X343" s="5"/>
      <c r="Y343" s="4">
        <v>0</v>
      </c>
      <c r="Z343" s="4"/>
      <c r="AA343" s="4"/>
      <c r="AB343" s="7">
        <v>-713.08</v>
      </c>
      <c r="AC343" s="7"/>
    </row>
    <row r="344" spans="1:29" ht="15" customHeight="1" x14ac:dyDescent="0.25">
      <c r="A344" s="6"/>
      <c r="B344" s="6"/>
      <c r="C344" s="6"/>
      <c r="D344" s="6"/>
      <c r="E344" s="6"/>
      <c r="F344" s="6"/>
      <c r="G344" s="6" t="s">
        <v>676</v>
      </c>
      <c r="H344" s="6"/>
      <c r="I344" s="6"/>
      <c r="J344" s="6"/>
      <c r="K344" s="6"/>
      <c r="L344" s="5" t="s">
        <v>19</v>
      </c>
      <c r="M344" s="5"/>
      <c r="N344" s="5"/>
      <c r="O344" s="4">
        <v>1</v>
      </c>
      <c r="P344" s="4"/>
      <c r="Q344" s="4">
        <v>2020</v>
      </c>
      <c r="R344" s="4"/>
      <c r="S344" s="4"/>
      <c r="T344" s="4">
        <v>3</v>
      </c>
      <c r="U344" s="4"/>
      <c r="V344" s="4"/>
      <c r="W344" s="5" t="s">
        <v>607</v>
      </c>
      <c r="X344" s="5"/>
      <c r="Y344" s="4">
        <v>0</v>
      </c>
      <c r="Z344" s="4"/>
      <c r="AA344" s="4"/>
      <c r="AB344" s="7">
        <v>-1065.07</v>
      </c>
      <c r="AC344" s="7"/>
    </row>
    <row r="345" spans="1:29" ht="15" customHeight="1" x14ac:dyDescent="0.25">
      <c r="A345" s="6"/>
      <c r="B345" s="6"/>
      <c r="C345" s="6"/>
      <c r="D345" s="6"/>
      <c r="E345" s="6"/>
      <c r="F345" s="6"/>
      <c r="G345" s="6" t="s">
        <v>676</v>
      </c>
      <c r="H345" s="6"/>
      <c r="I345" s="6"/>
      <c r="J345" s="6"/>
      <c r="K345" s="6"/>
      <c r="L345" s="5" t="s">
        <v>16</v>
      </c>
      <c r="M345" s="5"/>
      <c r="N345" s="5"/>
      <c r="O345" s="4">
        <v>1</v>
      </c>
      <c r="P345" s="4"/>
      <c r="Q345" s="4">
        <v>2020</v>
      </c>
      <c r="R345" s="4"/>
      <c r="S345" s="4"/>
      <c r="T345" s="4">
        <v>3</v>
      </c>
      <c r="U345" s="4"/>
      <c r="V345" s="4"/>
      <c r="W345" s="5" t="s">
        <v>607</v>
      </c>
      <c r="X345" s="5"/>
      <c r="Y345" s="4">
        <v>0</v>
      </c>
      <c r="Z345" s="4"/>
      <c r="AA345" s="4"/>
      <c r="AB345" s="7">
        <v>-36.54</v>
      </c>
      <c r="AC345" s="7"/>
    </row>
    <row r="346" spans="1:29" ht="15" customHeight="1" x14ac:dyDescent="0.25">
      <c r="A346" s="6"/>
      <c r="B346" s="6"/>
      <c r="C346" s="6"/>
      <c r="D346" s="6"/>
      <c r="E346" s="6"/>
      <c r="F346" s="6"/>
      <c r="G346" s="6" t="s">
        <v>676</v>
      </c>
      <c r="H346" s="6"/>
      <c r="I346" s="6"/>
      <c r="J346" s="6"/>
      <c r="K346" s="6"/>
      <c r="L346" s="5" t="s">
        <v>35</v>
      </c>
      <c r="M346" s="5"/>
      <c r="N346" s="5"/>
      <c r="O346" s="4">
        <v>1</v>
      </c>
      <c r="P346" s="4"/>
      <c r="Q346" s="4">
        <v>2020</v>
      </c>
      <c r="R346" s="4"/>
      <c r="S346" s="4"/>
      <c r="T346" s="4">
        <v>3</v>
      </c>
      <c r="U346" s="4"/>
      <c r="V346" s="4"/>
      <c r="W346" s="5" t="s">
        <v>607</v>
      </c>
      <c r="X346" s="5"/>
      <c r="Y346" s="4">
        <v>0</v>
      </c>
      <c r="Z346" s="4"/>
      <c r="AA346" s="4"/>
      <c r="AB346" s="7">
        <v>-77.47</v>
      </c>
      <c r="AC346" s="7"/>
    </row>
    <row r="347" spans="1:29" ht="15" customHeight="1" x14ac:dyDescent="0.25">
      <c r="A347" s="6"/>
      <c r="B347" s="6"/>
      <c r="C347" s="6"/>
      <c r="D347" s="6"/>
      <c r="E347" s="6"/>
      <c r="F347" s="6"/>
      <c r="G347" s="6" t="s">
        <v>676</v>
      </c>
      <c r="H347" s="6"/>
      <c r="I347" s="5" t="s">
        <v>603</v>
      </c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7">
        <v>5855.22</v>
      </c>
      <c r="AC347" s="7"/>
    </row>
    <row r="348" spans="1:29" ht="15" customHeight="1" x14ac:dyDescent="0.25">
      <c r="A348" s="8" t="s">
        <v>197</v>
      </c>
      <c r="B348" s="8"/>
      <c r="C348" s="8"/>
      <c r="D348" s="8"/>
      <c r="E348" s="8" t="s">
        <v>198</v>
      </c>
      <c r="F348" s="8"/>
      <c r="G348" s="8" t="s">
        <v>838</v>
      </c>
      <c r="H348" s="8"/>
      <c r="I348" s="8" t="s">
        <v>12</v>
      </c>
      <c r="J348" s="8"/>
      <c r="K348" s="8"/>
      <c r="L348" s="5" t="s">
        <v>13</v>
      </c>
      <c r="M348" s="5"/>
      <c r="N348" s="5"/>
      <c r="O348" s="4">
        <v>1</v>
      </c>
      <c r="P348" s="4"/>
      <c r="Q348" s="4">
        <v>2020</v>
      </c>
      <c r="R348" s="4"/>
      <c r="S348" s="4"/>
      <c r="T348" s="4">
        <v>3</v>
      </c>
      <c r="U348" s="4"/>
      <c r="V348" s="4"/>
      <c r="W348" s="5" t="s">
        <v>606</v>
      </c>
      <c r="X348" s="5"/>
      <c r="Y348" s="4">
        <v>0</v>
      </c>
      <c r="Z348" s="4"/>
      <c r="AA348" s="4"/>
      <c r="AB348" s="7">
        <v>1727.55</v>
      </c>
      <c r="AC348" s="7"/>
    </row>
    <row r="349" spans="1:29" ht="15" customHeight="1" x14ac:dyDescent="0.25">
      <c r="A349" s="6"/>
      <c r="B349" s="6"/>
      <c r="C349" s="6"/>
      <c r="D349" s="6"/>
      <c r="E349" s="6"/>
      <c r="F349" s="6"/>
      <c r="G349" s="6" t="s">
        <v>676</v>
      </c>
      <c r="H349" s="6"/>
      <c r="I349" s="6"/>
      <c r="J349" s="6"/>
      <c r="K349" s="6"/>
      <c r="L349" s="5" t="s">
        <v>14</v>
      </c>
      <c r="M349" s="5"/>
      <c r="N349" s="5"/>
      <c r="O349" s="4">
        <v>1</v>
      </c>
      <c r="P349" s="4"/>
      <c r="Q349" s="4">
        <v>2020</v>
      </c>
      <c r="R349" s="4"/>
      <c r="S349" s="4"/>
      <c r="T349" s="4">
        <v>3</v>
      </c>
      <c r="U349" s="4"/>
      <c r="V349" s="4"/>
      <c r="W349" s="5" t="s">
        <v>606</v>
      </c>
      <c r="X349" s="5"/>
      <c r="Y349" s="4">
        <v>0</v>
      </c>
      <c r="Z349" s="4"/>
      <c r="AA349" s="4"/>
      <c r="AB349" s="7">
        <v>431.89</v>
      </c>
      <c r="AC349" s="7"/>
    </row>
    <row r="350" spans="1:29" ht="15" customHeight="1" x14ac:dyDescent="0.25">
      <c r="A350" s="6"/>
      <c r="B350" s="6"/>
      <c r="C350" s="6"/>
      <c r="D350" s="6"/>
      <c r="E350" s="6"/>
      <c r="F350" s="6"/>
      <c r="G350" s="6" t="s">
        <v>676</v>
      </c>
      <c r="H350" s="6"/>
      <c r="I350" s="6"/>
      <c r="J350" s="6"/>
      <c r="K350" s="6"/>
      <c r="L350" s="5" t="s">
        <v>69</v>
      </c>
      <c r="M350" s="5"/>
      <c r="N350" s="5"/>
      <c r="O350" s="4">
        <v>1</v>
      </c>
      <c r="P350" s="4"/>
      <c r="Q350" s="4">
        <v>2020</v>
      </c>
      <c r="R350" s="4"/>
      <c r="S350" s="4"/>
      <c r="T350" s="4">
        <v>3</v>
      </c>
      <c r="U350" s="4"/>
      <c r="V350" s="4"/>
      <c r="W350" s="5" t="s">
        <v>607</v>
      </c>
      <c r="X350" s="5"/>
      <c r="Y350" s="4">
        <v>0</v>
      </c>
      <c r="Z350" s="4"/>
      <c r="AA350" s="4"/>
      <c r="AB350" s="7">
        <v>0</v>
      </c>
      <c r="AC350" s="7"/>
    </row>
    <row r="351" spans="1:29" ht="15" customHeight="1" x14ac:dyDescent="0.25">
      <c r="A351" s="6"/>
      <c r="B351" s="6"/>
      <c r="C351" s="6"/>
      <c r="D351" s="6"/>
      <c r="E351" s="6"/>
      <c r="F351" s="6"/>
      <c r="G351" s="6" t="s">
        <v>676</v>
      </c>
      <c r="H351" s="6"/>
      <c r="I351" s="6"/>
      <c r="J351" s="6"/>
      <c r="K351" s="6"/>
      <c r="L351" s="5" t="s">
        <v>15</v>
      </c>
      <c r="M351" s="5"/>
      <c r="N351" s="5"/>
      <c r="O351" s="4">
        <v>1</v>
      </c>
      <c r="P351" s="4"/>
      <c r="Q351" s="4">
        <v>2020</v>
      </c>
      <c r="R351" s="4"/>
      <c r="S351" s="4"/>
      <c r="T351" s="4">
        <v>3</v>
      </c>
      <c r="U351" s="4"/>
      <c r="V351" s="4"/>
      <c r="W351" s="5" t="s">
        <v>607</v>
      </c>
      <c r="X351" s="5"/>
      <c r="Y351" s="4">
        <v>0</v>
      </c>
      <c r="Z351" s="4"/>
      <c r="AA351" s="4"/>
      <c r="AB351" s="7">
        <v>-180.76</v>
      </c>
      <c r="AC351" s="7"/>
    </row>
    <row r="352" spans="1:29" ht="15" customHeight="1" x14ac:dyDescent="0.25">
      <c r="A352" s="6"/>
      <c r="B352" s="6"/>
      <c r="C352" s="6"/>
      <c r="D352" s="6"/>
      <c r="E352" s="6"/>
      <c r="F352" s="6"/>
      <c r="G352" s="6" t="s">
        <v>676</v>
      </c>
      <c r="H352" s="6"/>
      <c r="I352" s="6"/>
      <c r="J352" s="6"/>
      <c r="K352" s="6"/>
      <c r="L352" s="5" t="s">
        <v>31</v>
      </c>
      <c r="M352" s="5"/>
      <c r="N352" s="5"/>
      <c r="O352" s="4">
        <v>1</v>
      </c>
      <c r="P352" s="4"/>
      <c r="Q352" s="4">
        <v>2020</v>
      </c>
      <c r="R352" s="4"/>
      <c r="S352" s="4"/>
      <c r="T352" s="4">
        <v>3</v>
      </c>
      <c r="U352" s="4"/>
      <c r="V352" s="4"/>
      <c r="W352" s="5" t="s">
        <v>607</v>
      </c>
      <c r="X352" s="5"/>
      <c r="Y352" s="4">
        <v>0</v>
      </c>
      <c r="Z352" s="4"/>
      <c r="AA352" s="4"/>
      <c r="AB352" s="7">
        <v>-189.69</v>
      </c>
      <c r="AC352" s="7"/>
    </row>
    <row r="353" spans="1:29" ht="15" customHeight="1" x14ac:dyDescent="0.25">
      <c r="A353" s="6"/>
      <c r="B353" s="6"/>
      <c r="C353" s="6"/>
      <c r="D353" s="6"/>
      <c r="E353" s="6"/>
      <c r="F353" s="6"/>
      <c r="G353" s="6" t="s">
        <v>676</v>
      </c>
      <c r="H353" s="6"/>
      <c r="I353" s="6"/>
      <c r="J353" s="6"/>
      <c r="K353" s="6"/>
      <c r="L353" s="5" t="s">
        <v>16</v>
      </c>
      <c r="M353" s="5"/>
      <c r="N353" s="5"/>
      <c r="O353" s="4">
        <v>1</v>
      </c>
      <c r="P353" s="4"/>
      <c r="Q353" s="4">
        <v>2020</v>
      </c>
      <c r="R353" s="4"/>
      <c r="S353" s="4"/>
      <c r="T353" s="4">
        <v>3</v>
      </c>
      <c r="U353" s="4"/>
      <c r="V353" s="4"/>
      <c r="W353" s="5" t="s">
        <v>607</v>
      </c>
      <c r="X353" s="5"/>
      <c r="Y353" s="4">
        <v>0</v>
      </c>
      <c r="Z353" s="4"/>
      <c r="AA353" s="4"/>
      <c r="AB353" s="7">
        <v>-10.8</v>
      </c>
      <c r="AC353" s="7"/>
    </row>
    <row r="354" spans="1:29" ht="15" customHeight="1" x14ac:dyDescent="0.25">
      <c r="A354" s="6"/>
      <c r="B354" s="6"/>
      <c r="C354" s="6"/>
      <c r="D354" s="6"/>
      <c r="E354" s="6"/>
      <c r="F354" s="6"/>
      <c r="G354" s="6" t="s">
        <v>676</v>
      </c>
      <c r="H354" s="6"/>
      <c r="I354" s="6"/>
      <c r="J354" s="6"/>
      <c r="K354" s="6"/>
      <c r="L354" s="5" t="s">
        <v>35</v>
      </c>
      <c r="M354" s="5"/>
      <c r="N354" s="5"/>
      <c r="O354" s="4">
        <v>1</v>
      </c>
      <c r="P354" s="4"/>
      <c r="Q354" s="4">
        <v>2020</v>
      </c>
      <c r="R354" s="4"/>
      <c r="S354" s="4"/>
      <c r="T354" s="4">
        <v>3</v>
      </c>
      <c r="U354" s="4"/>
      <c r="V354" s="4"/>
      <c r="W354" s="5" t="s">
        <v>607</v>
      </c>
      <c r="X354" s="5"/>
      <c r="Y354" s="4">
        <v>0</v>
      </c>
      <c r="Z354" s="4"/>
      <c r="AA354" s="4"/>
      <c r="AB354" s="7">
        <v>-21.59</v>
      </c>
      <c r="AC354" s="7"/>
    </row>
    <row r="355" spans="1:29" ht="15" customHeight="1" x14ac:dyDescent="0.25">
      <c r="A355" s="6"/>
      <c r="B355" s="6"/>
      <c r="C355" s="6"/>
      <c r="D355" s="6"/>
      <c r="E355" s="6"/>
      <c r="F355" s="6"/>
      <c r="G355" s="6" t="s">
        <v>676</v>
      </c>
      <c r="H355" s="6"/>
      <c r="I355" s="5" t="s">
        <v>603</v>
      </c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7">
        <v>1756.6</v>
      </c>
      <c r="AC355" s="7"/>
    </row>
    <row r="356" spans="1:29" ht="15" customHeight="1" x14ac:dyDescent="0.25">
      <c r="A356" s="8" t="s">
        <v>199</v>
      </c>
      <c r="B356" s="8"/>
      <c r="C356" s="8"/>
      <c r="D356" s="8"/>
      <c r="E356" s="8" t="s">
        <v>200</v>
      </c>
      <c r="F356" s="8"/>
      <c r="G356" s="8" t="s">
        <v>839</v>
      </c>
      <c r="H356" s="8"/>
      <c r="I356" s="8" t="s">
        <v>12</v>
      </c>
      <c r="J356" s="8"/>
      <c r="K356" s="8"/>
      <c r="L356" s="5" t="s">
        <v>13</v>
      </c>
      <c r="M356" s="5"/>
      <c r="N356" s="5"/>
      <c r="O356" s="4">
        <v>1</v>
      </c>
      <c r="P356" s="4"/>
      <c r="Q356" s="4">
        <v>2020</v>
      </c>
      <c r="R356" s="4"/>
      <c r="S356" s="4"/>
      <c r="T356" s="4">
        <v>3</v>
      </c>
      <c r="U356" s="4"/>
      <c r="V356" s="4"/>
      <c r="W356" s="5" t="s">
        <v>606</v>
      </c>
      <c r="X356" s="5"/>
      <c r="Y356" s="4">
        <v>0</v>
      </c>
      <c r="Z356" s="4"/>
      <c r="AA356" s="4"/>
      <c r="AB356" s="7">
        <v>1727.55</v>
      </c>
      <c r="AC356" s="7"/>
    </row>
    <row r="357" spans="1:29" ht="15" customHeight="1" x14ac:dyDescent="0.25">
      <c r="A357" s="6"/>
      <c r="B357" s="6"/>
      <c r="C357" s="6"/>
      <c r="D357" s="6"/>
      <c r="E357" s="6"/>
      <c r="F357" s="6"/>
      <c r="G357" s="6" t="s">
        <v>676</v>
      </c>
      <c r="H357" s="6"/>
      <c r="I357" s="6"/>
      <c r="J357" s="6"/>
      <c r="K357" s="6"/>
      <c r="L357" s="5" t="s">
        <v>14</v>
      </c>
      <c r="M357" s="5"/>
      <c r="N357" s="5"/>
      <c r="O357" s="4">
        <v>1</v>
      </c>
      <c r="P357" s="4"/>
      <c r="Q357" s="4">
        <v>2020</v>
      </c>
      <c r="R357" s="4"/>
      <c r="S357" s="4"/>
      <c r="T357" s="4">
        <v>3</v>
      </c>
      <c r="U357" s="4"/>
      <c r="V357" s="4"/>
      <c r="W357" s="5" t="s">
        <v>606</v>
      </c>
      <c r="X357" s="5"/>
      <c r="Y357" s="4">
        <v>0</v>
      </c>
      <c r="Z357" s="4"/>
      <c r="AA357" s="4"/>
      <c r="AB357" s="7">
        <v>431.89</v>
      </c>
      <c r="AC357" s="7"/>
    </row>
    <row r="358" spans="1:29" ht="15" customHeight="1" x14ac:dyDescent="0.25">
      <c r="A358" s="6"/>
      <c r="B358" s="6"/>
      <c r="C358" s="6"/>
      <c r="D358" s="6"/>
      <c r="E358" s="6"/>
      <c r="F358" s="6"/>
      <c r="G358" s="6" t="s">
        <v>676</v>
      </c>
      <c r="H358" s="6"/>
      <c r="I358" s="6"/>
      <c r="J358" s="6"/>
      <c r="K358" s="6"/>
      <c r="L358" s="5" t="s">
        <v>30</v>
      </c>
      <c r="M358" s="5"/>
      <c r="N358" s="5"/>
      <c r="O358" s="4">
        <v>1</v>
      </c>
      <c r="P358" s="4"/>
      <c r="Q358" s="4">
        <v>2020</v>
      </c>
      <c r="R358" s="4"/>
      <c r="S358" s="4"/>
      <c r="T358" s="4">
        <v>3</v>
      </c>
      <c r="U358" s="4"/>
      <c r="V358" s="4"/>
      <c r="W358" s="5" t="s">
        <v>607</v>
      </c>
      <c r="X358" s="5"/>
      <c r="Y358" s="4">
        <v>0</v>
      </c>
      <c r="Z358" s="4"/>
      <c r="AA358" s="4"/>
      <c r="AB358" s="7">
        <v>-480.66</v>
      </c>
      <c r="AC358" s="7"/>
    </row>
    <row r="359" spans="1:29" ht="15" customHeight="1" x14ac:dyDescent="0.25">
      <c r="A359" s="6"/>
      <c r="B359" s="6"/>
      <c r="C359" s="6"/>
      <c r="D359" s="6"/>
      <c r="E359" s="6"/>
      <c r="F359" s="6"/>
      <c r="G359" s="6" t="s">
        <v>676</v>
      </c>
      <c r="H359" s="6"/>
      <c r="I359" s="6"/>
      <c r="J359" s="6"/>
      <c r="K359" s="6"/>
      <c r="L359" s="5" t="s">
        <v>69</v>
      </c>
      <c r="M359" s="5"/>
      <c r="N359" s="5"/>
      <c r="O359" s="4">
        <v>1</v>
      </c>
      <c r="P359" s="4"/>
      <c r="Q359" s="4">
        <v>2020</v>
      </c>
      <c r="R359" s="4"/>
      <c r="S359" s="4"/>
      <c r="T359" s="4">
        <v>3</v>
      </c>
      <c r="U359" s="4"/>
      <c r="V359" s="4"/>
      <c r="W359" s="5" t="s">
        <v>607</v>
      </c>
      <c r="X359" s="5"/>
      <c r="Y359" s="4">
        <v>0</v>
      </c>
      <c r="Z359" s="4"/>
      <c r="AA359" s="4"/>
      <c r="AB359" s="7">
        <v>0</v>
      </c>
      <c r="AC359" s="7"/>
    </row>
    <row r="360" spans="1:29" ht="15" customHeight="1" x14ac:dyDescent="0.25">
      <c r="A360" s="6"/>
      <c r="B360" s="6"/>
      <c r="C360" s="6"/>
      <c r="D360" s="6"/>
      <c r="E360" s="6"/>
      <c r="F360" s="6"/>
      <c r="G360" s="6" t="s">
        <v>676</v>
      </c>
      <c r="H360" s="6"/>
      <c r="I360" s="6"/>
      <c r="J360" s="6"/>
      <c r="K360" s="6"/>
      <c r="L360" s="5" t="s">
        <v>15</v>
      </c>
      <c r="M360" s="5"/>
      <c r="N360" s="5"/>
      <c r="O360" s="4">
        <v>1</v>
      </c>
      <c r="P360" s="4"/>
      <c r="Q360" s="4">
        <v>2020</v>
      </c>
      <c r="R360" s="4"/>
      <c r="S360" s="4"/>
      <c r="T360" s="4">
        <v>3</v>
      </c>
      <c r="U360" s="4"/>
      <c r="V360" s="4"/>
      <c r="W360" s="5" t="s">
        <v>607</v>
      </c>
      <c r="X360" s="5"/>
      <c r="Y360" s="4">
        <v>0</v>
      </c>
      <c r="Z360" s="4"/>
      <c r="AA360" s="4"/>
      <c r="AB360" s="7">
        <v>-180.76</v>
      </c>
      <c r="AC360" s="7"/>
    </row>
    <row r="361" spans="1:29" ht="15" customHeight="1" x14ac:dyDescent="0.25">
      <c r="A361" s="6"/>
      <c r="B361" s="6"/>
      <c r="C361" s="6"/>
      <c r="D361" s="6"/>
      <c r="E361" s="6"/>
      <c r="F361" s="6"/>
      <c r="G361" s="6" t="s">
        <v>676</v>
      </c>
      <c r="H361" s="6"/>
      <c r="I361" s="6"/>
      <c r="J361" s="6"/>
      <c r="K361" s="6"/>
      <c r="L361" s="5" t="s">
        <v>16</v>
      </c>
      <c r="M361" s="5"/>
      <c r="N361" s="5"/>
      <c r="O361" s="4">
        <v>1</v>
      </c>
      <c r="P361" s="4"/>
      <c r="Q361" s="4">
        <v>2020</v>
      </c>
      <c r="R361" s="4"/>
      <c r="S361" s="4"/>
      <c r="T361" s="4">
        <v>3</v>
      </c>
      <c r="U361" s="4"/>
      <c r="V361" s="4"/>
      <c r="W361" s="5" t="s">
        <v>607</v>
      </c>
      <c r="X361" s="5"/>
      <c r="Y361" s="4">
        <v>0</v>
      </c>
      <c r="Z361" s="4"/>
      <c r="AA361" s="4"/>
      <c r="AB361" s="7">
        <v>-10.8</v>
      </c>
      <c r="AC361" s="7"/>
    </row>
    <row r="362" spans="1:29" ht="15" customHeight="1" x14ac:dyDescent="0.25">
      <c r="A362" s="6"/>
      <c r="B362" s="6"/>
      <c r="C362" s="6"/>
      <c r="D362" s="6"/>
      <c r="E362" s="6"/>
      <c r="F362" s="6"/>
      <c r="G362" s="6" t="s">
        <v>676</v>
      </c>
      <c r="H362" s="6"/>
      <c r="I362" s="6"/>
      <c r="J362" s="6"/>
      <c r="K362" s="6"/>
      <c r="L362" s="5" t="s">
        <v>35</v>
      </c>
      <c r="M362" s="5"/>
      <c r="N362" s="5"/>
      <c r="O362" s="4">
        <v>1</v>
      </c>
      <c r="P362" s="4"/>
      <c r="Q362" s="4">
        <v>2020</v>
      </c>
      <c r="R362" s="4"/>
      <c r="S362" s="4"/>
      <c r="T362" s="4">
        <v>3</v>
      </c>
      <c r="U362" s="4"/>
      <c r="V362" s="4"/>
      <c r="W362" s="5" t="s">
        <v>607</v>
      </c>
      <c r="X362" s="5"/>
      <c r="Y362" s="4">
        <v>0</v>
      </c>
      <c r="Z362" s="4"/>
      <c r="AA362" s="4"/>
      <c r="AB362" s="7">
        <v>-21.59</v>
      </c>
      <c r="AC362" s="7"/>
    </row>
    <row r="363" spans="1:29" ht="15" customHeight="1" x14ac:dyDescent="0.25">
      <c r="A363" s="6"/>
      <c r="B363" s="6"/>
      <c r="C363" s="6"/>
      <c r="D363" s="6"/>
      <c r="E363" s="6"/>
      <c r="F363" s="6"/>
      <c r="G363" s="6" t="s">
        <v>676</v>
      </c>
      <c r="H363" s="6"/>
      <c r="I363" s="5" t="s">
        <v>603</v>
      </c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7">
        <v>1465.63</v>
      </c>
      <c r="AC363" s="7"/>
    </row>
    <row r="364" spans="1:29" ht="15" customHeight="1" x14ac:dyDescent="0.25">
      <c r="A364" s="8" t="s">
        <v>610</v>
      </c>
      <c r="B364" s="8"/>
      <c r="C364" s="8"/>
      <c r="D364" s="8"/>
      <c r="E364" s="8" t="s">
        <v>611</v>
      </c>
      <c r="F364" s="8"/>
      <c r="G364" s="8" t="s">
        <v>840</v>
      </c>
      <c r="H364" s="8"/>
      <c r="I364" s="8" t="s">
        <v>12</v>
      </c>
      <c r="J364" s="8"/>
      <c r="K364" s="8"/>
      <c r="L364" s="5" t="s">
        <v>13</v>
      </c>
      <c r="M364" s="5"/>
      <c r="N364" s="5"/>
      <c r="O364" s="4">
        <v>1</v>
      </c>
      <c r="P364" s="4"/>
      <c r="Q364" s="4">
        <v>2020</v>
      </c>
      <c r="R364" s="4"/>
      <c r="S364" s="4"/>
      <c r="T364" s="4">
        <v>3</v>
      </c>
      <c r="U364" s="4"/>
      <c r="V364" s="4"/>
      <c r="W364" s="5" t="s">
        <v>606</v>
      </c>
      <c r="X364" s="5"/>
      <c r="Y364" s="4">
        <v>0</v>
      </c>
      <c r="Z364" s="4"/>
      <c r="AA364" s="4"/>
      <c r="AB364" s="7">
        <v>2657.77</v>
      </c>
      <c r="AC364" s="7"/>
    </row>
    <row r="365" spans="1:29" ht="15" customHeight="1" x14ac:dyDescent="0.25">
      <c r="A365" s="6"/>
      <c r="B365" s="6"/>
      <c r="C365" s="6"/>
      <c r="D365" s="6"/>
      <c r="E365" s="6"/>
      <c r="F365" s="6"/>
      <c r="G365" s="6" t="s">
        <v>676</v>
      </c>
      <c r="H365" s="6"/>
      <c r="I365" s="6"/>
      <c r="J365" s="6"/>
      <c r="K365" s="6"/>
      <c r="L365" s="5" t="s">
        <v>14</v>
      </c>
      <c r="M365" s="5"/>
      <c r="N365" s="5"/>
      <c r="O365" s="4">
        <v>1</v>
      </c>
      <c r="P365" s="4"/>
      <c r="Q365" s="4">
        <v>2020</v>
      </c>
      <c r="R365" s="4"/>
      <c r="S365" s="4"/>
      <c r="T365" s="4">
        <v>3</v>
      </c>
      <c r="U365" s="4"/>
      <c r="V365" s="4"/>
      <c r="W365" s="5" t="s">
        <v>606</v>
      </c>
      <c r="X365" s="5"/>
      <c r="Y365" s="4">
        <v>0</v>
      </c>
      <c r="Z365" s="4"/>
      <c r="AA365" s="4"/>
      <c r="AB365" s="7">
        <v>664.44</v>
      </c>
      <c r="AC365" s="7"/>
    </row>
    <row r="366" spans="1:29" ht="15" customHeight="1" x14ac:dyDescent="0.25">
      <c r="A366" s="6"/>
      <c r="B366" s="6"/>
      <c r="C366" s="6"/>
      <c r="D366" s="6"/>
      <c r="E366" s="6"/>
      <c r="F366" s="6"/>
      <c r="G366" s="6" t="s">
        <v>676</v>
      </c>
      <c r="H366" s="6"/>
      <c r="I366" s="6"/>
      <c r="J366" s="6"/>
      <c r="K366" s="6"/>
      <c r="L366" s="5" t="s">
        <v>69</v>
      </c>
      <c r="M366" s="5"/>
      <c r="N366" s="5"/>
      <c r="O366" s="4">
        <v>1</v>
      </c>
      <c r="P366" s="4"/>
      <c r="Q366" s="4">
        <v>2020</v>
      </c>
      <c r="R366" s="4"/>
      <c r="S366" s="4"/>
      <c r="T366" s="4">
        <v>3</v>
      </c>
      <c r="U366" s="4"/>
      <c r="V366" s="4"/>
      <c r="W366" s="5" t="s">
        <v>607</v>
      </c>
      <c r="X366" s="5"/>
      <c r="Y366" s="4">
        <v>0</v>
      </c>
      <c r="Z366" s="4"/>
      <c r="AA366" s="4"/>
      <c r="AB366" s="7">
        <v>-65.28</v>
      </c>
      <c r="AC366" s="7"/>
    </row>
    <row r="367" spans="1:29" ht="15" customHeight="1" x14ac:dyDescent="0.25">
      <c r="A367" s="6"/>
      <c r="B367" s="6"/>
      <c r="C367" s="6"/>
      <c r="D367" s="6"/>
      <c r="E367" s="6"/>
      <c r="F367" s="6"/>
      <c r="G367" s="6" t="s">
        <v>676</v>
      </c>
      <c r="H367" s="6"/>
      <c r="I367" s="6"/>
      <c r="J367" s="6"/>
      <c r="K367" s="6"/>
      <c r="L367" s="5" t="s">
        <v>15</v>
      </c>
      <c r="M367" s="5"/>
      <c r="N367" s="5"/>
      <c r="O367" s="4">
        <v>1</v>
      </c>
      <c r="P367" s="4"/>
      <c r="Q367" s="4">
        <v>2020</v>
      </c>
      <c r="R367" s="4"/>
      <c r="S367" s="4"/>
      <c r="T367" s="4">
        <v>3</v>
      </c>
      <c r="U367" s="4"/>
      <c r="V367" s="4"/>
      <c r="W367" s="5" t="s">
        <v>607</v>
      </c>
      <c r="X367" s="5"/>
      <c r="Y367" s="4">
        <v>0</v>
      </c>
      <c r="Z367" s="4"/>
      <c r="AA367" s="4"/>
      <c r="AB367" s="7">
        <v>-324.04000000000002</v>
      </c>
      <c r="AC367" s="7"/>
    </row>
    <row r="368" spans="1:29" ht="15" customHeight="1" x14ac:dyDescent="0.25">
      <c r="A368" s="6"/>
      <c r="B368" s="6"/>
      <c r="C368" s="6"/>
      <c r="D368" s="6"/>
      <c r="E368" s="6"/>
      <c r="F368" s="6"/>
      <c r="G368" s="6" t="s">
        <v>676</v>
      </c>
      <c r="H368" s="6"/>
      <c r="I368" s="6"/>
      <c r="J368" s="6"/>
      <c r="K368" s="6"/>
      <c r="L368" s="5" t="s">
        <v>19</v>
      </c>
      <c r="M368" s="5"/>
      <c r="N368" s="5"/>
      <c r="O368" s="4">
        <v>1</v>
      </c>
      <c r="P368" s="4"/>
      <c r="Q368" s="4">
        <v>2020</v>
      </c>
      <c r="R368" s="4"/>
      <c r="S368" s="4"/>
      <c r="T368" s="4">
        <v>3</v>
      </c>
      <c r="U368" s="4"/>
      <c r="V368" s="4"/>
      <c r="W368" s="5" t="s">
        <v>607</v>
      </c>
      <c r="X368" s="5"/>
      <c r="Y368" s="4">
        <v>0</v>
      </c>
      <c r="Z368" s="4"/>
      <c r="AA368" s="4"/>
      <c r="AB368" s="7">
        <v>-94.92</v>
      </c>
      <c r="AC368" s="7"/>
    </row>
    <row r="369" spans="1:29" ht="15" customHeight="1" x14ac:dyDescent="0.25">
      <c r="A369" s="6"/>
      <c r="B369" s="6"/>
      <c r="C369" s="6"/>
      <c r="D369" s="6"/>
      <c r="E369" s="6"/>
      <c r="F369" s="6"/>
      <c r="G369" s="6" t="s">
        <v>676</v>
      </c>
      <c r="H369" s="6"/>
      <c r="I369" s="6"/>
      <c r="J369" s="6"/>
      <c r="K369" s="6"/>
      <c r="L369" s="5" t="s">
        <v>16</v>
      </c>
      <c r="M369" s="5"/>
      <c r="N369" s="5"/>
      <c r="O369" s="4">
        <v>1</v>
      </c>
      <c r="P369" s="4"/>
      <c r="Q369" s="4">
        <v>2020</v>
      </c>
      <c r="R369" s="4"/>
      <c r="S369" s="4"/>
      <c r="T369" s="4">
        <v>3</v>
      </c>
      <c r="U369" s="4"/>
      <c r="V369" s="4"/>
      <c r="W369" s="5" t="s">
        <v>607</v>
      </c>
      <c r="X369" s="5"/>
      <c r="Y369" s="4">
        <v>0</v>
      </c>
      <c r="Z369" s="4"/>
      <c r="AA369" s="4"/>
      <c r="AB369" s="7">
        <v>-16.61</v>
      </c>
      <c r="AC369" s="7"/>
    </row>
    <row r="370" spans="1:29" ht="15" customHeight="1" x14ac:dyDescent="0.25">
      <c r="A370" s="6"/>
      <c r="B370" s="6"/>
      <c r="C370" s="6"/>
      <c r="D370" s="6"/>
      <c r="E370" s="6"/>
      <c r="F370" s="6"/>
      <c r="G370" s="6" t="s">
        <v>676</v>
      </c>
      <c r="H370" s="6"/>
      <c r="I370" s="6"/>
      <c r="J370" s="6"/>
      <c r="K370" s="6"/>
      <c r="L370" s="5" t="s">
        <v>35</v>
      </c>
      <c r="M370" s="5"/>
      <c r="N370" s="5"/>
      <c r="O370" s="4">
        <v>1</v>
      </c>
      <c r="P370" s="4"/>
      <c r="Q370" s="4">
        <v>2020</v>
      </c>
      <c r="R370" s="4"/>
      <c r="S370" s="4"/>
      <c r="T370" s="4">
        <v>3</v>
      </c>
      <c r="U370" s="4"/>
      <c r="V370" s="4"/>
      <c r="W370" s="5" t="s">
        <v>607</v>
      </c>
      <c r="X370" s="5"/>
      <c r="Y370" s="4">
        <v>0</v>
      </c>
      <c r="Z370" s="4"/>
      <c r="AA370" s="4"/>
      <c r="AB370" s="7">
        <v>-33.22</v>
      </c>
      <c r="AC370" s="7"/>
    </row>
    <row r="371" spans="1:29" ht="15" customHeight="1" x14ac:dyDescent="0.25">
      <c r="A371" s="6"/>
      <c r="B371" s="6"/>
      <c r="C371" s="6"/>
      <c r="D371" s="6"/>
      <c r="E371" s="6"/>
      <c r="F371" s="6"/>
      <c r="G371" s="6" t="s">
        <v>676</v>
      </c>
      <c r="H371" s="6"/>
      <c r="I371" s="5" t="s">
        <v>603</v>
      </c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7">
        <v>2788.14</v>
      </c>
      <c r="AC371" s="7"/>
    </row>
    <row r="372" spans="1:29" ht="15" customHeight="1" x14ac:dyDescent="0.25">
      <c r="A372" s="8" t="s">
        <v>201</v>
      </c>
      <c r="B372" s="8"/>
      <c r="C372" s="8"/>
      <c r="D372" s="8"/>
      <c r="E372" s="8" t="s">
        <v>202</v>
      </c>
      <c r="F372" s="8"/>
      <c r="G372" s="8" t="s">
        <v>841</v>
      </c>
      <c r="H372" s="8"/>
      <c r="I372" s="8" t="s">
        <v>12</v>
      </c>
      <c r="J372" s="8"/>
      <c r="K372" s="8"/>
      <c r="L372" s="5" t="s">
        <v>13</v>
      </c>
      <c r="M372" s="5"/>
      <c r="N372" s="5"/>
      <c r="O372" s="4">
        <v>1</v>
      </c>
      <c r="P372" s="4"/>
      <c r="Q372" s="4">
        <v>2020</v>
      </c>
      <c r="R372" s="4"/>
      <c r="S372" s="4"/>
      <c r="T372" s="4">
        <v>3</v>
      </c>
      <c r="U372" s="4"/>
      <c r="V372" s="4"/>
      <c r="W372" s="5" t="s">
        <v>606</v>
      </c>
      <c r="X372" s="5"/>
      <c r="Y372" s="4">
        <v>0</v>
      </c>
      <c r="Z372" s="4"/>
      <c r="AA372" s="4"/>
      <c r="AB372" s="7">
        <v>1063.1099999999999</v>
      </c>
      <c r="AC372" s="7"/>
    </row>
    <row r="373" spans="1:29" ht="15" customHeight="1" x14ac:dyDescent="0.25">
      <c r="A373" s="6"/>
      <c r="B373" s="6"/>
      <c r="C373" s="6"/>
      <c r="D373" s="6"/>
      <c r="E373" s="6"/>
      <c r="F373" s="6"/>
      <c r="G373" s="6" t="s">
        <v>676</v>
      </c>
      <c r="H373" s="6"/>
      <c r="I373" s="6"/>
      <c r="J373" s="6"/>
      <c r="K373" s="6"/>
      <c r="L373" s="5" t="s">
        <v>14</v>
      </c>
      <c r="M373" s="5"/>
      <c r="N373" s="5"/>
      <c r="O373" s="4">
        <v>1</v>
      </c>
      <c r="P373" s="4"/>
      <c r="Q373" s="4">
        <v>2020</v>
      </c>
      <c r="R373" s="4"/>
      <c r="S373" s="4"/>
      <c r="T373" s="4">
        <v>3</v>
      </c>
      <c r="U373" s="4"/>
      <c r="V373" s="4"/>
      <c r="W373" s="5" t="s">
        <v>606</v>
      </c>
      <c r="X373" s="5"/>
      <c r="Y373" s="4">
        <v>0</v>
      </c>
      <c r="Z373" s="4"/>
      <c r="AA373" s="4"/>
      <c r="AB373" s="7">
        <v>265.77999999999997</v>
      </c>
      <c r="AC373" s="7"/>
    </row>
    <row r="374" spans="1:29" ht="15" customHeight="1" x14ac:dyDescent="0.25">
      <c r="A374" s="6"/>
      <c r="B374" s="6"/>
      <c r="C374" s="6"/>
      <c r="D374" s="6"/>
      <c r="E374" s="6"/>
      <c r="F374" s="6"/>
      <c r="G374" s="6" t="s">
        <v>676</v>
      </c>
      <c r="H374" s="6"/>
      <c r="I374" s="6"/>
      <c r="J374" s="6"/>
      <c r="K374" s="6"/>
      <c r="L374" s="5" t="s">
        <v>34</v>
      </c>
      <c r="M374" s="5"/>
      <c r="N374" s="5"/>
      <c r="O374" s="4">
        <v>1</v>
      </c>
      <c r="P374" s="4"/>
      <c r="Q374" s="4">
        <v>2020</v>
      </c>
      <c r="R374" s="4"/>
      <c r="S374" s="4"/>
      <c r="T374" s="4">
        <v>3</v>
      </c>
      <c r="U374" s="4"/>
      <c r="V374" s="4"/>
      <c r="W374" s="5" t="s">
        <v>606</v>
      </c>
      <c r="X374" s="5"/>
      <c r="Y374" s="4">
        <v>0</v>
      </c>
      <c r="Z374" s="4"/>
      <c r="AA374" s="4"/>
      <c r="AB374" s="7">
        <v>79.73</v>
      </c>
      <c r="AC374" s="7"/>
    </row>
    <row r="375" spans="1:29" ht="15" customHeight="1" x14ac:dyDescent="0.25">
      <c r="A375" s="6"/>
      <c r="B375" s="6"/>
      <c r="C375" s="6"/>
      <c r="D375" s="6"/>
      <c r="E375" s="6"/>
      <c r="F375" s="6"/>
      <c r="G375" s="6" t="s">
        <v>676</v>
      </c>
      <c r="H375" s="6"/>
      <c r="I375" s="6"/>
      <c r="J375" s="6"/>
      <c r="K375" s="6"/>
      <c r="L375" s="5" t="s">
        <v>69</v>
      </c>
      <c r="M375" s="5"/>
      <c r="N375" s="5"/>
      <c r="O375" s="4">
        <v>1</v>
      </c>
      <c r="P375" s="4"/>
      <c r="Q375" s="4">
        <v>2020</v>
      </c>
      <c r="R375" s="4"/>
      <c r="S375" s="4"/>
      <c r="T375" s="4">
        <v>3</v>
      </c>
      <c r="U375" s="4"/>
      <c r="V375" s="4"/>
      <c r="W375" s="5" t="s">
        <v>607</v>
      </c>
      <c r="X375" s="5"/>
      <c r="Y375" s="4">
        <v>0</v>
      </c>
      <c r="Z375" s="4"/>
      <c r="AA375" s="4"/>
      <c r="AB375" s="7">
        <v>0</v>
      </c>
      <c r="AC375" s="7"/>
    </row>
    <row r="376" spans="1:29" ht="15" customHeight="1" x14ac:dyDescent="0.25">
      <c r="A376" s="6"/>
      <c r="B376" s="6"/>
      <c r="C376" s="6"/>
      <c r="D376" s="6"/>
      <c r="E376" s="6"/>
      <c r="F376" s="6"/>
      <c r="G376" s="6" t="s">
        <v>676</v>
      </c>
      <c r="H376" s="6"/>
      <c r="I376" s="6"/>
      <c r="J376" s="6"/>
      <c r="K376" s="6"/>
      <c r="L376" s="5" t="s">
        <v>15</v>
      </c>
      <c r="M376" s="5"/>
      <c r="N376" s="5"/>
      <c r="O376" s="4">
        <v>1</v>
      </c>
      <c r="P376" s="4"/>
      <c r="Q376" s="4">
        <v>2020</v>
      </c>
      <c r="R376" s="4"/>
      <c r="S376" s="4"/>
      <c r="T376" s="4">
        <v>3</v>
      </c>
      <c r="U376" s="4"/>
      <c r="V376" s="4"/>
      <c r="W376" s="5" t="s">
        <v>607</v>
      </c>
      <c r="X376" s="5"/>
      <c r="Y376" s="4">
        <v>0</v>
      </c>
      <c r="Z376" s="4"/>
      <c r="AA376" s="4"/>
      <c r="AB376" s="7">
        <v>-111.09</v>
      </c>
      <c r="AC376" s="7"/>
    </row>
    <row r="377" spans="1:29" ht="15" customHeight="1" x14ac:dyDescent="0.25">
      <c r="A377" s="6"/>
      <c r="B377" s="6"/>
      <c r="C377" s="6"/>
      <c r="D377" s="6"/>
      <c r="E377" s="6"/>
      <c r="F377" s="6"/>
      <c r="G377" s="6" t="s">
        <v>676</v>
      </c>
      <c r="H377" s="6"/>
      <c r="I377" s="6"/>
      <c r="J377" s="6"/>
      <c r="K377" s="6"/>
      <c r="L377" s="5" t="s">
        <v>16</v>
      </c>
      <c r="M377" s="5"/>
      <c r="N377" s="5"/>
      <c r="O377" s="4">
        <v>1</v>
      </c>
      <c r="P377" s="4"/>
      <c r="Q377" s="4">
        <v>2020</v>
      </c>
      <c r="R377" s="4"/>
      <c r="S377" s="4"/>
      <c r="T377" s="4">
        <v>3</v>
      </c>
      <c r="U377" s="4"/>
      <c r="V377" s="4"/>
      <c r="W377" s="5" t="s">
        <v>607</v>
      </c>
      <c r="X377" s="5"/>
      <c r="Y377" s="4">
        <v>0</v>
      </c>
      <c r="Z377" s="4"/>
      <c r="AA377" s="4"/>
      <c r="AB377" s="7">
        <v>-6.64</v>
      </c>
      <c r="AC377" s="7"/>
    </row>
    <row r="378" spans="1:29" ht="15" customHeight="1" x14ac:dyDescent="0.25">
      <c r="A378" s="6"/>
      <c r="B378" s="6"/>
      <c r="C378" s="6"/>
      <c r="D378" s="6"/>
      <c r="E378" s="6"/>
      <c r="F378" s="6"/>
      <c r="G378" s="6" t="s">
        <v>676</v>
      </c>
      <c r="H378" s="6"/>
      <c r="I378" s="5" t="s">
        <v>603</v>
      </c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7">
        <v>1290.8900000000001</v>
      </c>
      <c r="AC378" s="7"/>
    </row>
    <row r="379" spans="1:29" ht="15" customHeight="1" x14ac:dyDescent="0.25">
      <c r="A379" s="8" t="s">
        <v>203</v>
      </c>
      <c r="B379" s="8"/>
      <c r="C379" s="8"/>
      <c r="D379" s="8"/>
      <c r="E379" s="8" t="s">
        <v>204</v>
      </c>
      <c r="F379" s="8"/>
      <c r="G379" s="8" t="s">
        <v>842</v>
      </c>
      <c r="H379" s="8"/>
      <c r="I379" s="8" t="s">
        <v>12</v>
      </c>
      <c r="J379" s="8"/>
      <c r="K379" s="8"/>
      <c r="L379" s="5" t="s">
        <v>13</v>
      </c>
      <c r="M379" s="5"/>
      <c r="N379" s="5"/>
      <c r="O379" s="4">
        <v>1</v>
      </c>
      <c r="P379" s="4"/>
      <c r="Q379" s="4">
        <v>2020</v>
      </c>
      <c r="R379" s="4"/>
      <c r="S379" s="4"/>
      <c r="T379" s="4">
        <v>3</v>
      </c>
      <c r="U379" s="4"/>
      <c r="V379" s="4"/>
      <c r="W379" s="5" t="s">
        <v>606</v>
      </c>
      <c r="X379" s="5"/>
      <c r="Y379" s="4">
        <v>0</v>
      </c>
      <c r="Z379" s="4"/>
      <c r="AA379" s="4"/>
      <c r="AB379" s="7">
        <v>4518.2</v>
      </c>
      <c r="AC379" s="7"/>
    </row>
    <row r="380" spans="1:29" ht="15" customHeight="1" x14ac:dyDescent="0.25">
      <c r="A380" s="6"/>
      <c r="B380" s="6"/>
      <c r="C380" s="6"/>
      <c r="D380" s="6"/>
      <c r="E380" s="6"/>
      <c r="F380" s="6"/>
      <c r="G380" s="6" t="s">
        <v>676</v>
      </c>
      <c r="H380" s="6"/>
      <c r="I380" s="6"/>
      <c r="J380" s="6"/>
      <c r="K380" s="6"/>
      <c r="L380" s="5" t="s">
        <v>14</v>
      </c>
      <c r="M380" s="5"/>
      <c r="N380" s="5"/>
      <c r="O380" s="4">
        <v>1</v>
      </c>
      <c r="P380" s="4"/>
      <c r="Q380" s="4">
        <v>2020</v>
      </c>
      <c r="R380" s="4"/>
      <c r="S380" s="4"/>
      <c r="T380" s="4">
        <v>3</v>
      </c>
      <c r="U380" s="4"/>
      <c r="V380" s="4"/>
      <c r="W380" s="5" t="s">
        <v>606</v>
      </c>
      <c r="X380" s="5"/>
      <c r="Y380" s="4">
        <v>0</v>
      </c>
      <c r="Z380" s="4"/>
      <c r="AA380" s="4"/>
      <c r="AB380" s="7">
        <v>1129.55</v>
      </c>
      <c r="AC380" s="7"/>
    </row>
    <row r="381" spans="1:29" ht="15" customHeight="1" x14ac:dyDescent="0.25">
      <c r="A381" s="6"/>
      <c r="B381" s="6"/>
      <c r="C381" s="6"/>
      <c r="D381" s="6"/>
      <c r="E381" s="6"/>
      <c r="F381" s="6"/>
      <c r="G381" s="6" t="s">
        <v>676</v>
      </c>
      <c r="H381" s="6"/>
      <c r="I381" s="6"/>
      <c r="J381" s="6"/>
      <c r="K381" s="6"/>
      <c r="L381" s="5" t="s">
        <v>30</v>
      </c>
      <c r="M381" s="5"/>
      <c r="N381" s="5"/>
      <c r="O381" s="4">
        <v>1</v>
      </c>
      <c r="P381" s="4"/>
      <c r="Q381" s="4">
        <v>2020</v>
      </c>
      <c r="R381" s="4"/>
      <c r="S381" s="4"/>
      <c r="T381" s="4">
        <v>3</v>
      </c>
      <c r="U381" s="4"/>
      <c r="V381" s="4"/>
      <c r="W381" s="5" t="s">
        <v>607</v>
      </c>
      <c r="X381" s="5"/>
      <c r="Y381" s="4">
        <v>0</v>
      </c>
      <c r="Z381" s="4"/>
      <c r="AA381" s="4"/>
      <c r="AB381" s="7">
        <v>-357.94</v>
      </c>
      <c r="AC381" s="7"/>
    </row>
    <row r="382" spans="1:29" ht="15" customHeight="1" x14ac:dyDescent="0.25">
      <c r="A382" s="6"/>
      <c r="B382" s="6"/>
      <c r="C382" s="6"/>
      <c r="D382" s="6"/>
      <c r="E382" s="6"/>
      <c r="F382" s="6"/>
      <c r="G382" s="6" t="s">
        <v>676</v>
      </c>
      <c r="H382" s="6"/>
      <c r="I382" s="6"/>
      <c r="J382" s="6"/>
      <c r="K382" s="6"/>
      <c r="L382" s="5" t="s">
        <v>69</v>
      </c>
      <c r="M382" s="5"/>
      <c r="N382" s="5"/>
      <c r="O382" s="4">
        <v>1</v>
      </c>
      <c r="P382" s="4"/>
      <c r="Q382" s="4">
        <v>2020</v>
      </c>
      <c r="R382" s="4"/>
      <c r="S382" s="4"/>
      <c r="T382" s="4">
        <v>3</v>
      </c>
      <c r="U382" s="4"/>
      <c r="V382" s="4"/>
      <c r="W382" s="5" t="s">
        <v>607</v>
      </c>
      <c r="X382" s="5"/>
      <c r="Y382" s="4">
        <v>0</v>
      </c>
      <c r="Z382" s="4"/>
      <c r="AA382" s="4"/>
      <c r="AB382" s="7">
        <v>-70</v>
      </c>
      <c r="AC382" s="7"/>
    </row>
    <row r="383" spans="1:29" ht="15" customHeight="1" x14ac:dyDescent="0.25">
      <c r="A383" s="6"/>
      <c r="B383" s="6"/>
      <c r="C383" s="6"/>
      <c r="D383" s="6"/>
      <c r="E383" s="6"/>
      <c r="F383" s="6"/>
      <c r="G383" s="6" t="s">
        <v>676</v>
      </c>
      <c r="H383" s="6"/>
      <c r="I383" s="6"/>
      <c r="J383" s="6"/>
      <c r="K383" s="6"/>
      <c r="L383" s="5" t="s">
        <v>15</v>
      </c>
      <c r="M383" s="5"/>
      <c r="N383" s="5"/>
      <c r="O383" s="4">
        <v>1</v>
      </c>
      <c r="P383" s="4"/>
      <c r="Q383" s="4">
        <v>2020</v>
      </c>
      <c r="R383" s="4"/>
      <c r="S383" s="4"/>
      <c r="T383" s="4">
        <v>3</v>
      </c>
      <c r="U383" s="4"/>
      <c r="V383" s="4"/>
      <c r="W383" s="5" t="s">
        <v>607</v>
      </c>
      <c r="X383" s="5"/>
      <c r="Y383" s="4">
        <v>0</v>
      </c>
      <c r="Z383" s="4"/>
      <c r="AA383" s="4"/>
      <c r="AB383" s="7">
        <v>-649.61</v>
      </c>
      <c r="AC383" s="7"/>
    </row>
    <row r="384" spans="1:29" ht="15" customHeight="1" x14ac:dyDescent="0.25">
      <c r="A384" s="6"/>
      <c r="B384" s="6"/>
      <c r="C384" s="6"/>
      <c r="D384" s="6"/>
      <c r="E384" s="6"/>
      <c r="F384" s="6"/>
      <c r="G384" s="6" t="s">
        <v>676</v>
      </c>
      <c r="H384" s="6"/>
      <c r="I384" s="6"/>
      <c r="J384" s="6"/>
      <c r="K384" s="6"/>
      <c r="L384" s="5" t="s">
        <v>19</v>
      </c>
      <c r="M384" s="5"/>
      <c r="N384" s="5"/>
      <c r="O384" s="4">
        <v>1</v>
      </c>
      <c r="P384" s="4"/>
      <c r="Q384" s="4">
        <v>2020</v>
      </c>
      <c r="R384" s="4"/>
      <c r="S384" s="4"/>
      <c r="T384" s="4">
        <v>3</v>
      </c>
      <c r="U384" s="4"/>
      <c r="V384" s="4"/>
      <c r="W384" s="5" t="s">
        <v>607</v>
      </c>
      <c r="X384" s="5"/>
      <c r="Y384" s="4">
        <v>0</v>
      </c>
      <c r="Z384" s="4"/>
      <c r="AA384" s="4"/>
      <c r="AB384" s="7">
        <v>-505.12</v>
      </c>
      <c r="AC384" s="7"/>
    </row>
    <row r="385" spans="1:29" ht="15" customHeight="1" x14ac:dyDescent="0.25">
      <c r="A385" s="6"/>
      <c r="B385" s="6"/>
      <c r="C385" s="6"/>
      <c r="D385" s="6"/>
      <c r="E385" s="6"/>
      <c r="F385" s="6"/>
      <c r="G385" s="6" t="s">
        <v>676</v>
      </c>
      <c r="H385" s="6"/>
      <c r="I385" s="6"/>
      <c r="J385" s="6"/>
      <c r="K385" s="6"/>
      <c r="L385" s="5" t="s">
        <v>31</v>
      </c>
      <c r="M385" s="5"/>
      <c r="N385" s="5"/>
      <c r="O385" s="4">
        <v>1</v>
      </c>
      <c r="P385" s="4"/>
      <c r="Q385" s="4">
        <v>2020</v>
      </c>
      <c r="R385" s="4"/>
      <c r="S385" s="4"/>
      <c r="T385" s="4">
        <v>3</v>
      </c>
      <c r="U385" s="4"/>
      <c r="V385" s="4"/>
      <c r="W385" s="5" t="s">
        <v>607</v>
      </c>
      <c r="X385" s="5"/>
      <c r="Y385" s="4">
        <v>0</v>
      </c>
      <c r="Z385" s="4"/>
      <c r="AA385" s="4"/>
      <c r="AB385" s="7">
        <v>-10.74</v>
      </c>
      <c r="AC385" s="7"/>
    </row>
    <row r="386" spans="1:29" ht="15" customHeight="1" x14ac:dyDescent="0.25">
      <c r="A386" s="6"/>
      <c r="B386" s="6"/>
      <c r="C386" s="6"/>
      <c r="D386" s="6"/>
      <c r="E386" s="6"/>
      <c r="F386" s="6"/>
      <c r="G386" s="6" t="s">
        <v>676</v>
      </c>
      <c r="H386" s="6"/>
      <c r="I386" s="6"/>
      <c r="J386" s="6"/>
      <c r="K386" s="6"/>
      <c r="L386" s="5" t="s">
        <v>16</v>
      </c>
      <c r="M386" s="5"/>
      <c r="N386" s="5"/>
      <c r="O386" s="4">
        <v>1</v>
      </c>
      <c r="P386" s="4"/>
      <c r="Q386" s="4">
        <v>2020</v>
      </c>
      <c r="R386" s="4"/>
      <c r="S386" s="4"/>
      <c r="T386" s="4">
        <v>3</v>
      </c>
      <c r="U386" s="4"/>
      <c r="V386" s="4"/>
      <c r="W386" s="5" t="s">
        <v>607</v>
      </c>
      <c r="X386" s="5"/>
      <c r="Y386" s="4">
        <v>0</v>
      </c>
      <c r="Z386" s="4"/>
      <c r="AA386" s="4"/>
      <c r="AB386" s="7">
        <v>-28.24</v>
      </c>
      <c r="AC386" s="7"/>
    </row>
    <row r="387" spans="1:29" ht="15" customHeight="1" x14ac:dyDescent="0.25">
      <c r="A387" s="6"/>
      <c r="B387" s="6"/>
      <c r="C387" s="6"/>
      <c r="D387" s="6"/>
      <c r="E387" s="6"/>
      <c r="F387" s="6"/>
      <c r="G387" s="6" t="s">
        <v>676</v>
      </c>
      <c r="H387" s="6"/>
      <c r="I387" s="6"/>
      <c r="J387" s="6"/>
      <c r="K387" s="6"/>
      <c r="L387" s="5" t="s">
        <v>35</v>
      </c>
      <c r="M387" s="5"/>
      <c r="N387" s="5"/>
      <c r="O387" s="4">
        <v>1</v>
      </c>
      <c r="P387" s="4"/>
      <c r="Q387" s="4">
        <v>2020</v>
      </c>
      <c r="R387" s="4"/>
      <c r="S387" s="4"/>
      <c r="T387" s="4">
        <v>3</v>
      </c>
      <c r="U387" s="4"/>
      <c r="V387" s="4"/>
      <c r="W387" s="5" t="s">
        <v>607</v>
      </c>
      <c r="X387" s="5"/>
      <c r="Y387" s="4">
        <v>0</v>
      </c>
      <c r="Z387" s="4"/>
      <c r="AA387" s="4"/>
      <c r="AB387" s="7">
        <v>-56.48</v>
      </c>
      <c r="AC387" s="7"/>
    </row>
    <row r="388" spans="1:29" ht="15" customHeight="1" x14ac:dyDescent="0.25">
      <c r="A388" s="6"/>
      <c r="B388" s="6"/>
      <c r="C388" s="6"/>
      <c r="D388" s="6"/>
      <c r="E388" s="6"/>
      <c r="F388" s="6"/>
      <c r="G388" s="6" t="s">
        <v>676</v>
      </c>
      <c r="H388" s="6"/>
      <c r="I388" s="5" t="s">
        <v>603</v>
      </c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7">
        <v>3969.62</v>
      </c>
      <c r="AC388" s="7"/>
    </row>
    <row r="389" spans="1:29" ht="15" customHeight="1" x14ac:dyDescent="0.25">
      <c r="A389" s="8" t="s">
        <v>207</v>
      </c>
      <c r="B389" s="8"/>
      <c r="C389" s="8"/>
      <c r="D389" s="8"/>
      <c r="E389" s="8" t="s">
        <v>208</v>
      </c>
      <c r="F389" s="8"/>
      <c r="G389" s="8" t="s">
        <v>843</v>
      </c>
      <c r="H389" s="8"/>
      <c r="I389" s="8" t="s">
        <v>12</v>
      </c>
      <c r="J389" s="8"/>
      <c r="K389" s="8"/>
      <c r="L389" s="5" t="s">
        <v>13</v>
      </c>
      <c r="M389" s="5"/>
      <c r="N389" s="5"/>
      <c r="O389" s="4">
        <v>1</v>
      </c>
      <c r="P389" s="4"/>
      <c r="Q389" s="4">
        <v>2020</v>
      </c>
      <c r="R389" s="4"/>
      <c r="S389" s="4"/>
      <c r="T389" s="4">
        <v>3</v>
      </c>
      <c r="U389" s="4"/>
      <c r="V389" s="4"/>
      <c r="W389" s="5" t="s">
        <v>606</v>
      </c>
      <c r="X389" s="5"/>
      <c r="Y389" s="4">
        <v>0</v>
      </c>
      <c r="Z389" s="4"/>
      <c r="AA389" s="4"/>
      <c r="AB389" s="7">
        <v>5847.08</v>
      </c>
      <c r="AC389" s="7"/>
    </row>
    <row r="390" spans="1:29" ht="15" customHeight="1" x14ac:dyDescent="0.25">
      <c r="A390" s="6"/>
      <c r="B390" s="6"/>
      <c r="C390" s="6"/>
      <c r="D390" s="6"/>
      <c r="E390" s="6"/>
      <c r="F390" s="6"/>
      <c r="G390" s="6" t="s">
        <v>676</v>
      </c>
      <c r="H390" s="6"/>
      <c r="I390" s="6"/>
      <c r="J390" s="6"/>
      <c r="K390" s="6"/>
      <c r="L390" s="5" t="s">
        <v>14</v>
      </c>
      <c r="M390" s="5"/>
      <c r="N390" s="5"/>
      <c r="O390" s="4">
        <v>1</v>
      </c>
      <c r="P390" s="4"/>
      <c r="Q390" s="4">
        <v>2020</v>
      </c>
      <c r="R390" s="4"/>
      <c r="S390" s="4"/>
      <c r="T390" s="4">
        <v>3</v>
      </c>
      <c r="U390" s="4"/>
      <c r="V390" s="4"/>
      <c r="W390" s="5" t="s">
        <v>606</v>
      </c>
      <c r="X390" s="5"/>
      <c r="Y390" s="4">
        <v>0</v>
      </c>
      <c r="Z390" s="4"/>
      <c r="AA390" s="4"/>
      <c r="AB390" s="7">
        <v>1461.77</v>
      </c>
      <c r="AC390" s="7"/>
    </row>
    <row r="391" spans="1:29" ht="15" customHeight="1" x14ac:dyDescent="0.25">
      <c r="A391" s="6"/>
      <c r="B391" s="6"/>
      <c r="C391" s="6"/>
      <c r="D391" s="6"/>
      <c r="E391" s="6"/>
      <c r="F391" s="6"/>
      <c r="G391" s="6" t="s">
        <v>676</v>
      </c>
      <c r="H391" s="6"/>
      <c r="I391" s="6"/>
      <c r="J391" s="6"/>
      <c r="K391" s="6"/>
      <c r="L391" s="5" t="s">
        <v>69</v>
      </c>
      <c r="M391" s="5"/>
      <c r="N391" s="5"/>
      <c r="O391" s="4">
        <v>1</v>
      </c>
      <c r="P391" s="4"/>
      <c r="Q391" s="4">
        <v>2020</v>
      </c>
      <c r="R391" s="4"/>
      <c r="S391" s="4"/>
      <c r="T391" s="4">
        <v>3</v>
      </c>
      <c r="U391" s="4"/>
      <c r="V391" s="4"/>
      <c r="W391" s="5" t="s">
        <v>607</v>
      </c>
      <c r="X391" s="5"/>
      <c r="Y391" s="4">
        <v>0</v>
      </c>
      <c r="Z391" s="4"/>
      <c r="AA391" s="4"/>
      <c r="AB391" s="7">
        <v>0</v>
      </c>
      <c r="AC391" s="7"/>
    </row>
    <row r="392" spans="1:29" ht="15" customHeight="1" x14ac:dyDescent="0.25">
      <c r="A392" s="6"/>
      <c r="B392" s="6"/>
      <c r="C392" s="6"/>
      <c r="D392" s="6"/>
      <c r="E392" s="6"/>
      <c r="F392" s="6"/>
      <c r="G392" s="6" t="s">
        <v>676</v>
      </c>
      <c r="H392" s="6"/>
      <c r="I392" s="6"/>
      <c r="J392" s="6"/>
      <c r="K392" s="6"/>
      <c r="L392" s="5" t="s">
        <v>15</v>
      </c>
      <c r="M392" s="5"/>
      <c r="N392" s="5"/>
      <c r="O392" s="4">
        <v>1</v>
      </c>
      <c r="P392" s="4"/>
      <c r="Q392" s="4">
        <v>2020</v>
      </c>
      <c r="R392" s="4"/>
      <c r="S392" s="4"/>
      <c r="T392" s="4">
        <v>3</v>
      </c>
      <c r="U392" s="4"/>
      <c r="V392" s="4"/>
      <c r="W392" s="5" t="s">
        <v>607</v>
      </c>
      <c r="X392" s="5"/>
      <c r="Y392" s="4">
        <v>0</v>
      </c>
      <c r="Z392" s="4"/>
      <c r="AA392" s="4"/>
      <c r="AB392" s="7">
        <v>-713.08</v>
      </c>
      <c r="AC392" s="7"/>
    </row>
    <row r="393" spans="1:29" ht="15" customHeight="1" x14ac:dyDescent="0.25">
      <c r="A393" s="6"/>
      <c r="B393" s="6"/>
      <c r="C393" s="6"/>
      <c r="D393" s="6"/>
      <c r="E393" s="6"/>
      <c r="F393" s="6"/>
      <c r="G393" s="6" t="s">
        <v>676</v>
      </c>
      <c r="H393" s="6"/>
      <c r="I393" s="6"/>
      <c r="J393" s="6"/>
      <c r="K393" s="6"/>
      <c r="L393" s="5" t="s">
        <v>19</v>
      </c>
      <c r="M393" s="5"/>
      <c r="N393" s="5"/>
      <c r="O393" s="4">
        <v>1</v>
      </c>
      <c r="P393" s="4"/>
      <c r="Q393" s="4">
        <v>2020</v>
      </c>
      <c r="R393" s="4"/>
      <c r="S393" s="4"/>
      <c r="T393" s="4">
        <v>3</v>
      </c>
      <c r="U393" s="4"/>
      <c r="V393" s="4"/>
      <c r="W393" s="5" t="s">
        <v>607</v>
      </c>
      <c r="X393" s="5"/>
      <c r="Y393" s="4">
        <v>0</v>
      </c>
      <c r="Z393" s="4"/>
      <c r="AA393" s="4"/>
      <c r="AB393" s="7">
        <v>-944.47</v>
      </c>
      <c r="AC393" s="7"/>
    </row>
    <row r="394" spans="1:29" ht="15" customHeight="1" x14ac:dyDescent="0.25">
      <c r="A394" s="6"/>
      <c r="B394" s="6"/>
      <c r="C394" s="6"/>
      <c r="D394" s="6"/>
      <c r="E394" s="6"/>
      <c r="F394" s="6"/>
      <c r="G394" s="6" t="s">
        <v>676</v>
      </c>
      <c r="H394" s="6"/>
      <c r="I394" s="6"/>
      <c r="J394" s="6"/>
      <c r="K394" s="6"/>
      <c r="L394" s="5" t="s">
        <v>16</v>
      </c>
      <c r="M394" s="5"/>
      <c r="N394" s="5"/>
      <c r="O394" s="4">
        <v>1</v>
      </c>
      <c r="P394" s="4"/>
      <c r="Q394" s="4">
        <v>2020</v>
      </c>
      <c r="R394" s="4"/>
      <c r="S394" s="4"/>
      <c r="T394" s="4">
        <v>3</v>
      </c>
      <c r="U394" s="4"/>
      <c r="V394" s="4"/>
      <c r="W394" s="5" t="s">
        <v>607</v>
      </c>
      <c r="X394" s="5"/>
      <c r="Y394" s="4">
        <v>0</v>
      </c>
      <c r="Z394" s="4"/>
      <c r="AA394" s="4"/>
      <c r="AB394" s="7">
        <v>-36.54</v>
      </c>
      <c r="AC394" s="7"/>
    </row>
    <row r="395" spans="1:29" ht="15" customHeight="1" x14ac:dyDescent="0.25">
      <c r="A395" s="6"/>
      <c r="B395" s="6"/>
      <c r="C395" s="6"/>
      <c r="D395" s="6"/>
      <c r="E395" s="6"/>
      <c r="F395" s="6"/>
      <c r="G395" s="6" t="s">
        <v>676</v>
      </c>
      <c r="H395" s="6"/>
      <c r="I395" s="5" t="s">
        <v>603</v>
      </c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7">
        <v>5614.76</v>
      </c>
      <c r="AC395" s="7"/>
    </row>
    <row r="396" spans="1:29" ht="15" customHeight="1" x14ac:dyDescent="0.25">
      <c r="A396" s="8" t="s">
        <v>209</v>
      </c>
      <c r="B396" s="8"/>
      <c r="C396" s="8"/>
      <c r="D396" s="8"/>
      <c r="E396" s="8" t="s">
        <v>210</v>
      </c>
      <c r="F396" s="8"/>
      <c r="G396" s="8" t="s">
        <v>844</v>
      </c>
      <c r="H396" s="8"/>
      <c r="I396" s="8" t="s">
        <v>12</v>
      </c>
      <c r="J396" s="8"/>
      <c r="K396" s="8"/>
      <c r="L396" s="5" t="s">
        <v>13</v>
      </c>
      <c r="M396" s="5"/>
      <c r="N396" s="5"/>
      <c r="O396" s="4">
        <v>1</v>
      </c>
      <c r="P396" s="4"/>
      <c r="Q396" s="4">
        <v>2020</v>
      </c>
      <c r="R396" s="4"/>
      <c r="S396" s="4"/>
      <c r="T396" s="4">
        <v>3</v>
      </c>
      <c r="U396" s="4"/>
      <c r="V396" s="4"/>
      <c r="W396" s="5" t="s">
        <v>606</v>
      </c>
      <c r="X396" s="5"/>
      <c r="Y396" s="4">
        <v>0</v>
      </c>
      <c r="Z396" s="4"/>
      <c r="AA396" s="4"/>
      <c r="AB396" s="7">
        <v>3720.87</v>
      </c>
      <c r="AC396" s="7"/>
    </row>
    <row r="397" spans="1:29" ht="15" customHeight="1" x14ac:dyDescent="0.25">
      <c r="A397" s="6"/>
      <c r="B397" s="6"/>
      <c r="C397" s="6"/>
      <c r="D397" s="6"/>
      <c r="E397" s="6"/>
      <c r="F397" s="6"/>
      <c r="G397" s="6" t="s">
        <v>676</v>
      </c>
      <c r="H397" s="6"/>
      <c r="I397" s="6"/>
      <c r="J397" s="6"/>
      <c r="K397" s="6"/>
      <c r="L397" s="5" t="s">
        <v>14</v>
      </c>
      <c r="M397" s="5"/>
      <c r="N397" s="5"/>
      <c r="O397" s="4">
        <v>1</v>
      </c>
      <c r="P397" s="4"/>
      <c r="Q397" s="4">
        <v>2020</v>
      </c>
      <c r="R397" s="4"/>
      <c r="S397" s="4"/>
      <c r="T397" s="4">
        <v>3</v>
      </c>
      <c r="U397" s="4"/>
      <c r="V397" s="4"/>
      <c r="W397" s="5" t="s">
        <v>606</v>
      </c>
      <c r="X397" s="5"/>
      <c r="Y397" s="4">
        <v>0</v>
      </c>
      <c r="Z397" s="4"/>
      <c r="AA397" s="4"/>
      <c r="AB397" s="7">
        <v>930.22</v>
      </c>
      <c r="AC397" s="7"/>
    </row>
    <row r="398" spans="1:29" ht="15" customHeight="1" x14ac:dyDescent="0.25">
      <c r="A398" s="6"/>
      <c r="B398" s="6"/>
      <c r="C398" s="6"/>
      <c r="D398" s="6"/>
      <c r="E398" s="6"/>
      <c r="F398" s="6"/>
      <c r="G398" s="6" t="s">
        <v>676</v>
      </c>
      <c r="H398" s="6"/>
      <c r="I398" s="6"/>
      <c r="J398" s="6"/>
      <c r="K398" s="6"/>
      <c r="L398" s="5" t="s">
        <v>69</v>
      </c>
      <c r="M398" s="5"/>
      <c r="N398" s="5"/>
      <c r="O398" s="4">
        <v>1</v>
      </c>
      <c r="P398" s="4"/>
      <c r="Q398" s="4">
        <v>2020</v>
      </c>
      <c r="R398" s="4"/>
      <c r="S398" s="4"/>
      <c r="T398" s="4">
        <v>3</v>
      </c>
      <c r="U398" s="4"/>
      <c r="V398" s="4"/>
      <c r="W398" s="5" t="s">
        <v>607</v>
      </c>
      <c r="X398" s="5"/>
      <c r="Y398" s="4">
        <v>0</v>
      </c>
      <c r="Z398" s="4"/>
      <c r="AA398" s="4"/>
      <c r="AB398" s="7">
        <v>0</v>
      </c>
      <c r="AC398" s="7"/>
    </row>
    <row r="399" spans="1:29" ht="15" customHeight="1" x14ac:dyDescent="0.25">
      <c r="A399" s="6"/>
      <c r="B399" s="6"/>
      <c r="C399" s="6"/>
      <c r="D399" s="6"/>
      <c r="E399" s="6"/>
      <c r="F399" s="6"/>
      <c r="G399" s="6" t="s">
        <v>676</v>
      </c>
      <c r="H399" s="6"/>
      <c r="I399" s="6"/>
      <c r="J399" s="6"/>
      <c r="K399" s="6"/>
      <c r="L399" s="5" t="s">
        <v>15</v>
      </c>
      <c r="M399" s="5"/>
      <c r="N399" s="5"/>
      <c r="O399" s="4">
        <v>1</v>
      </c>
      <c r="P399" s="4"/>
      <c r="Q399" s="4">
        <v>2020</v>
      </c>
      <c r="R399" s="4"/>
      <c r="S399" s="4"/>
      <c r="T399" s="4">
        <v>3</v>
      </c>
      <c r="U399" s="4"/>
      <c r="V399" s="4"/>
      <c r="W399" s="5" t="s">
        <v>607</v>
      </c>
      <c r="X399" s="5"/>
      <c r="Y399" s="4">
        <v>0</v>
      </c>
      <c r="Z399" s="4"/>
      <c r="AA399" s="4"/>
      <c r="AB399" s="7">
        <v>-510.08</v>
      </c>
      <c r="AC399" s="7"/>
    </row>
    <row r="400" spans="1:29" ht="15" customHeight="1" x14ac:dyDescent="0.25">
      <c r="A400" s="6"/>
      <c r="B400" s="6"/>
      <c r="C400" s="6"/>
      <c r="D400" s="6"/>
      <c r="E400" s="6"/>
      <c r="F400" s="6"/>
      <c r="G400" s="6" t="s">
        <v>676</v>
      </c>
      <c r="H400" s="6"/>
      <c r="I400" s="6"/>
      <c r="J400" s="6"/>
      <c r="K400" s="6"/>
      <c r="L400" s="5" t="s">
        <v>19</v>
      </c>
      <c r="M400" s="5"/>
      <c r="N400" s="5"/>
      <c r="O400" s="4">
        <v>1</v>
      </c>
      <c r="P400" s="4"/>
      <c r="Q400" s="4">
        <v>2020</v>
      </c>
      <c r="R400" s="4"/>
      <c r="S400" s="4"/>
      <c r="T400" s="4">
        <v>3</v>
      </c>
      <c r="U400" s="4"/>
      <c r="V400" s="4"/>
      <c r="W400" s="5" t="s">
        <v>607</v>
      </c>
      <c r="X400" s="5"/>
      <c r="Y400" s="4">
        <v>0</v>
      </c>
      <c r="Z400" s="4"/>
      <c r="AA400" s="4"/>
      <c r="AB400" s="7">
        <v>-252.93</v>
      </c>
      <c r="AC400" s="7"/>
    </row>
    <row r="401" spans="1:29" ht="15" customHeight="1" x14ac:dyDescent="0.25">
      <c r="A401" s="6"/>
      <c r="B401" s="6"/>
      <c r="C401" s="6"/>
      <c r="D401" s="6"/>
      <c r="E401" s="6"/>
      <c r="F401" s="6"/>
      <c r="G401" s="6" t="s">
        <v>676</v>
      </c>
      <c r="H401" s="6"/>
      <c r="I401" s="6"/>
      <c r="J401" s="6"/>
      <c r="K401" s="6"/>
      <c r="L401" s="5" t="s">
        <v>16</v>
      </c>
      <c r="M401" s="5"/>
      <c r="N401" s="5"/>
      <c r="O401" s="4">
        <v>1</v>
      </c>
      <c r="P401" s="4"/>
      <c r="Q401" s="4">
        <v>2020</v>
      </c>
      <c r="R401" s="4"/>
      <c r="S401" s="4"/>
      <c r="T401" s="4">
        <v>3</v>
      </c>
      <c r="U401" s="4"/>
      <c r="V401" s="4"/>
      <c r="W401" s="5" t="s">
        <v>607</v>
      </c>
      <c r="X401" s="5"/>
      <c r="Y401" s="4">
        <v>0</v>
      </c>
      <c r="Z401" s="4"/>
      <c r="AA401" s="4"/>
      <c r="AB401" s="7">
        <v>-23.26</v>
      </c>
      <c r="AC401" s="7"/>
    </row>
    <row r="402" spans="1:29" ht="15" customHeight="1" x14ac:dyDescent="0.25">
      <c r="A402" s="6"/>
      <c r="B402" s="6"/>
      <c r="C402" s="6"/>
      <c r="D402" s="6"/>
      <c r="E402" s="6"/>
      <c r="F402" s="6"/>
      <c r="G402" s="6" t="s">
        <v>676</v>
      </c>
      <c r="H402" s="6"/>
      <c r="I402" s="6"/>
      <c r="J402" s="6"/>
      <c r="K402" s="6"/>
      <c r="L402" s="5" t="s">
        <v>35</v>
      </c>
      <c r="M402" s="5"/>
      <c r="N402" s="5"/>
      <c r="O402" s="4">
        <v>1</v>
      </c>
      <c r="P402" s="4"/>
      <c r="Q402" s="4">
        <v>2020</v>
      </c>
      <c r="R402" s="4"/>
      <c r="S402" s="4"/>
      <c r="T402" s="4">
        <v>3</v>
      </c>
      <c r="U402" s="4"/>
      <c r="V402" s="4"/>
      <c r="W402" s="5" t="s">
        <v>607</v>
      </c>
      <c r="X402" s="5"/>
      <c r="Y402" s="4">
        <v>0</v>
      </c>
      <c r="Z402" s="4"/>
      <c r="AA402" s="4"/>
      <c r="AB402" s="7">
        <v>-46.51</v>
      </c>
      <c r="AC402" s="7"/>
    </row>
    <row r="403" spans="1:29" ht="15" customHeight="1" x14ac:dyDescent="0.25">
      <c r="A403" s="6"/>
      <c r="B403" s="6"/>
      <c r="C403" s="6"/>
      <c r="D403" s="6"/>
      <c r="E403" s="6"/>
      <c r="F403" s="6"/>
      <c r="G403" s="6" t="s">
        <v>676</v>
      </c>
      <c r="H403" s="6"/>
      <c r="I403" s="5" t="s">
        <v>603</v>
      </c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7">
        <v>3818.31</v>
      </c>
      <c r="AC403" s="7"/>
    </row>
    <row r="404" spans="1:29" ht="15" customHeight="1" x14ac:dyDescent="0.25">
      <c r="A404" s="8" t="s">
        <v>211</v>
      </c>
      <c r="B404" s="8"/>
      <c r="C404" s="8"/>
      <c r="D404" s="8"/>
      <c r="E404" s="8" t="s">
        <v>212</v>
      </c>
      <c r="F404" s="8"/>
      <c r="G404" s="8" t="s">
        <v>845</v>
      </c>
      <c r="H404" s="8"/>
      <c r="I404" s="8" t="s">
        <v>12</v>
      </c>
      <c r="J404" s="8"/>
      <c r="K404" s="8"/>
      <c r="L404" s="5" t="s">
        <v>13</v>
      </c>
      <c r="M404" s="5"/>
      <c r="N404" s="5"/>
      <c r="O404" s="4">
        <v>1</v>
      </c>
      <c r="P404" s="4"/>
      <c r="Q404" s="4">
        <v>2020</v>
      </c>
      <c r="R404" s="4"/>
      <c r="S404" s="4"/>
      <c r="T404" s="4">
        <v>3</v>
      </c>
      <c r="U404" s="4"/>
      <c r="V404" s="4"/>
      <c r="W404" s="5" t="s">
        <v>606</v>
      </c>
      <c r="X404" s="5"/>
      <c r="Y404" s="4">
        <v>0</v>
      </c>
      <c r="Z404" s="4"/>
      <c r="AA404" s="4"/>
      <c r="AB404" s="7">
        <v>4518.2</v>
      </c>
      <c r="AC404" s="7"/>
    </row>
    <row r="405" spans="1:29" ht="15" customHeight="1" x14ac:dyDescent="0.25">
      <c r="A405" s="6"/>
      <c r="B405" s="6"/>
      <c r="C405" s="6"/>
      <c r="D405" s="6"/>
      <c r="E405" s="6"/>
      <c r="F405" s="6"/>
      <c r="G405" s="6" t="s">
        <v>676</v>
      </c>
      <c r="H405" s="6"/>
      <c r="I405" s="6"/>
      <c r="J405" s="6"/>
      <c r="K405" s="6"/>
      <c r="L405" s="5" t="s">
        <v>14</v>
      </c>
      <c r="M405" s="5"/>
      <c r="N405" s="5"/>
      <c r="O405" s="4">
        <v>1</v>
      </c>
      <c r="P405" s="4"/>
      <c r="Q405" s="4">
        <v>2020</v>
      </c>
      <c r="R405" s="4"/>
      <c r="S405" s="4"/>
      <c r="T405" s="4">
        <v>3</v>
      </c>
      <c r="U405" s="4"/>
      <c r="V405" s="4"/>
      <c r="W405" s="5" t="s">
        <v>606</v>
      </c>
      <c r="X405" s="5"/>
      <c r="Y405" s="4">
        <v>0</v>
      </c>
      <c r="Z405" s="4"/>
      <c r="AA405" s="4"/>
      <c r="AB405" s="7">
        <v>1129.55</v>
      </c>
      <c r="AC405" s="7"/>
    </row>
    <row r="406" spans="1:29" ht="15" customHeight="1" x14ac:dyDescent="0.25">
      <c r="A406" s="6"/>
      <c r="B406" s="6"/>
      <c r="C406" s="6"/>
      <c r="D406" s="6"/>
      <c r="E406" s="6"/>
      <c r="F406" s="6"/>
      <c r="G406" s="6" t="s">
        <v>676</v>
      </c>
      <c r="H406" s="6"/>
      <c r="I406" s="6"/>
      <c r="J406" s="6"/>
      <c r="K406" s="6"/>
      <c r="L406" s="5" t="s">
        <v>34</v>
      </c>
      <c r="M406" s="5"/>
      <c r="N406" s="5"/>
      <c r="O406" s="4">
        <v>1</v>
      </c>
      <c r="P406" s="4"/>
      <c r="Q406" s="4">
        <v>2020</v>
      </c>
      <c r="R406" s="4"/>
      <c r="S406" s="4"/>
      <c r="T406" s="4">
        <v>3</v>
      </c>
      <c r="U406" s="4"/>
      <c r="V406" s="4"/>
      <c r="W406" s="5" t="s">
        <v>606</v>
      </c>
      <c r="X406" s="5"/>
      <c r="Y406" s="4">
        <v>0</v>
      </c>
      <c r="Z406" s="4"/>
      <c r="AA406" s="4"/>
      <c r="AB406" s="7">
        <v>338.87</v>
      </c>
      <c r="AC406" s="7"/>
    </row>
    <row r="407" spans="1:29" ht="15" customHeight="1" x14ac:dyDescent="0.25">
      <c r="A407" s="6"/>
      <c r="B407" s="6"/>
      <c r="C407" s="6"/>
      <c r="D407" s="6"/>
      <c r="E407" s="6"/>
      <c r="F407" s="6"/>
      <c r="G407" s="6" t="s">
        <v>676</v>
      </c>
      <c r="H407" s="6"/>
      <c r="I407" s="6"/>
      <c r="J407" s="6"/>
      <c r="K407" s="6"/>
      <c r="L407" s="5" t="s">
        <v>30</v>
      </c>
      <c r="M407" s="5"/>
      <c r="N407" s="5"/>
      <c r="O407" s="4">
        <v>1</v>
      </c>
      <c r="P407" s="4"/>
      <c r="Q407" s="4">
        <v>2020</v>
      </c>
      <c r="R407" s="4"/>
      <c r="S407" s="4"/>
      <c r="T407" s="4">
        <v>3</v>
      </c>
      <c r="U407" s="4"/>
      <c r="V407" s="4"/>
      <c r="W407" s="5" t="s">
        <v>607</v>
      </c>
      <c r="X407" s="5"/>
      <c r="Y407" s="4">
        <v>0</v>
      </c>
      <c r="Z407" s="4"/>
      <c r="AA407" s="4"/>
      <c r="AB407" s="7">
        <v>-284.62</v>
      </c>
      <c r="AC407" s="7"/>
    </row>
    <row r="408" spans="1:29" ht="15" customHeight="1" x14ac:dyDescent="0.25">
      <c r="A408" s="6"/>
      <c r="B408" s="6"/>
      <c r="C408" s="6"/>
      <c r="D408" s="6"/>
      <c r="E408" s="6"/>
      <c r="F408" s="6"/>
      <c r="G408" s="6" t="s">
        <v>676</v>
      </c>
      <c r="H408" s="6"/>
      <c r="I408" s="6"/>
      <c r="J408" s="6"/>
      <c r="K408" s="6"/>
      <c r="L408" s="5" t="s">
        <v>69</v>
      </c>
      <c r="M408" s="5"/>
      <c r="N408" s="5"/>
      <c r="O408" s="4">
        <v>1</v>
      </c>
      <c r="P408" s="4"/>
      <c r="Q408" s="4">
        <v>2020</v>
      </c>
      <c r="R408" s="4"/>
      <c r="S408" s="4"/>
      <c r="T408" s="4">
        <v>3</v>
      </c>
      <c r="U408" s="4"/>
      <c r="V408" s="4"/>
      <c r="W408" s="5" t="s">
        <v>607</v>
      </c>
      <c r="X408" s="5"/>
      <c r="Y408" s="4">
        <v>0</v>
      </c>
      <c r="Z408" s="4"/>
      <c r="AA408" s="4"/>
      <c r="AB408" s="7">
        <v>-70</v>
      </c>
      <c r="AC408" s="7"/>
    </row>
    <row r="409" spans="1:29" ht="15" customHeight="1" x14ac:dyDescent="0.25">
      <c r="A409" s="6"/>
      <c r="B409" s="6"/>
      <c r="C409" s="6"/>
      <c r="D409" s="6"/>
      <c r="E409" s="6"/>
      <c r="F409" s="6"/>
      <c r="G409" s="6" t="s">
        <v>676</v>
      </c>
      <c r="H409" s="6"/>
      <c r="I409" s="6"/>
      <c r="J409" s="6"/>
      <c r="K409" s="6"/>
      <c r="L409" s="5" t="s">
        <v>15</v>
      </c>
      <c r="M409" s="5"/>
      <c r="N409" s="5"/>
      <c r="O409" s="4">
        <v>1</v>
      </c>
      <c r="P409" s="4"/>
      <c r="Q409" s="4">
        <v>2020</v>
      </c>
      <c r="R409" s="4"/>
      <c r="S409" s="4"/>
      <c r="T409" s="4">
        <v>3</v>
      </c>
      <c r="U409" s="4"/>
      <c r="V409" s="4"/>
      <c r="W409" s="5" t="s">
        <v>607</v>
      </c>
      <c r="X409" s="5"/>
      <c r="Y409" s="4">
        <v>0</v>
      </c>
      <c r="Z409" s="4"/>
      <c r="AA409" s="4"/>
      <c r="AB409" s="7">
        <v>-697.06</v>
      </c>
      <c r="AC409" s="7"/>
    </row>
    <row r="410" spans="1:29" ht="15" customHeight="1" x14ac:dyDescent="0.25">
      <c r="A410" s="6"/>
      <c r="B410" s="6"/>
      <c r="C410" s="6"/>
      <c r="D410" s="6"/>
      <c r="E410" s="6"/>
      <c r="F410" s="6"/>
      <c r="G410" s="6" t="s">
        <v>676</v>
      </c>
      <c r="H410" s="6"/>
      <c r="I410" s="6"/>
      <c r="J410" s="6"/>
      <c r="K410" s="6"/>
      <c r="L410" s="5" t="s">
        <v>19</v>
      </c>
      <c r="M410" s="5"/>
      <c r="N410" s="5"/>
      <c r="O410" s="4">
        <v>1</v>
      </c>
      <c r="P410" s="4"/>
      <c r="Q410" s="4">
        <v>2020</v>
      </c>
      <c r="R410" s="4"/>
      <c r="S410" s="4"/>
      <c r="T410" s="4">
        <v>3</v>
      </c>
      <c r="U410" s="4"/>
      <c r="V410" s="4"/>
      <c r="W410" s="5" t="s">
        <v>607</v>
      </c>
      <c r="X410" s="5"/>
      <c r="Y410" s="4">
        <v>0</v>
      </c>
      <c r="Z410" s="4"/>
      <c r="AA410" s="4"/>
      <c r="AB410" s="7">
        <v>-585.26</v>
      </c>
      <c r="AC410" s="7"/>
    </row>
    <row r="411" spans="1:29" ht="15" customHeight="1" x14ac:dyDescent="0.25">
      <c r="A411" s="6"/>
      <c r="B411" s="6"/>
      <c r="C411" s="6"/>
      <c r="D411" s="6"/>
      <c r="E411" s="6"/>
      <c r="F411" s="6"/>
      <c r="G411" s="6" t="s">
        <v>676</v>
      </c>
      <c r="H411" s="6"/>
      <c r="I411" s="6"/>
      <c r="J411" s="6"/>
      <c r="K411" s="6"/>
      <c r="L411" s="5" t="s">
        <v>16</v>
      </c>
      <c r="M411" s="5"/>
      <c r="N411" s="5"/>
      <c r="O411" s="4">
        <v>1</v>
      </c>
      <c r="P411" s="4"/>
      <c r="Q411" s="4">
        <v>2020</v>
      </c>
      <c r="R411" s="4"/>
      <c r="S411" s="4"/>
      <c r="T411" s="4">
        <v>3</v>
      </c>
      <c r="U411" s="4"/>
      <c r="V411" s="4"/>
      <c r="W411" s="5" t="s">
        <v>607</v>
      </c>
      <c r="X411" s="5"/>
      <c r="Y411" s="4">
        <v>0</v>
      </c>
      <c r="Z411" s="4"/>
      <c r="AA411" s="4"/>
      <c r="AB411" s="7">
        <v>-28.24</v>
      </c>
      <c r="AC411" s="7"/>
    </row>
    <row r="412" spans="1:29" ht="15" customHeight="1" x14ac:dyDescent="0.25">
      <c r="A412" s="6"/>
      <c r="B412" s="6"/>
      <c r="C412" s="6"/>
      <c r="D412" s="6"/>
      <c r="E412" s="6"/>
      <c r="F412" s="6"/>
      <c r="G412" s="6" t="s">
        <v>676</v>
      </c>
      <c r="H412" s="6"/>
      <c r="I412" s="6"/>
      <c r="J412" s="6"/>
      <c r="K412" s="6"/>
      <c r="L412" s="5" t="s">
        <v>35</v>
      </c>
      <c r="M412" s="5"/>
      <c r="N412" s="5"/>
      <c r="O412" s="4">
        <v>1</v>
      </c>
      <c r="P412" s="4"/>
      <c r="Q412" s="4">
        <v>2020</v>
      </c>
      <c r="R412" s="4"/>
      <c r="S412" s="4"/>
      <c r="T412" s="4">
        <v>3</v>
      </c>
      <c r="U412" s="4"/>
      <c r="V412" s="4"/>
      <c r="W412" s="5" t="s">
        <v>607</v>
      </c>
      <c r="X412" s="5"/>
      <c r="Y412" s="4">
        <v>0</v>
      </c>
      <c r="Z412" s="4"/>
      <c r="AA412" s="4"/>
      <c r="AB412" s="7">
        <v>-59.87</v>
      </c>
      <c r="AC412" s="7"/>
    </row>
    <row r="413" spans="1:29" ht="15" customHeight="1" x14ac:dyDescent="0.25">
      <c r="A413" s="6"/>
      <c r="B413" s="6"/>
      <c r="C413" s="6"/>
      <c r="D413" s="6"/>
      <c r="E413" s="6"/>
      <c r="F413" s="6"/>
      <c r="G413" s="6" t="s">
        <v>676</v>
      </c>
      <c r="H413" s="6"/>
      <c r="I413" s="5" t="s">
        <v>603</v>
      </c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7">
        <v>4261.57</v>
      </c>
      <c r="AC413" s="7"/>
    </row>
    <row r="414" spans="1:29" ht="15" customHeight="1" x14ac:dyDescent="0.25">
      <c r="A414" s="8" t="s">
        <v>217</v>
      </c>
      <c r="B414" s="8"/>
      <c r="C414" s="8"/>
      <c r="D414" s="8"/>
      <c r="E414" s="8" t="s">
        <v>218</v>
      </c>
      <c r="F414" s="8"/>
      <c r="G414" s="8" t="s">
        <v>846</v>
      </c>
      <c r="H414" s="8"/>
      <c r="I414" s="8" t="s">
        <v>12</v>
      </c>
      <c r="J414" s="8"/>
      <c r="K414" s="8"/>
      <c r="L414" s="5" t="s">
        <v>13</v>
      </c>
      <c r="M414" s="5"/>
      <c r="N414" s="5"/>
      <c r="O414" s="4">
        <v>1</v>
      </c>
      <c r="P414" s="4"/>
      <c r="Q414" s="4">
        <v>2020</v>
      </c>
      <c r="R414" s="4"/>
      <c r="S414" s="4"/>
      <c r="T414" s="4">
        <v>3</v>
      </c>
      <c r="U414" s="4"/>
      <c r="V414" s="4"/>
      <c r="W414" s="5" t="s">
        <v>606</v>
      </c>
      <c r="X414" s="5"/>
      <c r="Y414" s="4">
        <v>0</v>
      </c>
      <c r="Z414" s="4"/>
      <c r="AA414" s="4"/>
      <c r="AB414" s="7">
        <v>5847.08</v>
      </c>
      <c r="AC414" s="7"/>
    </row>
    <row r="415" spans="1:29" ht="15" customHeight="1" x14ac:dyDescent="0.25">
      <c r="A415" s="6"/>
      <c r="B415" s="6"/>
      <c r="C415" s="6"/>
      <c r="D415" s="6"/>
      <c r="E415" s="6"/>
      <c r="F415" s="6"/>
      <c r="G415" s="6" t="s">
        <v>676</v>
      </c>
      <c r="H415" s="6"/>
      <c r="I415" s="6"/>
      <c r="J415" s="6"/>
      <c r="K415" s="6"/>
      <c r="L415" s="5" t="s">
        <v>14</v>
      </c>
      <c r="M415" s="5"/>
      <c r="N415" s="5"/>
      <c r="O415" s="4">
        <v>1</v>
      </c>
      <c r="P415" s="4"/>
      <c r="Q415" s="4">
        <v>2020</v>
      </c>
      <c r="R415" s="4"/>
      <c r="S415" s="4"/>
      <c r="T415" s="4">
        <v>3</v>
      </c>
      <c r="U415" s="4"/>
      <c r="V415" s="4"/>
      <c r="W415" s="5" t="s">
        <v>606</v>
      </c>
      <c r="X415" s="5"/>
      <c r="Y415" s="4">
        <v>0</v>
      </c>
      <c r="Z415" s="4"/>
      <c r="AA415" s="4"/>
      <c r="AB415" s="7">
        <v>1461.77</v>
      </c>
      <c r="AC415" s="7"/>
    </row>
    <row r="416" spans="1:29" ht="15" customHeight="1" x14ac:dyDescent="0.25">
      <c r="A416" s="6"/>
      <c r="B416" s="6"/>
      <c r="C416" s="6"/>
      <c r="D416" s="6"/>
      <c r="E416" s="6"/>
      <c r="F416" s="6"/>
      <c r="G416" s="6" t="s">
        <v>676</v>
      </c>
      <c r="H416" s="6"/>
      <c r="I416" s="6"/>
      <c r="J416" s="6"/>
      <c r="K416" s="6"/>
      <c r="L416" s="5" t="s">
        <v>34</v>
      </c>
      <c r="M416" s="5"/>
      <c r="N416" s="5"/>
      <c r="O416" s="4">
        <v>1</v>
      </c>
      <c r="P416" s="4"/>
      <c r="Q416" s="4">
        <v>2020</v>
      </c>
      <c r="R416" s="4"/>
      <c r="S416" s="4"/>
      <c r="T416" s="4">
        <v>3</v>
      </c>
      <c r="U416" s="4"/>
      <c r="V416" s="4"/>
      <c r="W416" s="5" t="s">
        <v>606</v>
      </c>
      <c r="X416" s="5"/>
      <c r="Y416" s="4">
        <v>0</v>
      </c>
      <c r="Z416" s="4"/>
      <c r="AA416" s="4"/>
      <c r="AB416" s="7">
        <v>438.53</v>
      </c>
      <c r="AC416" s="7"/>
    </row>
    <row r="417" spans="1:29" ht="15" customHeight="1" x14ac:dyDescent="0.25">
      <c r="A417" s="6"/>
      <c r="B417" s="6"/>
      <c r="C417" s="6"/>
      <c r="D417" s="6"/>
      <c r="E417" s="6"/>
      <c r="F417" s="6"/>
      <c r="G417" s="6" t="s">
        <v>676</v>
      </c>
      <c r="H417" s="6"/>
      <c r="I417" s="6"/>
      <c r="J417" s="6"/>
      <c r="K417" s="6"/>
      <c r="L417" s="5" t="s">
        <v>30</v>
      </c>
      <c r="M417" s="5"/>
      <c r="N417" s="5"/>
      <c r="O417" s="4">
        <v>1</v>
      </c>
      <c r="P417" s="4"/>
      <c r="Q417" s="4">
        <v>2020</v>
      </c>
      <c r="R417" s="4"/>
      <c r="S417" s="4"/>
      <c r="T417" s="4">
        <v>3</v>
      </c>
      <c r="U417" s="4"/>
      <c r="V417" s="4"/>
      <c r="W417" s="5" t="s">
        <v>607</v>
      </c>
      <c r="X417" s="5"/>
      <c r="Y417" s="4">
        <v>0</v>
      </c>
      <c r="Z417" s="4"/>
      <c r="AA417" s="4"/>
      <c r="AB417" s="7">
        <v>-715.88</v>
      </c>
      <c r="AC417" s="7"/>
    </row>
    <row r="418" spans="1:29" ht="15" customHeight="1" x14ac:dyDescent="0.25">
      <c r="A418" s="6"/>
      <c r="B418" s="6"/>
      <c r="C418" s="6"/>
      <c r="D418" s="6"/>
      <c r="E418" s="6"/>
      <c r="F418" s="6"/>
      <c r="G418" s="6" t="s">
        <v>676</v>
      </c>
      <c r="H418" s="6"/>
      <c r="I418" s="6"/>
      <c r="J418" s="6"/>
      <c r="K418" s="6"/>
      <c r="L418" s="5" t="s">
        <v>69</v>
      </c>
      <c r="M418" s="5"/>
      <c r="N418" s="5"/>
      <c r="O418" s="4">
        <v>1</v>
      </c>
      <c r="P418" s="4"/>
      <c r="Q418" s="4">
        <v>2020</v>
      </c>
      <c r="R418" s="4"/>
      <c r="S418" s="4"/>
      <c r="T418" s="4">
        <v>3</v>
      </c>
      <c r="U418" s="4"/>
      <c r="V418" s="4"/>
      <c r="W418" s="5" t="s">
        <v>607</v>
      </c>
      <c r="X418" s="5"/>
      <c r="Y418" s="4">
        <v>0</v>
      </c>
      <c r="Z418" s="4"/>
      <c r="AA418" s="4"/>
      <c r="AB418" s="7">
        <v>0</v>
      </c>
      <c r="AC418" s="7"/>
    </row>
    <row r="419" spans="1:29" ht="15" customHeight="1" x14ac:dyDescent="0.25">
      <c r="A419" s="6"/>
      <c r="B419" s="6"/>
      <c r="C419" s="6"/>
      <c r="D419" s="6"/>
      <c r="E419" s="6"/>
      <c r="F419" s="6"/>
      <c r="G419" s="6" t="s">
        <v>676</v>
      </c>
      <c r="H419" s="6"/>
      <c r="I419" s="6"/>
      <c r="J419" s="6"/>
      <c r="K419" s="6"/>
      <c r="L419" s="5" t="s">
        <v>15</v>
      </c>
      <c r="M419" s="5"/>
      <c r="N419" s="5"/>
      <c r="O419" s="4">
        <v>1</v>
      </c>
      <c r="P419" s="4"/>
      <c r="Q419" s="4">
        <v>2020</v>
      </c>
      <c r="R419" s="4"/>
      <c r="S419" s="4"/>
      <c r="T419" s="4">
        <v>3</v>
      </c>
      <c r="U419" s="4"/>
      <c r="V419" s="4"/>
      <c r="W419" s="5" t="s">
        <v>607</v>
      </c>
      <c r="X419" s="5"/>
      <c r="Y419" s="4">
        <v>0</v>
      </c>
      <c r="Z419" s="4"/>
      <c r="AA419" s="4"/>
      <c r="AB419" s="7">
        <v>-713.08</v>
      </c>
      <c r="AC419" s="7"/>
    </row>
    <row r="420" spans="1:29" ht="15" customHeight="1" x14ac:dyDescent="0.25">
      <c r="A420" s="6"/>
      <c r="B420" s="6"/>
      <c r="C420" s="6"/>
      <c r="D420" s="6"/>
      <c r="E420" s="6"/>
      <c r="F420" s="6"/>
      <c r="G420" s="6" t="s">
        <v>676</v>
      </c>
      <c r="H420" s="6"/>
      <c r="I420" s="6"/>
      <c r="J420" s="6"/>
      <c r="K420" s="6"/>
      <c r="L420" s="5" t="s">
        <v>19</v>
      </c>
      <c r="M420" s="5"/>
      <c r="N420" s="5"/>
      <c r="O420" s="4">
        <v>1</v>
      </c>
      <c r="P420" s="4"/>
      <c r="Q420" s="4">
        <v>2020</v>
      </c>
      <c r="R420" s="4"/>
      <c r="S420" s="4"/>
      <c r="T420" s="4">
        <v>3</v>
      </c>
      <c r="U420" s="4"/>
      <c r="V420" s="4"/>
      <c r="W420" s="5" t="s">
        <v>607</v>
      </c>
      <c r="X420" s="5"/>
      <c r="Y420" s="4">
        <v>0</v>
      </c>
      <c r="Z420" s="4"/>
      <c r="AA420" s="4"/>
      <c r="AB420" s="7">
        <v>-1065.07</v>
      </c>
      <c r="AC420" s="7"/>
    </row>
    <row r="421" spans="1:29" ht="15" customHeight="1" x14ac:dyDescent="0.25">
      <c r="A421" s="6"/>
      <c r="B421" s="6"/>
      <c r="C421" s="6"/>
      <c r="D421" s="6"/>
      <c r="E421" s="6"/>
      <c r="F421" s="6"/>
      <c r="G421" s="6" t="s">
        <v>676</v>
      </c>
      <c r="H421" s="6"/>
      <c r="I421" s="6"/>
      <c r="J421" s="6"/>
      <c r="K421" s="6"/>
      <c r="L421" s="5" t="s">
        <v>16</v>
      </c>
      <c r="M421" s="5"/>
      <c r="N421" s="5"/>
      <c r="O421" s="4">
        <v>1</v>
      </c>
      <c r="P421" s="4"/>
      <c r="Q421" s="4">
        <v>2020</v>
      </c>
      <c r="R421" s="4"/>
      <c r="S421" s="4"/>
      <c r="T421" s="4">
        <v>3</v>
      </c>
      <c r="U421" s="4"/>
      <c r="V421" s="4"/>
      <c r="W421" s="5" t="s">
        <v>607</v>
      </c>
      <c r="X421" s="5"/>
      <c r="Y421" s="4">
        <v>0</v>
      </c>
      <c r="Z421" s="4"/>
      <c r="AA421" s="4"/>
      <c r="AB421" s="7">
        <v>-36.54</v>
      </c>
      <c r="AC421" s="7"/>
    </row>
    <row r="422" spans="1:29" ht="15" customHeight="1" x14ac:dyDescent="0.25">
      <c r="A422" s="6"/>
      <c r="B422" s="6"/>
      <c r="C422" s="6"/>
      <c r="D422" s="6"/>
      <c r="E422" s="6"/>
      <c r="F422" s="6"/>
      <c r="G422" s="6" t="s">
        <v>676</v>
      </c>
      <c r="H422" s="6"/>
      <c r="I422" s="6"/>
      <c r="J422" s="6"/>
      <c r="K422" s="6"/>
      <c r="L422" s="5" t="s">
        <v>35</v>
      </c>
      <c r="M422" s="5"/>
      <c r="N422" s="5"/>
      <c r="O422" s="4">
        <v>1</v>
      </c>
      <c r="P422" s="4"/>
      <c r="Q422" s="4">
        <v>2020</v>
      </c>
      <c r="R422" s="4"/>
      <c r="S422" s="4"/>
      <c r="T422" s="4">
        <v>3</v>
      </c>
      <c r="U422" s="4"/>
      <c r="V422" s="4"/>
      <c r="W422" s="5" t="s">
        <v>607</v>
      </c>
      <c r="X422" s="5"/>
      <c r="Y422" s="4">
        <v>0</v>
      </c>
      <c r="Z422" s="4"/>
      <c r="AA422" s="4"/>
      <c r="AB422" s="7">
        <v>-77.47</v>
      </c>
      <c r="AC422" s="7"/>
    </row>
    <row r="423" spans="1:29" ht="15" customHeight="1" x14ac:dyDescent="0.25">
      <c r="A423" s="6"/>
      <c r="B423" s="6"/>
      <c r="C423" s="6"/>
      <c r="D423" s="6"/>
      <c r="E423" s="6"/>
      <c r="F423" s="6"/>
      <c r="G423" s="6" t="s">
        <v>676</v>
      </c>
      <c r="H423" s="6"/>
      <c r="I423" s="5" t="s">
        <v>603</v>
      </c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7">
        <v>5139.34</v>
      </c>
      <c r="AC423" s="7"/>
    </row>
    <row r="424" spans="1:29" ht="15" customHeight="1" x14ac:dyDescent="0.25">
      <c r="A424" s="8" t="s">
        <v>219</v>
      </c>
      <c r="B424" s="8"/>
      <c r="C424" s="8"/>
      <c r="D424" s="8"/>
      <c r="E424" s="8" t="s">
        <v>220</v>
      </c>
      <c r="F424" s="8"/>
      <c r="G424" s="8" t="s">
        <v>847</v>
      </c>
      <c r="H424" s="8"/>
      <c r="I424" s="8" t="s">
        <v>12</v>
      </c>
      <c r="J424" s="8"/>
      <c r="K424" s="8"/>
      <c r="L424" s="5" t="s">
        <v>13</v>
      </c>
      <c r="M424" s="5"/>
      <c r="N424" s="5"/>
      <c r="O424" s="4">
        <v>1</v>
      </c>
      <c r="P424" s="4"/>
      <c r="Q424" s="4">
        <v>2020</v>
      </c>
      <c r="R424" s="4"/>
      <c r="S424" s="4"/>
      <c r="T424" s="4">
        <v>3</v>
      </c>
      <c r="U424" s="4"/>
      <c r="V424" s="4"/>
      <c r="W424" s="5" t="s">
        <v>606</v>
      </c>
      <c r="X424" s="5"/>
      <c r="Y424" s="4">
        <v>0</v>
      </c>
      <c r="Z424" s="4"/>
      <c r="AA424" s="4"/>
      <c r="AB424" s="7">
        <v>4916.8599999999997</v>
      </c>
      <c r="AC424" s="7"/>
    </row>
    <row r="425" spans="1:29" ht="15" customHeight="1" x14ac:dyDescent="0.25">
      <c r="A425" s="6"/>
      <c r="B425" s="6"/>
      <c r="C425" s="6"/>
      <c r="D425" s="6"/>
      <c r="E425" s="6"/>
      <c r="F425" s="6"/>
      <c r="G425" s="6" t="s">
        <v>676</v>
      </c>
      <c r="H425" s="6"/>
      <c r="I425" s="6"/>
      <c r="J425" s="6"/>
      <c r="K425" s="6"/>
      <c r="L425" s="5" t="s">
        <v>14</v>
      </c>
      <c r="M425" s="5"/>
      <c r="N425" s="5"/>
      <c r="O425" s="4">
        <v>1</v>
      </c>
      <c r="P425" s="4"/>
      <c r="Q425" s="4">
        <v>2020</v>
      </c>
      <c r="R425" s="4"/>
      <c r="S425" s="4"/>
      <c r="T425" s="4">
        <v>3</v>
      </c>
      <c r="U425" s="4"/>
      <c r="V425" s="4"/>
      <c r="W425" s="5" t="s">
        <v>606</v>
      </c>
      <c r="X425" s="5"/>
      <c r="Y425" s="4">
        <v>0</v>
      </c>
      <c r="Z425" s="4"/>
      <c r="AA425" s="4"/>
      <c r="AB425" s="7">
        <v>1229.22</v>
      </c>
      <c r="AC425" s="7"/>
    </row>
    <row r="426" spans="1:29" ht="15" customHeight="1" x14ac:dyDescent="0.25">
      <c r="A426" s="6"/>
      <c r="B426" s="6"/>
      <c r="C426" s="6"/>
      <c r="D426" s="6"/>
      <c r="E426" s="6"/>
      <c r="F426" s="6"/>
      <c r="G426" s="6" t="s">
        <v>676</v>
      </c>
      <c r="H426" s="6"/>
      <c r="I426" s="6"/>
      <c r="J426" s="6"/>
      <c r="K426" s="6"/>
      <c r="L426" s="5" t="s">
        <v>34</v>
      </c>
      <c r="M426" s="5"/>
      <c r="N426" s="5"/>
      <c r="O426" s="4">
        <v>1</v>
      </c>
      <c r="P426" s="4"/>
      <c r="Q426" s="4">
        <v>2020</v>
      </c>
      <c r="R426" s="4"/>
      <c r="S426" s="4"/>
      <c r="T426" s="4">
        <v>3</v>
      </c>
      <c r="U426" s="4"/>
      <c r="V426" s="4"/>
      <c r="W426" s="5" t="s">
        <v>606</v>
      </c>
      <c r="X426" s="5"/>
      <c r="Y426" s="4">
        <v>0</v>
      </c>
      <c r="Z426" s="4"/>
      <c r="AA426" s="4"/>
      <c r="AB426" s="7">
        <v>368.77</v>
      </c>
      <c r="AC426" s="7"/>
    </row>
    <row r="427" spans="1:29" ht="15" customHeight="1" x14ac:dyDescent="0.25">
      <c r="A427" s="6"/>
      <c r="B427" s="6"/>
      <c r="C427" s="6"/>
      <c r="D427" s="6"/>
      <c r="E427" s="6"/>
      <c r="F427" s="6"/>
      <c r="G427" s="6" t="s">
        <v>676</v>
      </c>
      <c r="H427" s="6"/>
      <c r="I427" s="6"/>
      <c r="J427" s="6"/>
      <c r="K427" s="6"/>
      <c r="L427" s="5" t="s">
        <v>69</v>
      </c>
      <c r="M427" s="5"/>
      <c r="N427" s="5"/>
      <c r="O427" s="4">
        <v>1</v>
      </c>
      <c r="P427" s="4"/>
      <c r="Q427" s="4">
        <v>2020</v>
      </c>
      <c r="R427" s="4"/>
      <c r="S427" s="4"/>
      <c r="T427" s="4">
        <v>3</v>
      </c>
      <c r="U427" s="4"/>
      <c r="V427" s="4"/>
      <c r="W427" s="5" t="s">
        <v>607</v>
      </c>
      <c r="X427" s="5"/>
      <c r="Y427" s="4">
        <v>0</v>
      </c>
      <c r="Z427" s="4"/>
      <c r="AA427" s="4"/>
      <c r="AB427" s="7">
        <v>0</v>
      </c>
      <c r="AC427" s="7"/>
    </row>
    <row r="428" spans="1:29" ht="15" customHeight="1" x14ac:dyDescent="0.25">
      <c r="A428" s="6"/>
      <c r="B428" s="6"/>
      <c r="C428" s="6"/>
      <c r="D428" s="6"/>
      <c r="E428" s="6"/>
      <c r="F428" s="6"/>
      <c r="G428" s="6" t="s">
        <v>676</v>
      </c>
      <c r="H428" s="6"/>
      <c r="I428" s="6"/>
      <c r="J428" s="6"/>
      <c r="K428" s="6"/>
      <c r="L428" s="5" t="s">
        <v>15</v>
      </c>
      <c r="M428" s="5"/>
      <c r="N428" s="5"/>
      <c r="O428" s="4">
        <v>1</v>
      </c>
      <c r="P428" s="4"/>
      <c r="Q428" s="4">
        <v>2020</v>
      </c>
      <c r="R428" s="4"/>
      <c r="S428" s="4"/>
      <c r="T428" s="4">
        <v>3</v>
      </c>
      <c r="U428" s="4"/>
      <c r="V428" s="4"/>
      <c r="W428" s="5" t="s">
        <v>607</v>
      </c>
      <c r="X428" s="5"/>
      <c r="Y428" s="4">
        <v>0</v>
      </c>
      <c r="Z428" s="4"/>
      <c r="AA428" s="4"/>
      <c r="AB428" s="7">
        <v>-713.08</v>
      </c>
      <c r="AC428" s="7"/>
    </row>
    <row r="429" spans="1:29" ht="15" customHeight="1" x14ac:dyDescent="0.25">
      <c r="A429" s="6"/>
      <c r="B429" s="6"/>
      <c r="C429" s="6"/>
      <c r="D429" s="6"/>
      <c r="E429" s="6"/>
      <c r="F429" s="6"/>
      <c r="G429" s="6" t="s">
        <v>676</v>
      </c>
      <c r="H429" s="6"/>
      <c r="I429" s="6"/>
      <c r="J429" s="6"/>
      <c r="K429" s="6"/>
      <c r="L429" s="5" t="s">
        <v>19</v>
      </c>
      <c r="M429" s="5"/>
      <c r="N429" s="5"/>
      <c r="O429" s="4">
        <v>1</v>
      </c>
      <c r="P429" s="4"/>
      <c r="Q429" s="4">
        <v>2020</v>
      </c>
      <c r="R429" s="4"/>
      <c r="S429" s="4"/>
      <c r="T429" s="4">
        <v>3</v>
      </c>
      <c r="U429" s="4"/>
      <c r="V429" s="4"/>
      <c r="W429" s="5" t="s">
        <v>607</v>
      </c>
      <c r="X429" s="5"/>
      <c r="Y429" s="4">
        <v>0</v>
      </c>
      <c r="Z429" s="4"/>
      <c r="AA429" s="4"/>
      <c r="AB429" s="7">
        <v>-726.12</v>
      </c>
      <c r="AC429" s="7"/>
    </row>
    <row r="430" spans="1:29" ht="15" customHeight="1" x14ac:dyDescent="0.25">
      <c r="A430" s="6"/>
      <c r="B430" s="6"/>
      <c r="C430" s="6"/>
      <c r="D430" s="6"/>
      <c r="E430" s="6"/>
      <c r="F430" s="6"/>
      <c r="G430" s="6" t="s">
        <v>676</v>
      </c>
      <c r="H430" s="6"/>
      <c r="I430" s="6"/>
      <c r="J430" s="6"/>
      <c r="K430" s="6"/>
      <c r="L430" s="5" t="s">
        <v>16</v>
      </c>
      <c r="M430" s="5"/>
      <c r="N430" s="5"/>
      <c r="O430" s="4">
        <v>1</v>
      </c>
      <c r="P430" s="4"/>
      <c r="Q430" s="4">
        <v>2020</v>
      </c>
      <c r="R430" s="4"/>
      <c r="S430" s="4"/>
      <c r="T430" s="4">
        <v>3</v>
      </c>
      <c r="U430" s="4"/>
      <c r="V430" s="4"/>
      <c r="W430" s="5" t="s">
        <v>607</v>
      </c>
      <c r="X430" s="5"/>
      <c r="Y430" s="4">
        <v>0</v>
      </c>
      <c r="Z430" s="4"/>
      <c r="AA430" s="4"/>
      <c r="AB430" s="7">
        <v>-30.73</v>
      </c>
      <c r="AC430" s="7"/>
    </row>
    <row r="431" spans="1:29" ht="15" customHeight="1" x14ac:dyDescent="0.25">
      <c r="A431" s="6"/>
      <c r="B431" s="6"/>
      <c r="C431" s="6"/>
      <c r="D431" s="6"/>
      <c r="E431" s="6"/>
      <c r="F431" s="6"/>
      <c r="G431" s="6" t="s">
        <v>676</v>
      </c>
      <c r="H431" s="6"/>
      <c r="I431" s="5" t="s">
        <v>603</v>
      </c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7">
        <v>5044.92</v>
      </c>
      <c r="AC431" s="7"/>
    </row>
    <row r="432" spans="1:29" ht="15" customHeight="1" x14ac:dyDescent="0.25">
      <c r="A432" s="8" t="s">
        <v>223</v>
      </c>
      <c r="B432" s="8"/>
      <c r="C432" s="8"/>
      <c r="D432" s="8"/>
      <c r="E432" s="8" t="s">
        <v>224</v>
      </c>
      <c r="F432" s="8"/>
      <c r="G432" s="8" t="s">
        <v>848</v>
      </c>
      <c r="H432" s="8"/>
      <c r="I432" s="8" t="s">
        <v>12</v>
      </c>
      <c r="J432" s="8"/>
      <c r="K432" s="8"/>
      <c r="L432" s="5" t="s">
        <v>13</v>
      </c>
      <c r="M432" s="5"/>
      <c r="N432" s="5"/>
      <c r="O432" s="4">
        <v>1</v>
      </c>
      <c r="P432" s="4"/>
      <c r="Q432" s="4">
        <v>2020</v>
      </c>
      <c r="R432" s="4"/>
      <c r="S432" s="4"/>
      <c r="T432" s="4">
        <v>3</v>
      </c>
      <c r="U432" s="4"/>
      <c r="V432" s="4"/>
      <c r="W432" s="5" t="s">
        <v>606</v>
      </c>
      <c r="X432" s="5"/>
      <c r="Y432" s="4">
        <v>0</v>
      </c>
      <c r="Z432" s="4"/>
      <c r="AA432" s="4"/>
      <c r="AB432" s="7">
        <v>1727.55</v>
      </c>
      <c r="AC432" s="7"/>
    </row>
    <row r="433" spans="1:29" ht="15" customHeight="1" x14ac:dyDescent="0.25">
      <c r="A433" s="6"/>
      <c r="B433" s="6"/>
      <c r="C433" s="6"/>
      <c r="D433" s="6"/>
      <c r="E433" s="6"/>
      <c r="F433" s="6"/>
      <c r="G433" s="6" t="s">
        <v>676</v>
      </c>
      <c r="H433" s="6"/>
      <c r="I433" s="6"/>
      <c r="J433" s="6"/>
      <c r="K433" s="6"/>
      <c r="L433" s="5" t="s">
        <v>14</v>
      </c>
      <c r="M433" s="5"/>
      <c r="N433" s="5"/>
      <c r="O433" s="4">
        <v>1</v>
      </c>
      <c r="P433" s="4"/>
      <c r="Q433" s="4">
        <v>2020</v>
      </c>
      <c r="R433" s="4"/>
      <c r="S433" s="4"/>
      <c r="T433" s="4">
        <v>3</v>
      </c>
      <c r="U433" s="4"/>
      <c r="V433" s="4"/>
      <c r="W433" s="5" t="s">
        <v>606</v>
      </c>
      <c r="X433" s="5"/>
      <c r="Y433" s="4">
        <v>0</v>
      </c>
      <c r="Z433" s="4"/>
      <c r="AA433" s="4"/>
      <c r="AB433" s="7">
        <v>431.89</v>
      </c>
      <c r="AC433" s="7"/>
    </row>
    <row r="434" spans="1:29" ht="15" customHeight="1" x14ac:dyDescent="0.25">
      <c r="A434" s="6"/>
      <c r="B434" s="6"/>
      <c r="C434" s="6"/>
      <c r="D434" s="6"/>
      <c r="E434" s="6"/>
      <c r="F434" s="6"/>
      <c r="G434" s="6" t="s">
        <v>676</v>
      </c>
      <c r="H434" s="6"/>
      <c r="I434" s="6"/>
      <c r="J434" s="6"/>
      <c r="K434" s="6"/>
      <c r="L434" s="5" t="s">
        <v>69</v>
      </c>
      <c r="M434" s="5"/>
      <c r="N434" s="5"/>
      <c r="O434" s="4">
        <v>1</v>
      </c>
      <c r="P434" s="4"/>
      <c r="Q434" s="4">
        <v>2020</v>
      </c>
      <c r="R434" s="4"/>
      <c r="S434" s="4"/>
      <c r="T434" s="4">
        <v>3</v>
      </c>
      <c r="U434" s="4"/>
      <c r="V434" s="4"/>
      <c r="W434" s="5" t="s">
        <v>607</v>
      </c>
      <c r="X434" s="5"/>
      <c r="Y434" s="4">
        <v>0</v>
      </c>
      <c r="Z434" s="4"/>
      <c r="AA434" s="4"/>
      <c r="AB434" s="7">
        <v>0</v>
      </c>
      <c r="AC434" s="7"/>
    </row>
    <row r="435" spans="1:29" ht="15" customHeight="1" x14ac:dyDescent="0.25">
      <c r="A435" s="6"/>
      <c r="B435" s="6"/>
      <c r="C435" s="6"/>
      <c r="D435" s="6"/>
      <c r="E435" s="6"/>
      <c r="F435" s="6"/>
      <c r="G435" s="6" t="s">
        <v>676</v>
      </c>
      <c r="H435" s="6"/>
      <c r="I435" s="6"/>
      <c r="J435" s="6"/>
      <c r="K435" s="6"/>
      <c r="L435" s="5" t="s">
        <v>15</v>
      </c>
      <c r="M435" s="5"/>
      <c r="N435" s="5"/>
      <c r="O435" s="4">
        <v>1</v>
      </c>
      <c r="P435" s="4"/>
      <c r="Q435" s="4">
        <v>2020</v>
      </c>
      <c r="R435" s="4"/>
      <c r="S435" s="4"/>
      <c r="T435" s="4">
        <v>3</v>
      </c>
      <c r="U435" s="4"/>
      <c r="V435" s="4"/>
      <c r="W435" s="5" t="s">
        <v>607</v>
      </c>
      <c r="X435" s="5"/>
      <c r="Y435" s="4">
        <v>0</v>
      </c>
      <c r="Z435" s="4"/>
      <c r="AA435" s="4"/>
      <c r="AB435" s="7">
        <v>-180.76</v>
      </c>
      <c r="AC435" s="7"/>
    </row>
    <row r="436" spans="1:29" ht="15" customHeight="1" x14ac:dyDescent="0.25">
      <c r="A436" s="6"/>
      <c r="B436" s="6"/>
      <c r="C436" s="6"/>
      <c r="D436" s="6"/>
      <c r="E436" s="6"/>
      <c r="F436" s="6"/>
      <c r="G436" s="6" t="s">
        <v>676</v>
      </c>
      <c r="H436" s="6"/>
      <c r="I436" s="6"/>
      <c r="J436" s="6"/>
      <c r="K436" s="6"/>
      <c r="L436" s="5" t="s">
        <v>16</v>
      </c>
      <c r="M436" s="5"/>
      <c r="N436" s="5"/>
      <c r="O436" s="4">
        <v>1</v>
      </c>
      <c r="P436" s="4"/>
      <c r="Q436" s="4">
        <v>2020</v>
      </c>
      <c r="R436" s="4"/>
      <c r="S436" s="4"/>
      <c r="T436" s="4">
        <v>3</v>
      </c>
      <c r="U436" s="4"/>
      <c r="V436" s="4"/>
      <c r="W436" s="5" t="s">
        <v>607</v>
      </c>
      <c r="X436" s="5"/>
      <c r="Y436" s="4">
        <v>0</v>
      </c>
      <c r="Z436" s="4"/>
      <c r="AA436" s="4"/>
      <c r="AB436" s="7">
        <v>-10.8</v>
      </c>
      <c r="AC436" s="7"/>
    </row>
    <row r="437" spans="1:29" ht="15" customHeight="1" x14ac:dyDescent="0.25">
      <c r="A437" s="6"/>
      <c r="B437" s="6"/>
      <c r="C437" s="6"/>
      <c r="D437" s="6"/>
      <c r="E437" s="6"/>
      <c r="F437" s="6"/>
      <c r="G437" s="6" t="s">
        <v>676</v>
      </c>
      <c r="H437" s="6"/>
      <c r="I437" s="5" t="s">
        <v>603</v>
      </c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7">
        <v>1967.88</v>
      </c>
      <c r="AC437" s="7"/>
    </row>
    <row r="438" spans="1:29" ht="15" customHeight="1" x14ac:dyDescent="0.25">
      <c r="A438" s="8" t="s">
        <v>612</v>
      </c>
      <c r="B438" s="8"/>
      <c r="C438" s="8"/>
      <c r="D438" s="8"/>
      <c r="E438" s="8" t="s">
        <v>613</v>
      </c>
      <c r="F438" s="8"/>
      <c r="G438" s="8" t="s">
        <v>849</v>
      </c>
      <c r="H438" s="8"/>
      <c r="I438" s="8" t="s">
        <v>12</v>
      </c>
      <c r="J438" s="8"/>
      <c r="K438" s="8"/>
      <c r="L438" s="5" t="s">
        <v>13</v>
      </c>
      <c r="M438" s="5"/>
      <c r="N438" s="5"/>
      <c r="O438" s="4">
        <v>1</v>
      </c>
      <c r="P438" s="4"/>
      <c r="Q438" s="4">
        <v>2020</v>
      </c>
      <c r="R438" s="4"/>
      <c r="S438" s="4"/>
      <c r="T438" s="4">
        <v>3</v>
      </c>
      <c r="U438" s="4"/>
      <c r="V438" s="4"/>
      <c r="W438" s="5" t="s">
        <v>606</v>
      </c>
      <c r="X438" s="5"/>
      <c r="Y438" s="4">
        <v>0</v>
      </c>
      <c r="Z438" s="4"/>
      <c r="AA438" s="4"/>
      <c r="AB438" s="7">
        <v>4916.8599999999997</v>
      </c>
      <c r="AC438" s="7"/>
    </row>
    <row r="439" spans="1:29" ht="15" customHeight="1" x14ac:dyDescent="0.25">
      <c r="A439" s="6"/>
      <c r="B439" s="6"/>
      <c r="C439" s="6"/>
      <c r="D439" s="6"/>
      <c r="E439" s="6"/>
      <c r="F439" s="6"/>
      <c r="G439" s="6" t="s">
        <v>676</v>
      </c>
      <c r="H439" s="6"/>
      <c r="I439" s="6"/>
      <c r="J439" s="6"/>
      <c r="K439" s="6"/>
      <c r="L439" s="5" t="s">
        <v>14</v>
      </c>
      <c r="M439" s="5"/>
      <c r="N439" s="5"/>
      <c r="O439" s="4">
        <v>1</v>
      </c>
      <c r="P439" s="4"/>
      <c r="Q439" s="4">
        <v>2020</v>
      </c>
      <c r="R439" s="4"/>
      <c r="S439" s="4"/>
      <c r="T439" s="4">
        <v>3</v>
      </c>
      <c r="U439" s="4"/>
      <c r="V439" s="4"/>
      <c r="W439" s="5" t="s">
        <v>606</v>
      </c>
      <c r="X439" s="5"/>
      <c r="Y439" s="4">
        <v>0</v>
      </c>
      <c r="Z439" s="4"/>
      <c r="AA439" s="4"/>
      <c r="AB439" s="7">
        <v>1229.22</v>
      </c>
      <c r="AC439" s="7"/>
    </row>
    <row r="440" spans="1:29" ht="15" customHeight="1" x14ac:dyDescent="0.25">
      <c r="A440" s="6"/>
      <c r="B440" s="6"/>
      <c r="C440" s="6"/>
      <c r="D440" s="6"/>
      <c r="E440" s="6"/>
      <c r="F440" s="6"/>
      <c r="G440" s="6" t="s">
        <v>676</v>
      </c>
      <c r="H440" s="6"/>
      <c r="I440" s="6"/>
      <c r="J440" s="6"/>
      <c r="K440" s="6"/>
      <c r="L440" s="5" t="s">
        <v>34</v>
      </c>
      <c r="M440" s="5"/>
      <c r="N440" s="5"/>
      <c r="O440" s="4">
        <v>1</v>
      </c>
      <c r="P440" s="4"/>
      <c r="Q440" s="4">
        <v>2020</v>
      </c>
      <c r="R440" s="4"/>
      <c r="S440" s="4"/>
      <c r="T440" s="4">
        <v>3</v>
      </c>
      <c r="U440" s="4"/>
      <c r="V440" s="4"/>
      <c r="W440" s="5" t="s">
        <v>606</v>
      </c>
      <c r="X440" s="5"/>
      <c r="Y440" s="4">
        <v>0</v>
      </c>
      <c r="Z440" s="4"/>
      <c r="AA440" s="4"/>
      <c r="AB440" s="7">
        <v>368.77</v>
      </c>
      <c r="AC440" s="7"/>
    </row>
    <row r="441" spans="1:29" ht="15" customHeight="1" x14ac:dyDescent="0.25">
      <c r="A441" s="6"/>
      <c r="B441" s="6"/>
      <c r="C441" s="6"/>
      <c r="D441" s="6"/>
      <c r="E441" s="6"/>
      <c r="F441" s="6"/>
      <c r="G441" s="6" t="s">
        <v>676</v>
      </c>
      <c r="H441" s="6"/>
      <c r="I441" s="6"/>
      <c r="J441" s="6"/>
      <c r="K441" s="6"/>
      <c r="L441" s="5" t="s">
        <v>30</v>
      </c>
      <c r="M441" s="5"/>
      <c r="N441" s="5"/>
      <c r="O441" s="4">
        <v>1</v>
      </c>
      <c r="P441" s="4"/>
      <c r="Q441" s="4">
        <v>2020</v>
      </c>
      <c r="R441" s="4"/>
      <c r="S441" s="4"/>
      <c r="T441" s="4">
        <v>3</v>
      </c>
      <c r="U441" s="4"/>
      <c r="V441" s="4"/>
      <c r="W441" s="5" t="s">
        <v>607</v>
      </c>
      <c r="X441" s="5"/>
      <c r="Y441" s="4">
        <v>0</v>
      </c>
      <c r="Z441" s="4"/>
      <c r="AA441" s="4"/>
      <c r="AB441" s="7">
        <v>-284.62</v>
      </c>
      <c r="AC441" s="7"/>
    </row>
    <row r="442" spans="1:29" ht="15" customHeight="1" x14ac:dyDescent="0.25">
      <c r="A442" s="6"/>
      <c r="B442" s="6"/>
      <c r="C442" s="6"/>
      <c r="D442" s="6"/>
      <c r="E442" s="6"/>
      <c r="F442" s="6"/>
      <c r="G442" s="6" t="s">
        <v>676</v>
      </c>
      <c r="H442" s="6"/>
      <c r="I442" s="6"/>
      <c r="J442" s="6"/>
      <c r="K442" s="6"/>
      <c r="L442" s="5" t="s">
        <v>69</v>
      </c>
      <c r="M442" s="5"/>
      <c r="N442" s="5"/>
      <c r="O442" s="4">
        <v>1</v>
      </c>
      <c r="P442" s="4"/>
      <c r="Q442" s="4">
        <v>2020</v>
      </c>
      <c r="R442" s="4"/>
      <c r="S442" s="4"/>
      <c r="T442" s="4">
        <v>3</v>
      </c>
      <c r="U442" s="4"/>
      <c r="V442" s="4"/>
      <c r="W442" s="5" t="s">
        <v>607</v>
      </c>
      <c r="X442" s="5"/>
      <c r="Y442" s="4">
        <v>0</v>
      </c>
      <c r="Z442" s="4"/>
      <c r="AA442" s="4"/>
      <c r="AB442" s="7">
        <v>-35</v>
      </c>
      <c r="AC442" s="7"/>
    </row>
    <row r="443" spans="1:29" ht="15" customHeight="1" x14ac:dyDescent="0.25">
      <c r="A443" s="6"/>
      <c r="B443" s="6"/>
      <c r="C443" s="6"/>
      <c r="D443" s="6"/>
      <c r="E443" s="6"/>
      <c r="F443" s="6"/>
      <c r="G443" s="6" t="s">
        <v>676</v>
      </c>
      <c r="H443" s="6"/>
      <c r="I443" s="6"/>
      <c r="J443" s="6"/>
      <c r="K443" s="6"/>
      <c r="L443" s="5" t="s">
        <v>15</v>
      </c>
      <c r="M443" s="5"/>
      <c r="N443" s="5"/>
      <c r="O443" s="4">
        <v>1</v>
      </c>
      <c r="P443" s="4"/>
      <c r="Q443" s="4">
        <v>2020</v>
      </c>
      <c r="R443" s="4"/>
      <c r="S443" s="4"/>
      <c r="T443" s="4">
        <v>3</v>
      </c>
      <c r="U443" s="4"/>
      <c r="V443" s="4"/>
      <c r="W443" s="5" t="s">
        <v>607</v>
      </c>
      <c r="X443" s="5"/>
      <c r="Y443" s="4">
        <v>0</v>
      </c>
      <c r="Z443" s="4"/>
      <c r="AA443" s="4"/>
      <c r="AB443" s="7">
        <v>-713.08</v>
      </c>
      <c r="AC443" s="7"/>
    </row>
    <row r="444" spans="1:29" ht="15" customHeight="1" x14ac:dyDescent="0.25">
      <c r="A444" s="6"/>
      <c r="B444" s="6"/>
      <c r="C444" s="6"/>
      <c r="D444" s="6"/>
      <c r="E444" s="6"/>
      <c r="F444" s="6"/>
      <c r="G444" s="6" t="s">
        <v>676</v>
      </c>
      <c r="H444" s="6"/>
      <c r="I444" s="6"/>
      <c r="J444" s="6"/>
      <c r="K444" s="6"/>
      <c r="L444" s="5" t="s">
        <v>19</v>
      </c>
      <c r="M444" s="5"/>
      <c r="N444" s="5"/>
      <c r="O444" s="4">
        <v>1</v>
      </c>
      <c r="P444" s="4"/>
      <c r="Q444" s="4">
        <v>2020</v>
      </c>
      <c r="R444" s="4"/>
      <c r="S444" s="4"/>
      <c r="T444" s="4">
        <v>3</v>
      </c>
      <c r="U444" s="4"/>
      <c r="V444" s="4"/>
      <c r="W444" s="5" t="s">
        <v>607</v>
      </c>
      <c r="X444" s="5"/>
      <c r="Y444" s="4">
        <v>0</v>
      </c>
      <c r="Z444" s="4"/>
      <c r="AA444" s="4"/>
      <c r="AB444" s="7">
        <v>-726.12</v>
      </c>
      <c r="AC444" s="7"/>
    </row>
    <row r="445" spans="1:29" ht="15" customHeight="1" x14ac:dyDescent="0.25">
      <c r="A445" s="6"/>
      <c r="B445" s="6"/>
      <c r="C445" s="6"/>
      <c r="D445" s="6"/>
      <c r="E445" s="6"/>
      <c r="F445" s="6"/>
      <c r="G445" s="6" t="s">
        <v>676</v>
      </c>
      <c r="H445" s="6"/>
      <c r="I445" s="6"/>
      <c r="J445" s="6"/>
      <c r="K445" s="6"/>
      <c r="L445" s="5" t="s">
        <v>31</v>
      </c>
      <c r="M445" s="5"/>
      <c r="N445" s="5"/>
      <c r="O445" s="4">
        <v>1</v>
      </c>
      <c r="P445" s="4"/>
      <c r="Q445" s="4">
        <v>2020</v>
      </c>
      <c r="R445" s="4"/>
      <c r="S445" s="4"/>
      <c r="T445" s="4">
        <v>3</v>
      </c>
      <c r="U445" s="4"/>
      <c r="V445" s="4"/>
      <c r="W445" s="5" t="s">
        <v>607</v>
      </c>
      <c r="X445" s="5"/>
      <c r="Y445" s="4">
        <v>0</v>
      </c>
      <c r="Z445" s="4"/>
      <c r="AA445" s="4"/>
      <c r="AB445" s="7">
        <v>-10.74</v>
      </c>
      <c r="AC445" s="7"/>
    </row>
    <row r="446" spans="1:29" ht="15" customHeight="1" x14ac:dyDescent="0.25">
      <c r="A446" s="6"/>
      <c r="B446" s="6"/>
      <c r="C446" s="6"/>
      <c r="D446" s="6"/>
      <c r="E446" s="6"/>
      <c r="F446" s="6"/>
      <c r="G446" s="6" t="s">
        <v>676</v>
      </c>
      <c r="H446" s="6"/>
      <c r="I446" s="6"/>
      <c r="J446" s="6"/>
      <c r="K446" s="6"/>
      <c r="L446" s="5" t="s">
        <v>16</v>
      </c>
      <c r="M446" s="5"/>
      <c r="N446" s="5"/>
      <c r="O446" s="4">
        <v>1</v>
      </c>
      <c r="P446" s="4"/>
      <c r="Q446" s="4">
        <v>2020</v>
      </c>
      <c r="R446" s="4"/>
      <c r="S446" s="4"/>
      <c r="T446" s="4">
        <v>3</v>
      </c>
      <c r="U446" s="4"/>
      <c r="V446" s="4"/>
      <c r="W446" s="5" t="s">
        <v>607</v>
      </c>
      <c r="X446" s="5"/>
      <c r="Y446" s="4">
        <v>0</v>
      </c>
      <c r="Z446" s="4"/>
      <c r="AA446" s="4"/>
      <c r="AB446" s="7">
        <v>-30.73</v>
      </c>
      <c r="AC446" s="7"/>
    </row>
    <row r="447" spans="1:29" ht="15" customHeight="1" x14ac:dyDescent="0.25">
      <c r="A447" s="6"/>
      <c r="B447" s="6"/>
      <c r="C447" s="6"/>
      <c r="D447" s="6"/>
      <c r="E447" s="6"/>
      <c r="F447" s="6"/>
      <c r="G447" s="6" t="s">
        <v>676</v>
      </c>
      <c r="H447" s="6"/>
      <c r="I447" s="6"/>
      <c r="J447" s="6"/>
      <c r="K447" s="6"/>
      <c r="L447" s="5" t="s">
        <v>35</v>
      </c>
      <c r="M447" s="5"/>
      <c r="N447" s="5"/>
      <c r="O447" s="4">
        <v>1</v>
      </c>
      <c r="P447" s="4"/>
      <c r="Q447" s="4">
        <v>2020</v>
      </c>
      <c r="R447" s="4"/>
      <c r="S447" s="4"/>
      <c r="T447" s="4">
        <v>3</v>
      </c>
      <c r="U447" s="4"/>
      <c r="V447" s="4"/>
      <c r="W447" s="5" t="s">
        <v>607</v>
      </c>
      <c r="X447" s="5"/>
      <c r="Y447" s="4">
        <v>0</v>
      </c>
      <c r="Z447" s="4"/>
      <c r="AA447" s="4"/>
      <c r="AB447" s="7">
        <v>-65.150000000000006</v>
      </c>
      <c r="AC447" s="7"/>
    </row>
    <row r="448" spans="1:29" ht="15" customHeight="1" x14ac:dyDescent="0.25">
      <c r="A448" s="6"/>
      <c r="B448" s="6"/>
      <c r="C448" s="6"/>
      <c r="D448" s="6"/>
      <c r="E448" s="6"/>
      <c r="F448" s="6"/>
      <c r="G448" s="6" t="s">
        <v>676</v>
      </c>
      <c r="H448" s="6"/>
      <c r="I448" s="5" t="s">
        <v>603</v>
      </c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7">
        <v>4649.41</v>
      </c>
      <c r="AC448" s="7"/>
    </row>
    <row r="449" spans="1:29" ht="15" customHeight="1" x14ac:dyDescent="0.25">
      <c r="A449" s="8" t="s">
        <v>231</v>
      </c>
      <c r="B449" s="8"/>
      <c r="C449" s="8"/>
      <c r="D449" s="8"/>
      <c r="E449" s="8" t="s">
        <v>232</v>
      </c>
      <c r="F449" s="8"/>
      <c r="G449" s="8" t="s">
        <v>850</v>
      </c>
      <c r="H449" s="8"/>
      <c r="I449" s="8" t="s">
        <v>12</v>
      </c>
      <c r="J449" s="8"/>
      <c r="K449" s="8"/>
      <c r="L449" s="5" t="s">
        <v>13</v>
      </c>
      <c r="M449" s="5"/>
      <c r="N449" s="5"/>
      <c r="O449" s="4">
        <v>1</v>
      </c>
      <c r="P449" s="4"/>
      <c r="Q449" s="4">
        <v>2020</v>
      </c>
      <c r="R449" s="4"/>
      <c r="S449" s="4"/>
      <c r="T449" s="4">
        <v>3</v>
      </c>
      <c r="U449" s="4"/>
      <c r="V449" s="4"/>
      <c r="W449" s="5" t="s">
        <v>606</v>
      </c>
      <c r="X449" s="5"/>
      <c r="Y449" s="4">
        <v>0</v>
      </c>
      <c r="Z449" s="4"/>
      <c r="AA449" s="4"/>
      <c r="AB449" s="7">
        <v>4518.2</v>
      </c>
      <c r="AC449" s="7"/>
    </row>
    <row r="450" spans="1:29" ht="15" customHeight="1" x14ac:dyDescent="0.25">
      <c r="A450" s="6"/>
      <c r="B450" s="6"/>
      <c r="C450" s="6"/>
      <c r="D450" s="6"/>
      <c r="E450" s="6"/>
      <c r="F450" s="6"/>
      <c r="G450" s="6" t="s">
        <v>676</v>
      </c>
      <c r="H450" s="6"/>
      <c r="I450" s="6"/>
      <c r="J450" s="6"/>
      <c r="K450" s="6"/>
      <c r="L450" s="5" t="s">
        <v>14</v>
      </c>
      <c r="M450" s="5"/>
      <c r="N450" s="5"/>
      <c r="O450" s="4">
        <v>1</v>
      </c>
      <c r="P450" s="4"/>
      <c r="Q450" s="4">
        <v>2020</v>
      </c>
      <c r="R450" s="4"/>
      <c r="S450" s="4"/>
      <c r="T450" s="4">
        <v>3</v>
      </c>
      <c r="U450" s="4"/>
      <c r="V450" s="4"/>
      <c r="W450" s="5" t="s">
        <v>606</v>
      </c>
      <c r="X450" s="5"/>
      <c r="Y450" s="4">
        <v>0</v>
      </c>
      <c r="Z450" s="4"/>
      <c r="AA450" s="4"/>
      <c r="AB450" s="7">
        <v>1129.55</v>
      </c>
      <c r="AC450" s="7"/>
    </row>
    <row r="451" spans="1:29" ht="15" customHeight="1" x14ac:dyDescent="0.25">
      <c r="A451" s="6"/>
      <c r="B451" s="6"/>
      <c r="C451" s="6"/>
      <c r="D451" s="6"/>
      <c r="E451" s="6"/>
      <c r="F451" s="6"/>
      <c r="G451" s="6" t="s">
        <v>676</v>
      </c>
      <c r="H451" s="6"/>
      <c r="I451" s="6"/>
      <c r="J451" s="6"/>
      <c r="K451" s="6"/>
      <c r="L451" s="5" t="s">
        <v>69</v>
      </c>
      <c r="M451" s="5"/>
      <c r="N451" s="5"/>
      <c r="O451" s="4">
        <v>1</v>
      </c>
      <c r="P451" s="4"/>
      <c r="Q451" s="4">
        <v>2020</v>
      </c>
      <c r="R451" s="4"/>
      <c r="S451" s="4"/>
      <c r="T451" s="4">
        <v>3</v>
      </c>
      <c r="U451" s="4"/>
      <c r="V451" s="4"/>
      <c r="W451" s="5" t="s">
        <v>607</v>
      </c>
      <c r="X451" s="5"/>
      <c r="Y451" s="4">
        <v>0</v>
      </c>
      <c r="Z451" s="4"/>
      <c r="AA451" s="4"/>
      <c r="AB451" s="7">
        <v>0</v>
      </c>
      <c r="AC451" s="7"/>
    </row>
    <row r="452" spans="1:29" ht="15" customHeight="1" x14ac:dyDescent="0.25">
      <c r="A452" s="6"/>
      <c r="B452" s="6"/>
      <c r="C452" s="6"/>
      <c r="D452" s="6"/>
      <c r="E452" s="6"/>
      <c r="F452" s="6"/>
      <c r="G452" s="6" t="s">
        <v>676</v>
      </c>
      <c r="H452" s="6"/>
      <c r="I452" s="6"/>
      <c r="J452" s="6"/>
      <c r="K452" s="6"/>
      <c r="L452" s="5" t="s">
        <v>15</v>
      </c>
      <c r="M452" s="5"/>
      <c r="N452" s="5"/>
      <c r="O452" s="4">
        <v>1</v>
      </c>
      <c r="P452" s="4"/>
      <c r="Q452" s="4">
        <v>2020</v>
      </c>
      <c r="R452" s="4"/>
      <c r="S452" s="4"/>
      <c r="T452" s="4">
        <v>3</v>
      </c>
      <c r="U452" s="4"/>
      <c r="V452" s="4"/>
      <c r="W452" s="5" t="s">
        <v>607</v>
      </c>
      <c r="X452" s="5"/>
      <c r="Y452" s="4">
        <v>0</v>
      </c>
      <c r="Z452" s="4"/>
      <c r="AA452" s="4"/>
      <c r="AB452" s="7">
        <v>-649.61</v>
      </c>
      <c r="AC452" s="7"/>
    </row>
    <row r="453" spans="1:29" ht="15" customHeight="1" x14ac:dyDescent="0.25">
      <c r="A453" s="6"/>
      <c r="B453" s="6"/>
      <c r="C453" s="6"/>
      <c r="D453" s="6"/>
      <c r="E453" s="6"/>
      <c r="F453" s="6"/>
      <c r="G453" s="6" t="s">
        <v>676</v>
      </c>
      <c r="H453" s="6"/>
      <c r="I453" s="6"/>
      <c r="J453" s="6"/>
      <c r="K453" s="6"/>
      <c r="L453" s="5" t="s">
        <v>19</v>
      </c>
      <c r="M453" s="5"/>
      <c r="N453" s="5"/>
      <c r="O453" s="4">
        <v>1</v>
      </c>
      <c r="P453" s="4"/>
      <c r="Q453" s="4">
        <v>2020</v>
      </c>
      <c r="R453" s="4"/>
      <c r="S453" s="4"/>
      <c r="T453" s="4">
        <v>3</v>
      </c>
      <c r="U453" s="4"/>
      <c r="V453" s="4"/>
      <c r="W453" s="5" t="s">
        <v>607</v>
      </c>
      <c r="X453" s="5"/>
      <c r="Y453" s="4">
        <v>0</v>
      </c>
      <c r="Z453" s="4"/>
      <c r="AA453" s="4"/>
      <c r="AB453" s="7">
        <v>-505.12</v>
      </c>
      <c r="AC453" s="7"/>
    </row>
    <row r="454" spans="1:29" ht="15" customHeight="1" x14ac:dyDescent="0.25">
      <c r="A454" s="6"/>
      <c r="B454" s="6"/>
      <c r="C454" s="6"/>
      <c r="D454" s="6"/>
      <c r="E454" s="6"/>
      <c r="F454" s="6"/>
      <c r="G454" s="6" t="s">
        <v>676</v>
      </c>
      <c r="H454" s="6"/>
      <c r="I454" s="6"/>
      <c r="J454" s="6"/>
      <c r="K454" s="6"/>
      <c r="L454" s="5" t="s">
        <v>16</v>
      </c>
      <c r="M454" s="5"/>
      <c r="N454" s="5"/>
      <c r="O454" s="4">
        <v>1</v>
      </c>
      <c r="P454" s="4"/>
      <c r="Q454" s="4">
        <v>2020</v>
      </c>
      <c r="R454" s="4"/>
      <c r="S454" s="4"/>
      <c r="T454" s="4">
        <v>3</v>
      </c>
      <c r="U454" s="4"/>
      <c r="V454" s="4"/>
      <c r="W454" s="5" t="s">
        <v>607</v>
      </c>
      <c r="X454" s="5"/>
      <c r="Y454" s="4">
        <v>0</v>
      </c>
      <c r="Z454" s="4"/>
      <c r="AA454" s="4"/>
      <c r="AB454" s="7">
        <v>-28.24</v>
      </c>
      <c r="AC454" s="7"/>
    </row>
    <row r="455" spans="1:29" ht="15" customHeight="1" x14ac:dyDescent="0.25">
      <c r="A455" s="6"/>
      <c r="B455" s="6"/>
      <c r="C455" s="6"/>
      <c r="D455" s="6"/>
      <c r="E455" s="6"/>
      <c r="F455" s="6"/>
      <c r="G455" s="6" t="s">
        <v>676</v>
      </c>
      <c r="H455" s="6"/>
      <c r="I455" s="5" t="s">
        <v>603</v>
      </c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7">
        <v>4464.78</v>
      </c>
      <c r="AC455" s="7"/>
    </row>
    <row r="456" spans="1:29" ht="15" customHeight="1" x14ac:dyDescent="0.25">
      <c r="A456" s="8" t="s">
        <v>233</v>
      </c>
      <c r="B456" s="8"/>
      <c r="C456" s="8"/>
      <c r="D456" s="8"/>
      <c r="E456" s="8" t="s">
        <v>234</v>
      </c>
      <c r="F456" s="8"/>
      <c r="G456" s="8" t="s">
        <v>851</v>
      </c>
      <c r="H456" s="8"/>
      <c r="I456" s="8" t="s">
        <v>12</v>
      </c>
      <c r="J456" s="8"/>
      <c r="K456" s="8"/>
      <c r="L456" s="5" t="s">
        <v>13</v>
      </c>
      <c r="M456" s="5"/>
      <c r="N456" s="5"/>
      <c r="O456" s="4">
        <v>1</v>
      </c>
      <c r="P456" s="4"/>
      <c r="Q456" s="4">
        <v>2020</v>
      </c>
      <c r="R456" s="4"/>
      <c r="S456" s="4"/>
      <c r="T456" s="4">
        <v>3</v>
      </c>
      <c r="U456" s="4"/>
      <c r="V456" s="4"/>
      <c r="W456" s="5" t="s">
        <v>606</v>
      </c>
      <c r="X456" s="5"/>
      <c r="Y456" s="4">
        <v>0</v>
      </c>
      <c r="Z456" s="4"/>
      <c r="AA456" s="4"/>
      <c r="AB456" s="7">
        <v>1727.55</v>
      </c>
      <c r="AC456" s="7"/>
    </row>
    <row r="457" spans="1:29" ht="15" customHeight="1" x14ac:dyDescent="0.25">
      <c r="A457" s="6"/>
      <c r="B457" s="6"/>
      <c r="C457" s="6"/>
      <c r="D457" s="6"/>
      <c r="E457" s="6"/>
      <c r="F457" s="6"/>
      <c r="G457" s="6" t="s">
        <v>676</v>
      </c>
      <c r="H457" s="6"/>
      <c r="I457" s="6"/>
      <c r="J457" s="6"/>
      <c r="K457" s="6"/>
      <c r="L457" s="5" t="s">
        <v>14</v>
      </c>
      <c r="M457" s="5"/>
      <c r="N457" s="5"/>
      <c r="O457" s="4">
        <v>1</v>
      </c>
      <c r="P457" s="4"/>
      <c r="Q457" s="4">
        <v>2020</v>
      </c>
      <c r="R457" s="4"/>
      <c r="S457" s="4"/>
      <c r="T457" s="4">
        <v>3</v>
      </c>
      <c r="U457" s="4"/>
      <c r="V457" s="4"/>
      <c r="W457" s="5" t="s">
        <v>606</v>
      </c>
      <c r="X457" s="5"/>
      <c r="Y457" s="4">
        <v>0</v>
      </c>
      <c r="Z457" s="4"/>
      <c r="AA457" s="4"/>
      <c r="AB457" s="7">
        <v>431.89</v>
      </c>
      <c r="AC457" s="7"/>
    </row>
    <row r="458" spans="1:29" ht="15" customHeight="1" x14ac:dyDescent="0.25">
      <c r="A458" s="6"/>
      <c r="B458" s="6"/>
      <c r="C458" s="6"/>
      <c r="D458" s="6"/>
      <c r="E458" s="6"/>
      <c r="F458" s="6"/>
      <c r="G458" s="6" t="s">
        <v>676</v>
      </c>
      <c r="H458" s="6"/>
      <c r="I458" s="6"/>
      <c r="J458" s="6"/>
      <c r="K458" s="6"/>
      <c r="L458" s="5" t="s">
        <v>69</v>
      </c>
      <c r="M458" s="5"/>
      <c r="N458" s="5"/>
      <c r="O458" s="4">
        <v>1</v>
      </c>
      <c r="P458" s="4"/>
      <c r="Q458" s="4">
        <v>2020</v>
      </c>
      <c r="R458" s="4"/>
      <c r="S458" s="4"/>
      <c r="T458" s="4">
        <v>3</v>
      </c>
      <c r="U458" s="4"/>
      <c r="V458" s="4"/>
      <c r="W458" s="5" t="s">
        <v>607</v>
      </c>
      <c r="X458" s="5"/>
      <c r="Y458" s="4">
        <v>0</v>
      </c>
      <c r="Z458" s="4"/>
      <c r="AA458" s="4"/>
      <c r="AB458" s="7">
        <v>0</v>
      </c>
      <c r="AC458" s="7"/>
    </row>
    <row r="459" spans="1:29" ht="15" customHeight="1" x14ac:dyDescent="0.25">
      <c r="A459" s="6"/>
      <c r="B459" s="6"/>
      <c r="C459" s="6"/>
      <c r="D459" s="6"/>
      <c r="E459" s="6"/>
      <c r="F459" s="6"/>
      <c r="G459" s="6" t="s">
        <v>676</v>
      </c>
      <c r="H459" s="6"/>
      <c r="I459" s="6"/>
      <c r="J459" s="6"/>
      <c r="K459" s="6"/>
      <c r="L459" s="5" t="s">
        <v>15</v>
      </c>
      <c r="M459" s="5"/>
      <c r="N459" s="5"/>
      <c r="O459" s="4">
        <v>1</v>
      </c>
      <c r="P459" s="4"/>
      <c r="Q459" s="4">
        <v>2020</v>
      </c>
      <c r="R459" s="4"/>
      <c r="S459" s="4"/>
      <c r="T459" s="4">
        <v>3</v>
      </c>
      <c r="U459" s="4"/>
      <c r="V459" s="4"/>
      <c r="W459" s="5" t="s">
        <v>607</v>
      </c>
      <c r="X459" s="5"/>
      <c r="Y459" s="4">
        <v>0</v>
      </c>
      <c r="Z459" s="4"/>
      <c r="AA459" s="4"/>
      <c r="AB459" s="7">
        <v>-180.76</v>
      </c>
      <c r="AC459" s="7"/>
    </row>
    <row r="460" spans="1:29" ht="15" customHeight="1" x14ac:dyDescent="0.25">
      <c r="A460" s="6"/>
      <c r="B460" s="6"/>
      <c r="C460" s="6"/>
      <c r="D460" s="6"/>
      <c r="E460" s="6"/>
      <c r="F460" s="6"/>
      <c r="G460" s="6" t="s">
        <v>676</v>
      </c>
      <c r="H460" s="6"/>
      <c r="I460" s="6"/>
      <c r="J460" s="6"/>
      <c r="K460" s="6"/>
      <c r="L460" s="5" t="s">
        <v>31</v>
      </c>
      <c r="M460" s="5"/>
      <c r="N460" s="5"/>
      <c r="O460" s="4">
        <v>1</v>
      </c>
      <c r="P460" s="4"/>
      <c r="Q460" s="4">
        <v>2020</v>
      </c>
      <c r="R460" s="4"/>
      <c r="S460" s="4"/>
      <c r="T460" s="4">
        <v>3</v>
      </c>
      <c r="U460" s="4"/>
      <c r="V460" s="4"/>
      <c r="W460" s="5" t="s">
        <v>607</v>
      </c>
      <c r="X460" s="5"/>
      <c r="Y460" s="4">
        <v>0</v>
      </c>
      <c r="Z460" s="4"/>
      <c r="AA460" s="4"/>
      <c r="AB460" s="7">
        <v>-10.74</v>
      </c>
      <c r="AC460" s="7"/>
    </row>
    <row r="461" spans="1:29" ht="15" customHeight="1" x14ac:dyDescent="0.25">
      <c r="A461" s="6"/>
      <c r="B461" s="6"/>
      <c r="C461" s="6"/>
      <c r="D461" s="6"/>
      <c r="E461" s="6"/>
      <c r="F461" s="6"/>
      <c r="G461" s="6" t="s">
        <v>676</v>
      </c>
      <c r="H461" s="6"/>
      <c r="I461" s="6"/>
      <c r="J461" s="6"/>
      <c r="K461" s="6"/>
      <c r="L461" s="5" t="s">
        <v>16</v>
      </c>
      <c r="M461" s="5"/>
      <c r="N461" s="5"/>
      <c r="O461" s="4">
        <v>1</v>
      </c>
      <c r="P461" s="4"/>
      <c r="Q461" s="4">
        <v>2020</v>
      </c>
      <c r="R461" s="4"/>
      <c r="S461" s="4"/>
      <c r="T461" s="4">
        <v>3</v>
      </c>
      <c r="U461" s="4"/>
      <c r="V461" s="4"/>
      <c r="W461" s="5" t="s">
        <v>607</v>
      </c>
      <c r="X461" s="5"/>
      <c r="Y461" s="4">
        <v>0</v>
      </c>
      <c r="Z461" s="4"/>
      <c r="AA461" s="4"/>
      <c r="AB461" s="7">
        <v>-10.8</v>
      </c>
      <c r="AC461" s="7"/>
    </row>
    <row r="462" spans="1:29" ht="15" customHeight="1" x14ac:dyDescent="0.25">
      <c r="A462" s="6"/>
      <c r="B462" s="6"/>
      <c r="C462" s="6"/>
      <c r="D462" s="6"/>
      <c r="E462" s="6"/>
      <c r="F462" s="6"/>
      <c r="G462" s="6" t="s">
        <v>676</v>
      </c>
      <c r="H462" s="6"/>
      <c r="I462" s="6"/>
      <c r="J462" s="6"/>
      <c r="K462" s="6"/>
      <c r="L462" s="5" t="s">
        <v>35</v>
      </c>
      <c r="M462" s="5"/>
      <c r="N462" s="5"/>
      <c r="O462" s="4">
        <v>1</v>
      </c>
      <c r="P462" s="4"/>
      <c r="Q462" s="4">
        <v>2020</v>
      </c>
      <c r="R462" s="4"/>
      <c r="S462" s="4"/>
      <c r="T462" s="4">
        <v>3</v>
      </c>
      <c r="U462" s="4"/>
      <c r="V462" s="4"/>
      <c r="W462" s="5" t="s">
        <v>607</v>
      </c>
      <c r="X462" s="5"/>
      <c r="Y462" s="4">
        <v>0</v>
      </c>
      <c r="Z462" s="4"/>
      <c r="AA462" s="4"/>
      <c r="AB462" s="7">
        <v>-21.59</v>
      </c>
      <c r="AC462" s="7"/>
    </row>
    <row r="463" spans="1:29" ht="15" customHeight="1" x14ac:dyDescent="0.25">
      <c r="A463" s="6"/>
      <c r="B463" s="6"/>
      <c r="C463" s="6"/>
      <c r="D463" s="6"/>
      <c r="E463" s="6"/>
      <c r="F463" s="6"/>
      <c r="G463" s="6" t="s">
        <v>676</v>
      </c>
      <c r="H463" s="6"/>
      <c r="I463" s="5" t="s">
        <v>603</v>
      </c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7">
        <v>1935.55</v>
      </c>
      <c r="AC463" s="7"/>
    </row>
    <row r="464" spans="1:29" ht="15" customHeight="1" x14ac:dyDescent="0.25">
      <c r="A464" s="8" t="s">
        <v>239</v>
      </c>
      <c r="B464" s="8"/>
      <c r="C464" s="8"/>
      <c r="D464" s="8"/>
      <c r="E464" s="8" t="s">
        <v>240</v>
      </c>
      <c r="F464" s="8"/>
      <c r="G464" s="8" t="s">
        <v>852</v>
      </c>
      <c r="H464" s="8"/>
      <c r="I464" s="8" t="s">
        <v>12</v>
      </c>
      <c r="J464" s="8"/>
      <c r="K464" s="8"/>
      <c r="L464" s="5" t="s">
        <v>13</v>
      </c>
      <c r="M464" s="5"/>
      <c r="N464" s="5"/>
      <c r="O464" s="4">
        <v>1</v>
      </c>
      <c r="P464" s="4"/>
      <c r="Q464" s="4">
        <v>2020</v>
      </c>
      <c r="R464" s="4"/>
      <c r="S464" s="4"/>
      <c r="T464" s="4">
        <v>3</v>
      </c>
      <c r="U464" s="4"/>
      <c r="V464" s="4"/>
      <c r="W464" s="5" t="s">
        <v>606</v>
      </c>
      <c r="X464" s="5"/>
      <c r="Y464" s="4">
        <v>0</v>
      </c>
      <c r="Z464" s="4"/>
      <c r="AA464" s="4"/>
      <c r="AB464" s="7">
        <v>4916.8599999999997</v>
      </c>
      <c r="AC464" s="7"/>
    </row>
    <row r="465" spans="1:29" ht="15" customHeight="1" x14ac:dyDescent="0.25">
      <c r="A465" s="6"/>
      <c r="B465" s="6"/>
      <c r="C465" s="6"/>
      <c r="D465" s="6"/>
      <c r="E465" s="6"/>
      <c r="F465" s="6"/>
      <c r="G465" s="6" t="s">
        <v>676</v>
      </c>
      <c r="H465" s="6"/>
      <c r="I465" s="6"/>
      <c r="J465" s="6"/>
      <c r="K465" s="6"/>
      <c r="L465" s="5" t="s">
        <v>14</v>
      </c>
      <c r="M465" s="5"/>
      <c r="N465" s="5"/>
      <c r="O465" s="4">
        <v>1</v>
      </c>
      <c r="P465" s="4"/>
      <c r="Q465" s="4">
        <v>2020</v>
      </c>
      <c r="R465" s="4"/>
      <c r="S465" s="4"/>
      <c r="T465" s="4">
        <v>3</v>
      </c>
      <c r="U465" s="4"/>
      <c r="V465" s="4"/>
      <c r="W465" s="5" t="s">
        <v>606</v>
      </c>
      <c r="X465" s="5"/>
      <c r="Y465" s="4">
        <v>0</v>
      </c>
      <c r="Z465" s="4"/>
      <c r="AA465" s="4"/>
      <c r="AB465" s="7">
        <v>1229.22</v>
      </c>
      <c r="AC465" s="7"/>
    </row>
    <row r="466" spans="1:29" ht="15" customHeight="1" x14ac:dyDescent="0.25">
      <c r="A466" s="6"/>
      <c r="B466" s="6"/>
      <c r="C466" s="6"/>
      <c r="D466" s="6"/>
      <c r="E466" s="6"/>
      <c r="F466" s="6"/>
      <c r="G466" s="6" t="s">
        <v>676</v>
      </c>
      <c r="H466" s="6"/>
      <c r="I466" s="6"/>
      <c r="J466" s="6"/>
      <c r="K466" s="6"/>
      <c r="L466" s="5" t="s">
        <v>69</v>
      </c>
      <c r="M466" s="5"/>
      <c r="N466" s="5"/>
      <c r="O466" s="4">
        <v>1</v>
      </c>
      <c r="P466" s="4"/>
      <c r="Q466" s="4">
        <v>2020</v>
      </c>
      <c r="R466" s="4"/>
      <c r="S466" s="4"/>
      <c r="T466" s="4">
        <v>3</v>
      </c>
      <c r="U466" s="4"/>
      <c r="V466" s="4"/>
      <c r="W466" s="5" t="s">
        <v>607</v>
      </c>
      <c r="X466" s="5"/>
      <c r="Y466" s="4">
        <v>0</v>
      </c>
      <c r="Z466" s="4"/>
      <c r="AA466" s="4"/>
      <c r="AB466" s="7">
        <v>0</v>
      </c>
      <c r="AC466" s="7"/>
    </row>
    <row r="467" spans="1:29" ht="15" customHeight="1" x14ac:dyDescent="0.25">
      <c r="A467" s="6"/>
      <c r="B467" s="6"/>
      <c r="C467" s="6"/>
      <c r="D467" s="6"/>
      <c r="E467" s="6"/>
      <c r="F467" s="6"/>
      <c r="G467" s="6" t="s">
        <v>676</v>
      </c>
      <c r="H467" s="6"/>
      <c r="I467" s="6"/>
      <c r="J467" s="6"/>
      <c r="K467" s="6"/>
      <c r="L467" s="5" t="s">
        <v>15</v>
      </c>
      <c r="M467" s="5"/>
      <c r="N467" s="5"/>
      <c r="O467" s="4">
        <v>1</v>
      </c>
      <c r="P467" s="4"/>
      <c r="Q467" s="4">
        <v>2020</v>
      </c>
      <c r="R467" s="4"/>
      <c r="S467" s="4"/>
      <c r="T467" s="4">
        <v>3</v>
      </c>
      <c r="U467" s="4"/>
      <c r="V467" s="4"/>
      <c r="W467" s="5" t="s">
        <v>607</v>
      </c>
      <c r="X467" s="5"/>
      <c r="Y467" s="4">
        <v>0</v>
      </c>
      <c r="Z467" s="4"/>
      <c r="AA467" s="4"/>
      <c r="AB467" s="7">
        <v>-713.08</v>
      </c>
      <c r="AC467" s="7"/>
    </row>
    <row r="468" spans="1:29" ht="15" customHeight="1" x14ac:dyDescent="0.25">
      <c r="A468" s="6"/>
      <c r="B468" s="6"/>
      <c r="C468" s="6"/>
      <c r="D468" s="6"/>
      <c r="E468" s="6"/>
      <c r="F468" s="6"/>
      <c r="G468" s="6" t="s">
        <v>676</v>
      </c>
      <c r="H468" s="6"/>
      <c r="I468" s="6"/>
      <c r="J468" s="6"/>
      <c r="K468" s="6"/>
      <c r="L468" s="5" t="s">
        <v>19</v>
      </c>
      <c r="M468" s="5"/>
      <c r="N468" s="5"/>
      <c r="O468" s="4">
        <v>1</v>
      </c>
      <c r="P468" s="4"/>
      <c r="Q468" s="4">
        <v>2020</v>
      </c>
      <c r="R468" s="4"/>
      <c r="S468" s="4"/>
      <c r="T468" s="4">
        <v>3</v>
      </c>
      <c r="U468" s="4"/>
      <c r="V468" s="4"/>
      <c r="W468" s="5" t="s">
        <v>607</v>
      </c>
      <c r="X468" s="5"/>
      <c r="Y468" s="4">
        <v>0</v>
      </c>
      <c r="Z468" s="4"/>
      <c r="AA468" s="4"/>
      <c r="AB468" s="7">
        <v>-572.57000000000005</v>
      </c>
      <c r="AC468" s="7"/>
    </row>
    <row r="469" spans="1:29" ht="15" customHeight="1" x14ac:dyDescent="0.25">
      <c r="A469" s="6"/>
      <c r="B469" s="6"/>
      <c r="C469" s="6"/>
      <c r="D469" s="6"/>
      <c r="E469" s="6"/>
      <c r="F469" s="6"/>
      <c r="G469" s="6" t="s">
        <v>676</v>
      </c>
      <c r="H469" s="6"/>
      <c r="I469" s="6"/>
      <c r="J469" s="6"/>
      <c r="K469" s="6"/>
      <c r="L469" s="5" t="s">
        <v>16</v>
      </c>
      <c r="M469" s="5"/>
      <c r="N469" s="5"/>
      <c r="O469" s="4">
        <v>1</v>
      </c>
      <c r="P469" s="4"/>
      <c r="Q469" s="4">
        <v>2020</v>
      </c>
      <c r="R469" s="4"/>
      <c r="S469" s="4"/>
      <c r="T469" s="4">
        <v>3</v>
      </c>
      <c r="U469" s="4"/>
      <c r="V469" s="4"/>
      <c r="W469" s="5" t="s">
        <v>607</v>
      </c>
      <c r="X469" s="5"/>
      <c r="Y469" s="4">
        <v>0</v>
      </c>
      <c r="Z469" s="4"/>
      <c r="AA469" s="4"/>
      <c r="AB469" s="7">
        <v>-30.73</v>
      </c>
      <c r="AC469" s="7"/>
    </row>
    <row r="470" spans="1:29" ht="15" customHeight="1" x14ac:dyDescent="0.25">
      <c r="A470" s="6"/>
      <c r="B470" s="6"/>
      <c r="C470" s="6"/>
      <c r="D470" s="6"/>
      <c r="E470" s="6"/>
      <c r="F470" s="6"/>
      <c r="G470" s="6" t="s">
        <v>676</v>
      </c>
      <c r="H470" s="6"/>
      <c r="I470" s="5" t="s">
        <v>603</v>
      </c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7">
        <v>4829.7</v>
      </c>
      <c r="AC470" s="7"/>
    </row>
    <row r="471" spans="1:29" ht="15" customHeight="1" x14ac:dyDescent="0.25">
      <c r="A471" s="8" t="s">
        <v>243</v>
      </c>
      <c r="B471" s="8"/>
      <c r="C471" s="8"/>
      <c r="D471" s="8"/>
      <c r="E471" s="8" t="s">
        <v>244</v>
      </c>
      <c r="F471" s="8"/>
      <c r="G471" s="8" t="s">
        <v>853</v>
      </c>
      <c r="H471" s="8"/>
      <c r="I471" s="8" t="s">
        <v>12</v>
      </c>
      <c r="J471" s="8"/>
      <c r="K471" s="8"/>
      <c r="L471" s="5" t="s">
        <v>59</v>
      </c>
      <c r="M471" s="5"/>
      <c r="N471" s="5"/>
      <c r="O471" s="4">
        <v>1</v>
      </c>
      <c r="P471" s="4"/>
      <c r="Q471" s="4">
        <v>2020</v>
      </c>
      <c r="R471" s="4"/>
      <c r="S471" s="4"/>
      <c r="T471" s="4">
        <v>3</v>
      </c>
      <c r="U471" s="4"/>
      <c r="V471" s="4"/>
      <c r="W471" s="5" t="s">
        <v>606</v>
      </c>
      <c r="X471" s="5"/>
      <c r="Y471" s="4">
        <v>0</v>
      </c>
      <c r="Z471" s="4"/>
      <c r="AA471" s="4"/>
      <c r="AB471" s="7">
        <v>3731</v>
      </c>
      <c r="AC471" s="7"/>
    </row>
    <row r="472" spans="1:29" ht="15" customHeight="1" x14ac:dyDescent="0.25">
      <c r="A472" s="6"/>
      <c r="B472" s="6"/>
      <c r="C472" s="6"/>
      <c r="D472" s="6"/>
      <c r="E472" s="6"/>
      <c r="F472" s="6"/>
      <c r="G472" s="6" t="s">
        <v>676</v>
      </c>
      <c r="H472" s="6"/>
      <c r="I472" s="6"/>
      <c r="J472" s="6"/>
      <c r="K472" s="6"/>
      <c r="L472" s="5" t="s">
        <v>60</v>
      </c>
      <c r="M472" s="5"/>
      <c r="N472" s="5"/>
      <c r="O472" s="4">
        <v>1</v>
      </c>
      <c r="P472" s="4"/>
      <c r="Q472" s="4">
        <v>2020</v>
      </c>
      <c r="R472" s="4"/>
      <c r="S472" s="4"/>
      <c r="T472" s="4">
        <v>3</v>
      </c>
      <c r="U472" s="4"/>
      <c r="V472" s="4"/>
      <c r="W472" s="5" t="s">
        <v>606</v>
      </c>
      <c r="X472" s="5"/>
      <c r="Y472" s="4">
        <v>0</v>
      </c>
      <c r="Z472" s="4"/>
      <c r="AA472" s="4"/>
      <c r="AB472" s="7">
        <v>1243.67</v>
      </c>
      <c r="AC472" s="7"/>
    </row>
    <row r="473" spans="1:29" ht="15" customHeight="1" x14ac:dyDescent="0.25">
      <c r="A473" s="6"/>
      <c r="B473" s="6"/>
      <c r="C473" s="6"/>
      <c r="D473" s="6"/>
      <c r="E473" s="6"/>
      <c r="F473" s="6"/>
      <c r="G473" s="6" t="s">
        <v>676</v>
      </c>
      <c r="H473" s="6"/>
      <c r="I473" s="6"/>
      <c r="J473" s="6"/>
      <c r="K473" s="6"/>
      <c r="L473" s="5" t="s">
        <v>13</v>
      </c>
      <c r="M473" s="5"/>
      <c r="N473" s="5"/>
      <c r="O473" s="4">
        <v>1</v>
      </c>
      <c r="P473" s="4"/>
      <c r="Q473" s="4">
        <v>2020</v>
      </c>
      <c r="R473" s="4"/>
      <c r="S473" s="4"/>
      <c r="T473" s="4">
        <v>3</v>
      </c>
      <c r="U473" s="4"/>
      <c r="V473" s="4"/>
      <c r="W473" s="5" t="s">
        <v>606</v>
      </c>
      <c r="X473" s="5"/>
      <c r="Y473" s="4">
        <v>0</v>
      </c>
      <c r="Z473" s="4"/>
      <c r="AA473" s="4"/>
      <c r="AB473" s="7">
        <v>9807.2000000000007</v>
      </c>
      <c r="AC473" s="7"/>
    </row>
    <row r="474" spans="1:29" ht="15" customHeight="1" x14ac:dyDescent="0.25">
      <c r="A474" s="6"/>
      <c r="B474" s="6"/>
      <c r="C474" s="6"/>
      <c r="D474" s="6"/>
      <c r="E474" s="6"/>
      <c r="F474" s="6"/>
      <c r="G474" s="6" t="s">
        <v>676</v>
      </c>
      <c r="H474" s="6"/>
      <c r="I474" s="6"/>
      <c r="J474" s="6"/>
      <c r="K474" s="6"/>
      <c r="L474" s="5" t="s">
        <v>14</v>
      </c>
      <c r="M474" s="5"/>
      <c r="N474" s="5"/>
      <c r="O474" s="4">
        <v>1</v>
      </c>
      <c r="P474" s="4"/>
      <c r="Q474" s="4">
        <v>2020</v>
      </c>
      <c r="R474" s="4"/>
      <c r="S474" s="4"/>
      <c r="T474" s="4">
        <v>3</v>
      </c>
      <c r="U474" s="4"/>
      <c r="V474" s="4"/>
      <c r="W474" s="5" t="s">
        <v>606</v>
      </c>
      <c r="X474" s="5"/>
      <c r="Y474" s="4">
        <v>0</v>
      </c>
      <c r="Z474" s="4"/>
      <c r="AA474" s="4"/>
      <c r="AB474" s="7">
        <v>2451.8000000000002</v>
      </c>
      <c r="AC474" s="7"/>
    </row>
    <row r="475" spans="1:29" ht="15" customHeight="1" x14ac:dyDescent="0.25">
      <c r="A475" s="6"/>
      <c r="B475" s="6"/>
      <c r="C475" s="6"/>
      <c r="D475" s="6"/>
      <c r="E475" s="6"/>
      <c r="F475" s="6"/>
      <c r="G475" s="6" t="s">
        <v>676</v>
      </c>
      <c r="H475" s="6"/>
      <c r="I475" s="6"/>
      <c r="J475" s="6"/>
      <c r="K475" s="6"/>
      <c r="L475" s="5" t="s">
        <v>63</v>
      </c>
      <c r="M475" s="5"/>
      <c r="N475" s="5"/>
      <c r="O475" s="4">
        <v>1</v>
      </c>
      <c r="P475" s="4"/>
      <c r="Q475" s="4">
        <v>2020</v>
      </c>
      <c r="R475" s="4"/>
      <c r="S475" s="4"/>
      <c r="T475" s="4">
        <v>3</v>
      </c>
      <c r="U475" s="4"/>
      <c r="V475" s="4"/>
      <c r="W475" s="5" t="s">
        <v>607</v>
      </c>
      <c r="X475" s="5"/>
      <c r="Y475" s="4">
        <v>0</v>
      </c>
      <c r="Z475" s="4"/>
      <c r="AA475" s="4"/>
      <c r="AB475" s="7">
        <v>-4061.08</v>
      </c>
      <c r="AC475" s="7"/>
    </row>
    <row r="476" spans="1:29" ht="15" customHeight="1" x14ac:dyDescent="0.25">
      <c r="A476" s="6"/>
      <c r="B476" s="6"/>
      <c r="C476" s="6"/>
      <c r="D476" s="6"/>
      <c r="E476" s="6"/>
      <c r="F476" s="6"/>
      <c r="G476" s="6" t="s">
        <v>676</v>
      </c>
      <c r="H476" s="6"/>
      <c r="I476" s="6"/>
      <c r="J476" s="6"/>
      <c r="K476" s="6"/>
      <c r="L476" s="5" t="s">
        <v>69</v>
      </c>
      <c r="M476" s="5"/>
      <c r="N476" s="5"/>
      <c r="O476" s="4">
        <v>1</v>
      </c>
      <c r="P476" s="4"/>
      <c r="Q476" s="4">
        <v>2020</v>
      </c>
      <c r="R476" s="4"/>
      <c r="S476" s="4"/>
      <c r="T476" s="4">
        <v>3</v>
      </c>
      <c r="U476" s="4"/>
      <c r="V476" s="4"/>
      <c r="W476" s="5" t="s">
        <v>607</v>
      </c>
      <c r="X476" s="5"/>
      <c r="Y476" s="4">
        <v>0</v>
      </c>
      <c r="Z476" s="4"/>
      <c r="AA476" s="4"/>
      <c r="AB476" s="7">
        <v>0</v>
      </c>
      <c r="AC476" s="7"/>
    </row>
    <row r="477" spans="1:29" ht="15" customHeight="1" x14ac:dyDescent="0.25">
      <c r="A477" s="6"/>
      <c r="B477" s="6"/>
      <c r="C477" s="6"/>
      <c r="D477" s="6"/>
      <c r="E477" s="6"/>
      <c r="F477" s="6"/>
      <c r="G477" s="6" t="s">
        <v>676</v>
      </c>
      <c r="H477" s="6"/>
      <c r="I477" s="6"/>
      <c r="J477" s="6"/>
      <c r="K477" s="6"/>
      <c r="L477" s="5" t="s">
        <v>15</v>
      </c>
      <c r="M477" s="5"/>
      <c r="N477" s="5"/>
      <c r="O477" s="4">
        <v>1</v>
      </c>
      <c r="P477" s="4"/>
      <c r="Q477" s="4">
        <v>2020</v>
      </c>
      <c r="R477" s="4"/>
      <c r="S477" s="4"/>
      <c r="T477" s="4">
        <v>3</v>
      </c>
      <c r="U477" s="4"/>
      <c r="V477" s="4"/>
      <c r="W477" s="5" t="s">
        <v>607</v>
      </c>
      <c r="X477" s="5"/>
      <c r="Y477" s="4">
        <v>0</v>
      </c>
      <c r="Z477" s="4"/>
      <c r="AA477" s="4"/>
      <c r="AB477" s="7">
        <v>-157.69999999999999</v>
      </c>
      <c r="AC477" s="7"/>
    </row>
    <row r="478" spans="1:29" ht="15" customHeight="1" x14ac:dyDescent="0.25">
      <c r="A478" s="6"/>
      <c r="B478" s="6"/>
      <c r="C478" s="6"/>
      <c r="D478" s="6"/>
      <c r="E478" s="6"/>
      <c r="F478" s="6"/>
      <c r="G478" s="6" t="s">
        <v>676</v>
      </c>
      <c r="H478" s="6"/>
      <c r="I478" s="6"/>
      <c r="J478" s="6"/>
      <c r="K478" s="6"/>
      <c r="L478" s="5" t="s">
        <v>19</v>
      </c>
      <c r="M478" s="5"/>
      <c r="N478" s="5"/>
      <c r="O478" s="4">
        <v>1</v>
      </c>
      <c r="P478" s="4"/>
      <c r="Q478" s="4">
        <v>2020</v>
      </c>
      <c r="R478" s="4"/>
      <c r="S478" s="4"/>
      <c r="T478" s="4">
        <v>3</v>
      </c>
      <c r="U478" s="4"/>
      <c r="V478" s="4"/>
      <c r="W478" s="5" t="s">
        <v>607</v>
      </c>
      <c r="X478" s="5"/>
      <c r="Y478" s="4">
        <v>0</v>
      </c>
      <c r="Z478" s="4"/>
      <c r="AA478" s="4"/>
      <c r="AB478" s="7">
        <v>-2458.4899999999998</v>
      </c>
      <c r="AC478" s="7"/>
    </row>
    <row r="479" spans="1:29" ht="15" customHeight="1" x14ac:dyDescent="0.25">
      <c r="A479" s="6"/>
      <c r="B479" s="6"/>
      <c r="C479" s="6"/>
      <c r="D479" s="6"/>
      <c r="E479" s="6"/>
      <c r="F479" s="6"/>
      <c r="G479" s="6" t="s">
        <v>676</v>
      </c>
      <c r="H479" s="6"/>
      <c r="I479" s="6"/>
      <c r="J479" s="6"/>
      <c r="K479" s="6"/>
      <c r="L479" s="5" t="s">
        <v>190</v>
      </c>
      <c r="M479" s="5"/>
      <c r="N479" s="5"/>
      <c r="O479" s="4">
        <v>1</v>
      </c>
      <c r="P479" s="4"/>
      <c r="Q479" s="4">
        <v>2020</v>
      </c>
      <c r="R479" s="4"/>
      <c r="S479" s="4"/>
      <c r="T479" s="4">
        <v>3</v>
      </c>
      <c r="U479" s="4"/>
      <c r="V479" s="4"/>
      <c r="W479" s="5" t="s">
        <v>607</v>
      </c>
      <c r="X479" s="5"/>
      <c r="Y479" s="4">
        <v>0</v>
      </c>
      <c r="Z479" s="4"/>
      <c r="AA479" s="4"/>
      <c r="AB479" s="7">
        <v>-358.21</v>
      </c>
      <c r="AC479" s="7"/>
    </row>
    <row r="480" spans="1:29" ht="15" customHeight="1" x14ac:dyDescent="0.25">
      <c r="A480" s="6"/>
      <c r="B480" s="6"/>
      <c r="C480" s="6"/>
      <c r="D480" s="6"/>
      <c r="E480" s="6"/>
      <c r="F480" s="6"/>
      <c r="G480" s="6" t="s">
        <v>676</v>
      </c>
      <c r="H480" s="6"/>
      <c r="I480" s="6"/>
      <c r="J480" s="6"/>
      <c r="K480" s="6"/>
      <c r="L480" s="5" t="s">
        <v>64</v>
      </c>
      <c r="M480" s="5"/>
      <c r="N480" s="5"/>
      <c r="O480" s="4">
        <v>1</v>
      </c>
      <c r="P480" s="4"/>
      <c r="Q480" s="4">
        <v>2020</v>
      </c>
      <c r="R480" s="4"/>
      <c r="S480" s="4"/>
      <c r="T480" s="4">
        <v>3</v>
      </c>
      <c r="U480" s="4"/>
      <c r="V480" s="4"/>
      <c r="W480" s="5" t="s">
        <v>607</v>
      </c>
      <c r="X480" s="5"/>
      <c r="Y480" s="4">
        <v>0</v>
      </c>
      <c r="Z480" s="4"/>
      <c r="AA480" s="4"/>
      <c r="AB480" s="7">
        <v>-555.38</v>
      </c>
      <c r="AC480" s="7"/>
    </row>
    <row r="481" spans="1:29" ht="15" customHeight="1" x14ac:dyDescent="0.25">
      <c r="A481" s="6"/>
      <c r="B481" s="6"/>
      <c r="C481" s="6"/>
      <c r="D481" s="6"/>
      <c r="E481" s="6"/>
      <c r="F481" s="6"/>
      <c r="G481" s="6" t="s">
        <v>676</v>
      </c>
      <c r="H481" s="6"/>
      <c r="I481" s="6"/>
      <c r="J481" s="6"/>
      <c r="K481" s="6"/>
      <c r="L481" s="5" t="s">
        <v>16</v>
      </c>
      <c r="M481" s="5"/>
      <c r="N481" s="5"/>
      <c r="O481" s="4">
        <v>1</v>
      </c>
      <c r="P481" s="4"/>
      <c r="Q481" s="4">
        <v>2020</v>
      </c>
      <c r="R481" s="4"/>
      <c r="S481" s="4"/>
      <c r="T481" s="4">
        <v>3</v>
      </c>
      <c r="U481" s="4"/>
      <c r="V481" s="4"/>
      <c r="W481" s="5" t="s">
        <v>607</v>
      </c>
      <c r="X481" s="5"/>
      <c r="Y481" s="4">
        <v>0</v>
      </c>
      <c r="Z481" s="4"/>
      <c r="AA481" s="4"/>
      <c r="AB481" s="7">
        <v>-79.95</v>
      </c>
      <c r="AC481" s="7"/>
    </row>
    <row r="482" spans="1:29" ht="15" customHeight="1" x14ac:dyDescent="0.25">
      <c r="A482" s="6"/>
      <c r="B482" s="6"/>
      <c r="C482" s="6"/>
      <c r="D482" s="6"/>
      <c r="E482" s="6"/>
      <c r="F482" s="6"/>
      <c r="G482" s="6" t="s">
        <v>676</v>
      </c>
      <c r="H482" s="6"/>
      <c r="I482" s="5" t="s">
        <v>603</v>
      </c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7">
        <v>9562.86</v>
      </c>
      <c r="AC482" s="7"/>
    </row>
    <row r="483" spans="1:29" ht="15" customHeight="1" x14ac:dyDescent="0.25">
      <c r="A483" s="8" t="s">
        <v>245</v>
      </c>
      <c r="B483" s="8"/>
      <c r="C483" s="8"/>
      <c r="D483" s="8"/>
      <c r="E483" s="8" t="s">
        <v>246</v>
      </c>
      <c r="F483" s="8"/>
      <c r="G483" s="8" t="s">
        <v>854</v>
      </c>
      <c r="H483" s="8"/>
      <c r="I483" s="8" t="s">
        <v>12</v>
      </c>
      <c r="J483" s="8"/>
      <c r="K483" s="8"/>
      <c r="L483" s="5" t="s">
        <v>43</v>
      </c>
      <c r="M483" s="5"/>
      <c r="N483" s="5"/>
      <c r="O483" s="4">
        <v>1</v>
      </c>
      <c r="P483" s="4"/>
      <c r="Q483" s="4">
        <v>2020</v>
      </c>
      <c r="R483" s="4"/>
      <c r="S483" s="4"/>
      <c r="T483" s="4">
        <v>3</v>
      </c>
      <c r="U483" s="4"/>
      <c r="V483" s="4"/>
      <c r="W483" s="5" t="s">
        <v>606</v>
      </c>
      <c r="X483" s="5"/>
      <c r="Y483" s="4">
        <v>0</v>
      </c>
      <c r="Z483" s="4"/>
      <c r="AA483" s="4"/>
      <c r="AB483" s="7">
        <v>309.83999999999997</v>
      </c>
      <c r="AC483" s="7"/>
    </row>
    <row r="484" spans="1:29" ht="15" customHeight="1" x14ac:dyDescent="0.25">
      <c r="A484" s="6"/>
      <c r="B484" s="6"/>
      <c r="C484" s="6"/>
      <c r="D484" s="6"/>
      <c r="E484" s="6"/>
      <c r="F484" s="6"/>
      <c r="G484" s="6" t="s">
        <v>676</v>
      </c>
      <c r="H484" s="6"/>
      <c r="I484" s="6"/>
      <c r="J484" s="6"/>
      <c r="K484" s="6"/>
      <c r="L484" s="5" t="s">
        <v>13</v>
      </c>
      <c r="M484" s="5"/>
      <c r="N484" s="5"/>
      <c r="O484" s="4">
        <v>1</v>
      </c>
      <c r="P484" s="4"/>
      <c r="Q484" s="4">
        <v>2020</v>
      </c>
      <c r="R484" s="4"/>
      <c r="S484" s="4"/>
      <c r="T484" s="4">
        <v>3</v>
      </c>
      <c r="U484" s="4"/>
      <c r="V484" s="4"/>
      <c r="W484" s="5" t="s">
        <v>606</v>
      </c>
      <c r="X484" s="5"/>
      <c r="Y484" s="4">
        <v>0</v>
      </c>
      <c r="Z484" s="4"/>
      <c r="AA484" s="4"/>
      <c r="AB484" s="7">
        <v>3720.87</v>
      </c>
      <c r="AC484" s="7"/>
    </row>
    <row r="485" spans="1:29" ht="15" customHeight="1" x14ac:dyDescent="0.25">
      <c r="A485" s="6"/>
      <c r="B485" s="6"/>
      <c r="C485" s="6"/>
      <c r="D485" s="6"/>
      <c r="E485" s="6"/>
      <c r="F485" s="6"/>
      <c r="G485" s="6" t="s">
        <v>676</v>
      </c>
      <c r="H485" s="6"/>
      <c r="I485" s="6"/>
      <c r="J485" s="6"/>
      <c r="K485" s="6"/>
      <c r="L485" s="5" t="s">
        <v>14</v>
      </c>
      <c r="M485" s="5"/>
      <c r="N485" s="5"/>
      <c r="O485" s="4">
        <v>1</v>
      </c>
      <c r="P485" s="4"/>
      <c r="Q485" s="4">
        <v>2020</v>
      </c>
      <c r="R485" s="4"/>
      <c r="S485" s="4"/>
      <c r="T485" s="4">
        <v>3</v>
      </c>
      <c r="U485" s="4"/>
      <c r="V485" s="4"/>
      <c r="W485" s="5" t="s">
        <v>606</v>
      </c>
      <c r="X485" s="5"/>
      <c r="Y485" s="4">
        <v>0</v>
      </c>
      <c r="Z485" s="4"/>
      <c r="AA485" s="4"/>
      <c r="AB485" s="7">
        <v>930.22</v>
      </c>
      <c r="AC485" s="7"/>
    </row>
    <row r="486" spans="1:29" ht="15" customHeight="1" x14ac:dyDescent="0.25">
      <c r="A486" s="6"/>
      <c r="B486" s="6"/>
      <c r="C486" s="6"/>
      <c r="D486" s="6"/>
      <c r="E486" s="6"/>
      <c r="F486" s="6"/>
      <c r="G486" s="6" t="s">
        <v>676</v>
      </c>
      <c r="H486" s="6"/>
      <c r="I486" s="6"/>
      <c r="J486" s="6"/>
      <c r="K486" s="6"/>
      <c r="L486" s="5" t="s">
        <v>69</v>
      </c>
      <c r="M486" s="5"/>
      <c r="N486" s="5"/>
      <c r="O486" s="4">
        <v>1</v>
      </c>
      <c r="P486" s="4"/>
      <c r="Q486" s="4">
        <v>2020</v>
      </c>
      <c r="R486" s="4"/>
      <c r="S486" s="4"/>
      <c r="T486" s="4">
        <v>3</v>
      </c>
      <c r="U486" s="4"/>
      <c r="V486" s="4"/>
      <c r="W486" s="5" t="s">
        <v>607</v>
      </c>
      <c r="X486" s="5"/>
      <c r="Y486" s="4">
        <v>0</v>
      </c>
      <c r="Z486" s="4"/>
      <c r="AA486" s="4"/>
      <c r="AB486" s="7">
        <v>0</v>
      </c>
      <c r="AC486" s="7"/>
    </row>
    <row r="487" spans="1:29" ht="15" customHeight="1" x14ac:dyDescent="0.25">
      <c r="A487" s="6"/>
      <c r="B487" s="6"/>
      <c r="C487" s="6"/>
      <c r="D487" s="6"/>
      <c r="E487" s="6"/>
      <c r="F487" s="6"/>
      <c r="G487" s="6" t="s">
        <v>676</v>
      </c>
      <c r="H487" s="6"/>
      <c r="I487" s="6"/>
      <c r="J487" s="6"/>
      <c r="K487" s="6"/>
      <c r="L487" s="5" t="s">
        <v>15</v>
      </c>
      <c r="M487" s="5"/>
      <c r="N487" s="5"/>
      <c r="O487" s="4">
        <v>1</v>
      </c>
      <c r="P487" s="4"/>
      <c r="Q487" s="4">
        <v>2020</v>
      </c>
      <c r="R487" s="4"/>
      <c r="S487" s="4"/>
      <c r="T487" s="4">
        <v>3</v>
      </c>
      <c r="U487" s="4"/>
      <c r="V487" s="4"/>
      <c r="W487" s="5" t="s">
        <v>607</v>
      </c>
      <c r="X487" s="5"/>
      <c r="Y487" s="4">
        <v>0</v>
      </c>
      <c r="Z487" s="4"/>
      <c r="AA487" s="4"/>
      <c r="AB487" s="7">
        <v>-510.08</v>
      </c>
      <c r="AC487" s="7"/>
    </row>
    <row r="488" spans="1:29" ht="15" customHeight="1" x14ac:dyDescent="0.25">
      <c r="A488" s="6"/>
      <c r="B488" s="6"/>
      <c r="C488" s="6"/>
      <c r="D488" s="6"/>
      <c r="E488" s="6"/>
      <c r="F488" s="6"/>
      <c r="G488" s="6" t="s">
        <v>676</v>
      </c>
      <c r="H488" s="6"/>
      <c r="I488" s="6"/>
      <c r="J488" s="6"/>
      <c r="K488" s="6"/>
      <c r="L488" s="5" t="s">
        <v>19</v>
      </c>
      <c r="M488" s="5"/>
      <c r="N488" s="5"/>
      <c r="O488" s="4">
        <v>1</v>
      </c>
      <c r="P488" s="4"/>
      <c r="Q488" s="4">
        <v>2020</v>
      </c>
      <c r="R488" s="4"/>
      <c r="S488" s="4"/>
      <c r="T488" s="4">
        <v>3</v>
      </c>
      <c r="U488" s="4"/>
      <c r="V488" s="4"/>
      <c r="W488" s="5" t="s">
        <v>607</v>
      </c>
      <c r="X488" s="5"/>
      <c r="Y488" s="4">
        <v>0</v>
      </c>
      <c r="Z488" s="4"/>
      <c r="AA488" s="4"/>
      <c r="AB488" s="7">
        <v>-252.93</v>
      </c>
      <c r="AC488" s="7"/>
    </row>
    <row r="489" spans="1:29" ht="15" customHeight="1" x14ac:dyDescent="0.25">
      <c r="A489" s="6"/>
      <c r="B489" s="6"/>
      <c r="C489" s="6"/>
      <c r="D489" s="6"/>
      <c r="E489" s="6"/>
      <c r="F489" s="6"/>
      <c r="G489" s="6" t="s">
        <v>676</v>
      </c>
      <c r="H489" s="6"/>
      <c r="I489" s="6"/>
      <c r="J489" s="6"/>
      <c r="K489" s="6"/>
      <c r="L489" s="5" t="s">
        <v>16</v>
      </c>
      <c r="M489" s="5"/>
      <c r="N489" s="5"/>
      <c r="O489" s="4">
        <v>1</v>
      </c>
      <c r="P489" s="4"/>
      <c r="Q489" s="4">
        <v>2020</v>
      </c>
      <c r="R489" s="4"/>
      <c r="S489" s="4"/>
      <c r="T489" s="4">
        <v>3</v>
      </c>
      <c r="U489" s="4"/>
      <c r="V489" s="4"/>
      <c r="W489" s="5" t="s">
        <v>607</v>
      </c>
      <c r="X489" s="5"/>
      <c r="Y489" s="4">
        <v>0</v>
      </c>
      <c r="Z489" s="4"/>
      <c r="AA489" s="4"/>
      <c r="AB489" s="7">
        <v>-23.26</v>
      </c>
      <c r="AC489" s="7"/>
    </row>
    <row r="490" spans="1:29" ht="15" customHeight="1" x14ac:dyDescent="0.25">
      <c r="A490" s="6"/>
      <c r="B490" s="6"/>
      <c r="C490" s="6"/>
      <c r="D490" s="6"/>
      <c r="E490" s="6"/>
      <c r="F490" s="6"/>
      <c r="G490" s="6" t="s">
        <v>676</v>
      </c>
      <c r="H490" s="6"/>
      <c r="I490" s="5" t="s">
        <v>603</v>
      </c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7">
        <v>4174.66</v>
      </c>
      <c r="AC490" s="7"/>
    </row>
    <row r="491" spans="1:29" ht="15" customHeight="1" x14ac:dyDescent="0.25">
      <c r="A491" s="8" t="s">
        <v>247</v>
      </c>
      <c r="B491" s="8"/>
      <c r="C491" s="8"/>
      <c r="D491" s="8"/>
      <c r="E491" s="8" t="s">
        <v>248</v>
      </c>
      <c r="F491" s="8"/>
      <c r="G491" s="8" t="s">
        <v>855</v>
      </c>
      <c r="H491" s="8"/>
      <c r="I491" s="8" t="s">
        <v>12</v>
      </c>
      <c r="J491" s="8"/>
      <c r="K491" s="8"/>
      <c r="L491" s="5" t="s">
        <v>13</v>
      </c>
      <c r="M491" s="5"/>
      <c r="N491" s="5"/>
      <c r="O491" s="4">
        <v>1</v>
      </c>
      <c r="P491" s="4"/>
      <c r="Q491" s="4">
        <v>2020</v>
      </c>
      <c r="R491" s="4"/>
      <c r="S491" s="4"/>
      <c r="T491" s="4">
        <v>3</v>
      </c>
      <c r="U491" s="4"/>
      <c r="V491" s="4"/>
      <c r="W491" s="5" t="s">
        <v>606</v>
      </c>
      <c r="X491" s="5"/>
      <c r="Y491" s="4">
        <v>0</v>
      </c>
      <c r="Z491" s="4"/>
      <c r="AA491" s="4"/>
      <c r="AB491" s="7">
        <v>1727.55</v>
      </c>
      <c r="AC491" s="7"/>
    </row>
    <row r="492" spans="1:29" ht="15" customHeight="1" x14ac:dyDescent="0.25">
      <c r="A492" s="6"/>
      <c r="B492" s="6"/>
      <c r="C492" s="6"/>
      <c r="D492" s="6"/>
      <c r="E492" s="6"/>
      <c r="F492" s="6"/>
      <c r="G492" s="6" t="s">
        <v>676</v>
      </c>
      <c r="H492" s="6"/>
      <c r="I492" s="6"/>
      <c r="J492" s="6"/>
      <c r="K492" s="6"/>
      <c r="L492" s="5" t="s">
        <v>14</v>
      </c>
      <c r="M492" s="5"/>
      <c r="N492" s="5"/>
      <c r="O492" s="4">
        <v>1</v>
      </c>
      <c r="P492" s="4"/>
      <c r="Q492" s="4">
        <v>2020</v>
      </c>
      <c r="R492" s="4"/>
      <c r="S492" s="4"/>
      <c r="T492" s="4">
        <v>3</v>
      </c>
      <c r="U492" s="4"/>
      <c r="V492" s="4"/>
      <c r="W492" s="5" t="s">
        <v>606</v>
      </c>
      <c r="X492" s="5"/>
      <c r="Y492" s="4">
        <v>0</v>
      </c>
      <c r="Z492" s="4"/>
      <c r="AA492" s="4"/>
      <c r="AB492" s="7">
        <v>431.89</v>
      </c>
      <c r="AC492" s="7"/>
    </row>
    <row r="493" spans="1:29" ht="15" customHeight="1" x14ac:dyDescent="0.25">
      <c r="A493" s="6"/>
      <c r="B493" s="6"/>
      <c r="C493" s="6"/>
      <c r="D493" s="6"/>
      <c r="E493" s="6"/>
      <c r="F493" s="6"/>
      <c r="G493" s="6" t="s">
        <v>676</v>
      </c>
      <c r="H493" s="6"/>
      <c r="I493" s="6"/>
      <c r="J493" s="6"/>
      <c r="K493" s="6"/>
      <c r="L493" s="5" t="s">
        <v>171</v>
      </c>
      <c r="M493" s="5"/>
      <c r="N493" s="5"/>
      <c r="O493" s="4">
        <v>1</v>
      </c>
      <c r="P493" s="4"/>
      <c r="Q493" s="4">
        <v>2020</v>
      </c>
      <c r="R493" s="4"/>
      <c r="S493" s="4"/>
      <c r="T493" s="4">
        <v>3</v>
      </c>
      <c r="U493" s="4"/>
      <c r="V493" s="4"/>
      <c r="W493" s="5" t="s">
        <v>606</v>
      </c>
      <c r="X493" s="5"/>
      <c r="Y493" s="4">
        <v>0</v>
      </c>
      <c r="Z493" s="4"/>
      <c r="AA493" s="4"/>
      <c r="AB493" s="7">
        <v>2790.65</v>
      </c>
      <c r="AC493" s="7"/>
    </row>
    <row r="494" spans="1:29" ht="15" customHeight="1" x14ac:dyDescent="0.25">
      <c r="A494" s="6"/>
      <c r="B494" s="6"/>
      <c r="C494" s="6"/>
      <c r="D494" s="6"/>
      <c r="E494" s="6"/>
      <c r="F494" s="6"/>
      <c r="G494" s="6" t="s">
        <v>676</v>
      </c>
      <c r="H494" s="6"/>
      <c r="I494" s="6"/>
      <c r="J494" s="6"/>
      <c r="K494" s="6"/>
      <c r="L494" s="5" t="s">
        <v>30</v>
      </c>
      <c r="M494" s="5"/>
      <c r="N494" s="5"/>
      <c r="O494" s="4">
        <v>1</v>
      </c>
      <c r="P494" s="4"/>
      <c r="Q494" s="4">
        <v>2020</v>
      </c>
      <c r="R494" s="4"/>
      <c r="S494" s="4"/>
      <c r="T494" s="4">
        <v>3</v>
      </c>
      <c r="U494" s="4"/>
      <c r="V494" s="4"/>
      <c r="W494" s="5" t="s">
        <v>607</v>
      </c>
      <c r="X494" s="5"/>
      <c r="Y494" s="4">
        <v>0</v>
      </c>
      <c r="Z494" s="4"/>
      <c r="AA494" s="4"/>
      <c r="AB494" s="7">
        <v>-1138.48</v>
      </c>
      <c r="AC494" s="7"/>
    </row>
    <row r="495" spans="1:29" ht="15" customHeight="1" x14ac:dyDescent="0.25">
      <c r="A495" s="6"/>
      <c r="B495" s="6"/>
      <c r="C495" s="6"/>
      <c r="D495" s="6"/>
      <c r="E495" s="6"/>
      <c r="F495" s="6"/>
      <c r="G495" s="6" t="s">
        <v>676</v>
      </c>
      <c r="H495" s="6"/>
      <c r="I495" s="6"/>
      <c r="J495" s="6"/>
      <c r="K495" s="6"/>
      <c r="L495" s="5" t="s">
        <v>69</v>
      </c>
      <c r="M495" s="5"/>
      <c r="N495" s="5"/>
      <c r="O495" s="4">
        <v>1</v>
      </c>
      <c r="P495" s="4"/>
      <c r="Q495" s="4">
        <v>2020</v>
      </c>
      <c r="R495" s="4"/>
      <c r="S495" s="4"/>
      <c r="T495" s="4">
        <v>3</v>
      </c>
      <c r="U495" s="4"/>
      <c r="V495" s="4"/>
      <c r="W495" s="5" t="s">
        <v>607</v>
      </c>
      <c r="X495" s="5"/>
      <c r="Y495" s="4">
        <v>0</v>
      </c>
      <c r="Z495" s="4"/>
      <c r="AA495" s="4"/>
      <c r="AB495" s="7">
        <v>0</v>
      </c>
      <c r="AC495" s="7"/>
    </row>
    <row r="496" spans="1:29" ht="15" customHeight="1" x14ac:dyDescent="0.25">
      <c r="A496" s="6"/>
      <c r="B496" s="6"/>
      <c r="C496" s="6"/>
      <c r="D496" s="6"/>
      <c r="E496" s="6"/>
      <c r="F496" s="6"/>
      <c r="G496" s="6" t="s">
        <v>676</v>
      </c>
      <c r="H496" s="6"/>
      <c r="I496" s="6"/>
      <c r="J496" s="6"/>
      <c r="K496" s="6"/>
      <c r="L496" s="5" t="s">
        <v>15</v>
      </c>
      <c r="M496" s="5"/>
      <c r="N496" s="5"/>
      <c r="O496" s="4">
        <v>1</v>
      </c>
      <c r="P496" s="4"/>
      <c r="Q496" s="4">
        <v>2020</v>
      </c>
      <c r="R496" s="4"/>
      <c r="S496" s="4"/>
      <c r="T496" s="4">
        <v>3</v>
      </c>
      <c r="U496" s="4"/>
      <c r="V496" s="4"/>
      <c r="W496" s="5" t="s">
        <v>607</v>
      </c>
      <c r="X496" s="5"/>
      <c r="Y496" s="4">
        <v>0</v>
      </c>
      <c r="Z496" s="4"/>
      <c r="AA496" s="4"/>
      <c r="AB496" s="7">
        <v>-551.94000000000005</v>
      </c>
      <c r="AC496" s="7"/>
    </row>
    <row r="497" spans="1:29" ht="15" customHeight="1" x14ac:dyDescent="0.25">
      <c r="A497" s="6"/>
      <c r="B497" s="6"/>
      <c r="C497" s="6"/>
      <c r="D497" s="6"/>
      <c r="E497" s="6"/>
      <c r="F497" s="6"/>
      <c r="G497" s="6" t="s">
        <v>676</v>
      </c>
      <c r="H497" s="6"/>
      <c r="I497" s="6"/>
      <c r="J497" s="6"/>
      <c r="K497" s="6"/>
      <c r="L497" s="5" t="s">
        <v>19</v>
      </c>
      <c r="M497" s="5"/>
      <c r="N497" s="5"/>
      <c r="O497" s="4">
        <v>1</v>
      </c>
      <c r="P497" s="4"/>
      <c r="Q497" s="4">
        <v>2020</v>
      </c>
      <c r="R497" s="4"/>
      <c r="S497" s="4"/>
      <c r="T497" s="4">
        <v>3</v>
      </c>
      <c r="U497" s="4"/>
      <c r="V497" s="4"/>
      <c r="W497" s="5" t="s">
        <v>607</v>
      </c>
      <c r="X497" s="5"/>
      <c r="Y497" s="4">
        <v>0</v>
      </c>
      <c r="Z497" s="4"/>
      <c r="AA497" s="4"/>
      <c r="AB497" s="7">
        <v>-353.45</v>
      </c>
      <c r="AC497" s="7"/>
    </row>
    <row r="498" spans="1:29" ht="15" customHeight="1" x14ac:dyDescent="0.25">
      <c r="A498" s="6"/>
      <c r="B498" s="6"/>
      <c r="C498" s="6"/>
      <c r="D498" s="6"/>
      <c r="E498" s="6"/>
      <c r="F498" s="6"/>
      <c r="G498" s="6" t="s">
        <v>676</v>
      </c>
      <c r="H498" s="6"/>
      <c r="I498" s="6"/>
      <c r="J498" s="6"/>
      <c r="K498" s="6"/>
      <c r="L498" s="5" t="s">
        <v>31</v>
      </c>
      <c r="M498" s="5"/>
      <c r="N498" s="5"/>
      <c r="O498" s="4">
        <v>1</v>
      </c>
      <c r="P498" s="4"/>
      <c r="Q498" s="4">
        <v>2020</v>
      </c>
      <c r="R498" s="4"/>
      <c r="S498" s="4"/>
      <c r="T498" s="4">
        <v>3</v>
      </c>
      <c r="U498" s="4"/>
      <c r="V498" s="4"/>
      <c r="W498" s="5" t="s">
        <v>607</v>
      </c>
      <c r="X498" s="5"/>
      <c r="Y498" s="4">
        <v>0</v>
      </c>
      <c r="Z498" s="4"/>
      <c r="AA498" s="4"/>
      <c r="AB498" s="7">
        <v>-10.74</v>
      </c>
      <c r="AC498" s="7"/>
    </row>
    <row r="499" spans="1:29" ht="15" customHeight="1" x14ac:dyDescent="0.25">
      <c r="A499" s="6"/>
      <c r="B499" s="6"/>
      <c r="C499" s="6"/>
      <c r="D499" s="6"/>
      <c r="E499" s="6"/>
      <c r="F499" s="6"/>
      <c r="G499" s="6" t="s">
        <v>676</v>
      </c>
      <c r="H499" s="6"/>
      <c r="I499" s="6"/>
      <c r="J499" s="6"/>
      <c r="K499" s="6"/>
      <c r="L499" s="5" t="s">
        <v>16</v>
      </c>
      <c r="M499" s="5"/>
      <c r="N499" s="5"/>
      <c r="O499" s="4">
        <v>1</v>
      </c>
      <c r="P499" s="4"/>
      <c r="Q499" s="4">
        <v>2020</v>
      </c>
      <c r="R499" s="4"/>
      <c r="S499" s="4"/>
      <c r="T499" s="4">
        <v>3</v>
      </c>
      <c r="U499" s="4"/>
      <c r="V499" s="4"/>
      <c r="W499" s="5" t="s">
        <v>607</v>
      </c>
      <c r="X499" s="5"/>
      <c r="Y499" s="4">
        <v>0</v>
      </c>
      <c r="Z499" s="4"/>
      <c r="AA499" s="4"/>
      <c r="AB499" s="7">
        <v>-10.8</v>
      </c>
      <c r="AC499" s="7"/>
    </row>
    <row r="500" spans="1:29" ht="15" customHeight="1" x14ac:dyDescent="0.25">
      <c r="A500" s="6"/>
      <c r="B500" s="6"/>
      <c r="C500" s="6"/>
      <c r="D500" s="6"/>
      <c r="E500" s="6"/>
      <c r="F500" s="6"/>
      <c r="G500" s="6" t="s">
        <v>676</v>
      </c>
      <c r="H500" s="6"/>
      <c r="I500" s="6"/>
      <c r="J500" s="6"/>
      <c r="K500" s="6"/>
      <c r="L500" s="5" t="s">
        <v>35</v>
      </c>
      <c r="M500" s="5"/>
      <c r="N500" s="5"/>
      <c r="O500" s="4">
        <v>1</v>
      </c>
      <c r="P500" s="4"/>
      <c r="Q500" s="4">
        <v>2020</v>
      </c>
      <c r="R500" s="4"/>
      <c r="S500" s="4"/>
      <c r="T500" s="4">
        <v>3</v>
      </c>
      <c r="U500" s="4"/>
      <c r="V500" s="4"/>
      <c r="W500" s="5" t="s">
        <v>607</v>
      </c>
      <c r="X500" s="5"/>
      <c r="Y500" s="4">
        <v>0</v>
      </c>
      <c r="Z500" s="4"/>
      <c r="AA500" s="4"/>
      <c r="AB500" s="7">
        <v>-49.5</v>
      </c>
      <c r="AC500" s="7"/>
    </row>
    <row r="501" spans="1:29" ht="15" customHeight="1" x14ac:dyDescent="0.25">
      <c r="A501" s="6"/>
      <c r="B501" s="6"/>
      <c r="C501" s="6"/>
      <c r="D501" s="6"/>
      <c r="E501" s="6"/>
      <c r="F501" s="6"/>
      <c r="G501" s="6" t="s">
        <v>676</v>
      </c>
      <c r="H501" s="6"/>
      <c r="I501" s="5" t="s">
        <v>603</v>
      </c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7">
        <v>2835.18</v>
      </c>
      <c r="AC501" s="7"/>
    </row>
    <row r="502" spans="1:29" ht="15" customHeight="1" x14ac:dyDescent="0.25">
      <c r="A502" s="8" t="s">
        <v>251</v>
      </c>
      <c r="B502" s="8"/>
      <c r="C502" s="8"/>
      <c r="D502" s="8"/>
      <c r="E502" s="8" t="s">
        <v>252</v>
      </c>
      <c r="F502" s="8"/>
      <c r="G502" s="8" t="s">
        <v>856</v>
      </c>
      <c r="H502" s="8"/>
      <c r="I502" s="8" t="s">
        <v>12</v>
      </c>
      <c r="J502" s="8"/>
      <c r="K502" s="8"/>
      <c r="L502" s="5" t="s">
        <v>358</v>
      </c>
      <c r="M502" s="5"/>
      <c r="N502" s="5"/>
      <c r="O502" s="4">
        <v>1</v>
      </c>
      <c r="P502" s="4"/>
      <c r="Q502" s="4">
        <v>2020</v>
      </c>
      <c r="R502" s="4"/>
      <c r="S502" s="4"/>
      <c r="T502" s="4">
        <v>3</v>
      </c>
      <c r="U502" s="4"/>
      <c r="V502" s="4"/>
      <c r="W502" s="5" t="s">
        <v>606</v>
      </c>
      <c r="X502" s="5"/>
      <c r="Y502" s="4">
        <v>0</v>
      </c>
      <c r="Z502" s="4"/>
      <c r="AA502" s="4"/>
      <c r="AB502" s="7">
        <v>2853.65</v>
      </c>
      <c r="AC502" s="7"/>
    </row>
    <row r="503" spans="1:29" ht="15" customHeight="1" x14ac:dyDescent="0.25">
      <c r="A503" s="6"/>
      <c r="B503" s="6"/>
      <c r="C503" s="6"/>
      <c r="D503" s="6"/>
      <c r="E503" s="6"/>
      <c r="F503" s="6"/>
      <c r="G503" s="6" t="s">
        <v>676</v>
      </c>
      <c r="H503" s="6"/>
      <c r="I503" s="6"/>
      <c r="J503" s="6"/>
      <c r="K503" s="6"/>
      <c r="L503" s="5" t="s">
        <v>69</v>
      </c>
      <c r="M503" s="5"/>
      <c r="N503" s="5"/>
      <c r="O503" s="4">
        <v>1</v>
      </c>
      <c r="P503" s="4"/>
      <c r="Q503" s="4">
        <v>2020</v>
      </c>
      <c r="R503" s="4"/>
      <c r="S503" s="4"/>
      <c r="T503" s="4">
        <v>3</v>
      </c>
      <c r="U503" s="4"/>
      <c r="V503" s="4"/>
      <c r="W503" s="5" t="s">
        <v>607</v>
      </c>
      <c r="X503" s="5"/>
      <c r="Y503" s="4">
        <v>0</v>
      </c>
      <c r="Z503" s="4"/>
      <c r="AA503" s="4"/>
      <c r="AB503" s="7">
        <v>0</v>
      </c>
      <c r="AC503" s="7"/>
    </row>
    <row r="504" spans="1:29" ht="15" customHeight="1" x14ac:dyDescent="0.25">
      <c r="A504" s="6"/>
      <c r="B504" s="6"/>
      <c r="C504" s="6"/>
      <c r="D504" s="6"/>
      <c r="E504" s="6"/>
      <c r="F504" s="6"/>
      <c r="G504" s="6" t="s">
        <v>676</v>
      </c>
      <c r="H504" s="6"/>
      <c r="I504" s="6"/>
      <c r="J504" s="6"/>
      <c r="K504" s="6"/>
      <c r="L504" s="5" t="s">
        <v>19</v>
      </c>
      <c r="M504" s="5"/>
      <c r="N504" s="5"/>
      <c r="O504" s="4">
        <v>1</v>
      </c>
      <c r="P504" s="4"/>
      <c r="Q504" s="4">
        <v>2020</v>
      </c>
      <c r="R504" s="4"/>
      <c r="S504" s="4"/>
      <c r="T504" s="4">
        <v>3</v>
      </c>
      <c r="U504" s="4"/>
      <c r="V504" s="4"/>
      <c r="W504" s="5" t="s">
        <v>607</v>
      </c>
      <c r="X504" s="5"/>
      <c r="Y504" s="4">
        <v>0</v>
      </c>
      <c r="Z504" s="4"/>
      <c r="AA504" s="4"/>
      <c r="AB504" s="7">
        <v>-73.239999999999995</v>
      </c>
      <c r="AC504" s="7"/>
    </row>
    <row r="505" spans="1:29" ht="15" customHeight="1" x14ac:dyDescent="0.25">
      <c r="A505" s="6"/>
      <c r="B505" s="6"/>
      <c r="C505" s="6"/>
      <c r="D505" s="6"/>
      <c r="E505" s="6"/>
      <c r="F505" s="6"/>
      <c r="G505" s="6" t="s">
        <v>676</v>
      </c>
      <c r="H505" s="6"/>
      <c r="I505" s="6"/>
      <c r="J505" s="6"/>
      <c r="K505" s="6"/>
      <c r="L505" s="5" t="s">
        <v>16</v>
      </c>
      <c r="M505" s="5"/>
      <c r="N505" s="5"/>
      <c r="O505" s="4">
        <v>1</v>
      </c>
      <c r="P505" s="4"/>
      <c r="Q505" s="4">
        <v>2020</v>
      </c>
      <c r="R505" s="4"/>
      <c r="S505" s="4"/>
      <c r="T505" s="4">
        <v>3</v>
      </c>
      <c r="U505" s="4"/>
      <c r="V505" s="4"/>
      <c r="W505" s="5" t="s">
        <v>607</v>
      </c>
      <c r="X505" s="5"/>
      <c r="Y505" s="4">
        <v>0</v>
      </c>
      <c r="Z505" s="4"/>
      <c r="AA505" s="4"/>
      <c r="AB505" s="7">
        <v>-28.24</v>
      </c>
      <c r="AC505" s="7"/>
    </row>
    <row r="506" spans="1:29" ht="15" customHeight="1" x14ac:dyDescent="0.25">
      <c r="A506" s="6"/>
      <c r="B506" s="6"/>
      <c r="C506" s="6"/>
      <c r="D506" s="6"/>
      <c r="E506" s="6"/>
      <c r="F506" s="6"/>
      <c r="G506" s="6" t="s">
        <v>676</v>
      </c>
      <c r="H506" s="6"/>
      <c r="I506" s="5" t="s">
        <v>603</v>
      </c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7">
        <v>2752.17</v>
      </c>
      <c r="AC506" s="7"/>
    </row>
    <row r="507" spans="1:29" ht="15" customHeight="1" x14ac:dyDescent="0.25">
      <c r="A507" s="8" t="s">
        <v>257</v>
      </c>
      <c r="B507" s="8"/>
      <c r="C507" s="8"/>
      <c r="D507" s="8"/>
      <c r="E507" s="8" t="s">
        <v>258</v>
      </c>
      <c r="F507" s="8"/>
      <c r="G507" s="8" t="s">
        <v>857</v>
      </c>
      <c r="H507" s="8"/>
      <c r="I507" s="8" t="s">
        <v>12</v>
      </c>
      <c r="J507" s="8"/>
      <c r="K507" s="8"/>
      <c r="L507" s="5" t="s">
        <v>43</v>
      </c>
      <c r="M507" s="5"/>
      <c r="N507" s="5"/>
      <c r="O507" s="4">
        <v>1</v>
      </c>
      <c r="P507" s="4"/>
      <c r="Q507" s="4">
        <v>2020</v>
      </c>
      <c r="R507" s="4"/>
      <c r="S507" s="4"/>
      <c r="T507" s="4">
        <v>3</v>
      </c>
      <c r="U507" s="4"/>
      <c r="V507" s="4"/>
      <c r="W507" s="5" t="s">
        <v>606</v>
      </c>
      <c r="X507" s="5"/>
      <c r="Y507" s="4">
        <v>0</v>
      </c>
      <c r="Z507" s="4"/>
      <c r="AA507" s="4"/>
      <c r="AB507" s="7">
        <v>309.83999999999997</v>
      </c>
      <c r="AC507" s="7"/>
    </row>
    <row r="508" spans="1:29" ht="15" customHeight="1" x14ac:dyDescent="0.25">
      <c r="A508" s="6"/>
      <c r="B508" s="6"/>
      <c r="C508" s="6"/>
      <c r="D508" s="6"/>
      <c r="E508" s="6"/>
      <c r="F508" s="6"/>
      <c r="G508" s="6" t="s">
        <v>676</v>
      </c>
      <c r="H508" s="6"/>
      <c r="I508" s="6"/>
      <c r="J508" s="6"/>
      <c r="K508" s="6"/>
      <c r="L508" s="5" t="s">
        <v>13</v>
      </c>
      <c r="M508" s="5"/>
      <c r="N508" s="5"/>
      <c r="O508" s="4">
        <v>1</v>
      </c>
      <c r="P508" s="4"/>
      <c r="Q508" s="4">
        <v>2020</v>
      </c>
      <c r="R508" s="4"/>
      <c r="S508" s="4"/>
      <c r="T508" s="4">
        <v>3</v>
      </c>
      <c r="U508" s="4"/>
      <c r="V508" s="4"/>
      <c r="W508" s="5" t="s">
        <v>606</v>
      </c>
      <c r="X508" s="5"/>
      <c r="Y508" s="4">
        <v>0</v>
      </c>
      <c r="Z508" s="4"/>
      <c r="AA508" s="4"/>
      <c r="AB508" s="7">
        <v>1727.55</v>
      </c>
      <c r="AC508" s="7"/>
    </row>
    <row r="509" spans="1:29" ht="15" customHeight="1" x14ac:dyDescent="0.25">
      <c r="A509" s="6"/>
      <c r="B509" s="6"/>
      <c r="C509" s="6"/>
      <c r="D509" s="6"/>
      <c r="E509" s="6"/>
      <c r="F509" s="6"/>
      <c r="G509" s="6" t="s">
        <v>676</v>
      </c>
      <c r="H509" s="6"/>
      <c r="I509" s="6"/>
      <c r="J509" s="6"/>
      <c r="K509" s="6"/>
      <c r="L509" s="5" t="s">
        <v>14</v>
      </c>
      <c r="M509" s="5"/>
      <c r="N509" s="5"/>
      <c r="O509" s="4">
        <v>1</v>
      </c>
      <c r="P509" s="4"/>
      <c r="Q509" s="4">
        <v>2020</v>
      </c>
      <c r="R509" s="4"/>
      <c r="S509" s="4"/>
      <c r="T509" s="4">
        <v>3</v>
      </c>
      <c r="U509" s="4"/>
      <c r="V509" s="4"/>
      <c r="W509" s="5" t="s">
        <v>606</v>
      </c>
      <c r="X509" s="5"/>
      <c r="Y509" s="4">
        <v>0</v>
      </c>
      <c r="Z509" s="4"/>
      <c r="AA509" s="4"/>
      <c r="AB509" s="7">
        <v>431.89</v>
      </c>
      <c r="AC509" s="7"/>
    </row>
    <row r="510" spans="1:29" ht="15" customHeight="1" x14ac:dyDescent="0.25">
      <c r="A510" s="6"/>
      <c r="B510" s="6"/>
      <c r="C510" s="6"/>
      <c r="D510" s="6"/>
      <c r="E510" s="6"/>
      <c r="F510" s="6"/>
      <c r="G510" s="6" t="s">
        <v>676</v>
      </c>
      <c r="H510" s="6"/>
      <c r="I510" s="6"/>
      <c r="J510" s="6"/>
      <c r="K510" s="6"/>
      <c r="L510" s="5" t="s">
        <v>69</v>
      </c>
      <c r="M510" s="5"/>
      <c r="N510" s="5"/>
      <c r="O510" s="4">
        <v>1</v>
      </c>
      <c r="P510" s="4"/>
      <c r="Q510" s="4">
        <v>2020</v>
      </c>
      <c r="R510" s="4"/>
      <c r="S510" s="4"/>
      <c r="T510" s="4">
        <v>3</v>
      </c>
      <c r="U510" s="4"/>
      <c r="V510" s="4"/>
      <c r="W510" s="5" t="s">
        <v>607</v>
      </c>
      <c r="X510" s="5"/>
      <c r="Y510" s="4">
        <v>0</v>
      </c>
      <c r="Z510" s="4"/>
      <c r="AA510" s="4"/>
      <c r="AB510" s="7">
        <v>0</v>
      </c>
      <c r="AC510" s="7"/>
    </row>
    <row r="511" spans="1:29" ht="15" customHeight="1" x14ac:dyDescent="0.25">
      <c r="A511" s="6"/>
      <c r="B511" s="6"/>
      <c r="C511" s="6"/>
      <c r="D511" s="6"/>
      <c r="E511" s="6"/>
      <c r="F511" s="6"/>
      <c r="G511" s="6" t="s">
        <v>676</v>
      </c>
      <c r="H511" s="6"/>
      <c r="I511" s="6"/>
      <c r="J511" s="6"/>
      <c r="K511" s="6"/>
      <c r="L511" s="5" t="s">
        <v>15</v>
      </c>
      <c r="M511" s="5"/>
      <c r="N511" s="5"/>
      <c r="O511" s="4">
        <v>1</v>
      </c>
      <c r="P511" s="4"/>
      <c r="Q511" s="4">
        <v>2020</v>
      </c>
      <c r="R511" s="4"/>
      <c r="S511" s="4"/>
      <c r="T511" s="4">
        <v>3</v>
      </c>
      <c r="U511" s="4"/>
      <c r="V511" s="4"/>
      <c r="W511" s="5" t="s">
        <v>607</v>
      </c>
      <c r="X511" s="5"/>
      <c r="Y511" s="4">
        <v>0</v>
      </c>
      <c r="Z511" s="4"/>
      <c r="AA511" s="4"/>
      <c r="AB511" s="7">
        <v>-180.76</v>
      </c>
      <c r="AC511" s="7"/>
    </row>
    <row r="512" spans="1:29" ht="15" customHeight="1" x14ac:dyDescent="0.25">
      <c r="A512" s="6"/>
      <c r="B512" s="6"/>
      <c r="C512" s="6"/>
      <c r="D512" s="6"/>
      <c r="E512" s="6"/>
      <c r="F512" s="6"/>
      <c r="G512" s="6" t="s">
        <v>676</v>
      </c>
      <c r="H512" s="6"/>
      <c r="I512" s="6"/>
      <c r="J512" s="6"/>
      <c r="K512" s="6"/>
      <c r="L512" s="5" t="s">
        <v>31</v>
      </c>
      <c r="M512" s="5"/>
      <c r="N512" s="5"/>
      <c r="O512" s="4">
        <v>1</v>
      </c>
      <c r="P512" s="4"/>
      <c r="Q512" s="4">
        <v>2020</v>
      </c>
      <c r="R512" s="4"/>
      <c r="S512" s="4"/>
      <c r="T512" s="4">
        <v>3</v>
      </c>
      <c r="U512" s="4"/>
      <c r="V512" s="4"/>
      <c r="W512" s="5" t="s">
        <v>607</v>
      </c>
      <c r="X512" s="5"/>
      <c r="Y512" s="4">
        <v>0</v>
      </c>
      <c r="Z512" s="4"/>
      <c r="AA512" s="4"/>
      <c r="AB512" s="7">
        <v>-10.74</v>
      </c>
      <c r="AC512" s="7"/>
    </row>
    <row r="513" spans="1:29" ht="15" customHeight="1" x14ac:dyDescent="0.25">
      <c r="A513" s="6"/>
      <c r="B513" s="6"/>
      <c r="C513" s="6"/>
      <c r="D513" s="6"/>
      <c r="E513" s="6"/>
      <c r="F513" s="6"/>
      <c r="G513" s="6" t="s">
        <v>676</v>
      </c>
      <c r="H513" s="6"/>
      <c r="I513" s="6"/>
      <c r="J513" s="6"/>
      <c r="K513" s="6"/>
      <c r="L513" s="5" t="s">
        <v>16</v>
      </c>
      <c r="M513" s="5"/>
      <c r="N513" s="5"/>
      <c r="O513" s="4">
        <v>1</v>
      </c>
      <c r="P513" s="4"/>
      <c r="Q513" s="4">
        <v>2020</v>
      </c>
      <c r="R513" s="4"/>
      <c r="S513" s="4"/>
      <c r="T513" s="4">
        <v>3</v>
      </c>
      <c r="U513" s="4"/>
      <c r="V513" s="4"/>
      <c r="W513" s="5" t="s">
        <v>607</v>
      </c>
      <c r="X513" s="5"/>
      <c r="Y513" s="4">
        <v>0</v>
      </c>
      <c r="Z513" s="4"/>
      <c r="AA513" s="4"/>
      <c r="AB513" s="7">
        <v>-10.8</v>
      </c>
      <c r="AC513" s="7"/>
    </row>
    <row r="514" spans="1:29" ht="15" customHeight="1" x14ac:dyDescent="0.25">
      <c r="A514" s="6"/>
      <c r="B514" s="6"/>
      <c r="C514" s="6"/>
      <c r="D514" s="6"/>
      <c r="E514" s="6"/>
      <c r="F514" s="6"/>
      <c r="G514" s="6" t="s">
        <v>676</v>
      </c>
      <c r="H514" s="6"/>
      <c r="I514" s="6"/>
      <c r="J514" s="6"/>
      <c r="K514" s="6"/>
      <c r="L514" s="5" t="s">
        <v>35</v>
      </c>
      <c r="M514" s="5"/>
      <c r="N514" s="5"/>
      <c r="O514" s="4">
        <v>1</v>
      </c>
      <c r="P514" s="4"/>
      <c r="Q514" s="4">
        <v>2020</v>
      </c>
      <c r="R514" s="4"/>
      <c r="S514" s="4"/>
      <c r="T514" s="4">
        <v>3</v>
      </c>
      <c r="U514" s="4"/>
      <c r="V514" s="4"/>
      <c r="W514" s="5" t="s">
        <v>607</v>
      </c>
      <c r="X514" s="5"/>
      <c r="Y514" s="4">
        <v>0</v>
      </c>
      <c r="Z514" s="4"/>
      <c r="AA514" s="4"/>
      <c r="AB514" s="7">
        <v>-21.59</v>
      </c>
      <c r="AC514" s="7"/>
    </row>
    <row r="515" spans="1:29" ht="15" customHeight="1" x14ac:dyDescent="0.25">
      <c r="A515" s="6"/>
      <c r="B515" s="6"/>
      <c r="C515" s="6"/>
      <c r="D515" s="6"/>
      <c r="E515" s="6"/>
      <c r="F515" s="6"/>
      <c r="G515" s="6" t="s">
        <v>676</v>
      </c>
      <c r="H515" s="6"/>
      <c r="I515" s="5" t="s">
        <v>603</v>
      </c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7">
        <v>2245.39</v>
      </c>
      <c r="AC515" s="7"/>
    </row>
    <row r="516" spans="1:29" ht="15" customHeight="1" x14ac:dyDescent="0.25">
      <c r="A516" s="8" t="s">
        <v>259</v>
      </c>
      <c r="B516" s="8"/>
      <c r="C516" s="8"/>
      <c r="D516" s="8"/>
      <c r="E516" s="8" t="s">
        <v>260</v>
      </c>
      <c r="F516" s="8"/>
      <c r="G516" s="8" t="s">
        <v>858</v>
      </c>
      <c r="H516" s="8"/>
      <c r="I516" s="8" t="s">
        <v>12</v>
      </c>
      <c r="J516" s="8"/>
      <c r="K516" s="8"/>
      <c r="L516" s="5" t="s">
        <v>13</v>
      </c>
      <c r="M516" s="5"/>
      <c r="N516" s="5"/>
      <c r="O516" s="4">
        <v>1</v>
      </c>
      <c r="P516" s="4"/>
      <c r="Q516" s="4">
        <v>2020</v>
      </c>
      <c r="R516" s="4"/>
      <c r="S516" s="4"/>
      <c r="T516" s="4">
        <v>3</v>
      </c>
      <c r="U516" s="4"/>
      <c r="V516" s="4"/>
      <c r="W516" s="5" t="s">
        <v>606</v>
      </c>
      <c r="X516" s="5"/>
      <c r="Y516" s="4">
        <v>0</v>
      </c>
      <c r="Z516" s="4"/>
      <c r="AA516" s="4"/>
      <c r="AB516" s="7">
        <v>2657.77</v>
      </c>
      <c r="AC516" s="7"/>
    </row>
    <row r="517" spans="1:29" ht="15" customHeight="1" x14ac:dyDescent="0.25">
      <c r="A517" s="6"/>
      <c r="B517" s="6"/>
      <c r="C517" s="6"/>
      <c r="D517" s="6"/>
      <c r="E517" s="6"/>
      <c r="F517" s="6"/>
      <c r="G517" s="6" t="s">
        <v>676</v>
      </c>
      <c r="H517" s="6"/>
      <c r="I517" s="6"/>
      <c r="J517" s="6"/>
      <c r="K517" s="6"/>
      <c r="L517" s="5" t="s">
        <v>14</v>
      </c>
      <c r="M517" s="5"/>
      <c r="N517" s="5"/>
      <c r="O517" s="4">
        <v>1</v>
      </c>
      <c r="P517" s="4"/>
      <c r="Q517" s="4">
        <v>2020</v>
      </c>
      <c r="R517" s="4"/>
      <c r="S517" s="4"/>
      <c r="T517" s="4">
        <v>3</v>
      </c>
      <c r="U517" s="4"/>
      <c r="V517" s="4"/>
      <c r="W517" s="5" t="s">
        <v>606</v>
      </c>
      <c r="X517" s="5"/>
      <c r="Y517" s="4">
        <v>0</v>
      </c>
      <c r="Z517" s="4"/>
      <c r="AA517" s="4"/>
      <c r="AB517" s="7">
        <v>664.44</v>
      </c>
      <c r="AC517" s="7"/>
    </row>
    <row r="518" spans="1:29" ht="15" customHeight="1" x14ac:dyDescent="0.25">
      <c r="A518" s="6"/>
      <c r="B518" s="6"/>
      <c r="C518" s="6"/>
      <c r="D518" s="6"/>
      <c r="E518" s="6"/>
      <c r="F518" s="6"/>
      <c r="G518" s="6" t="s">
        <v>676</v>
      </c>
      <c r="H518" s="6"/>
      <c r="I518" s="6"/>
      <c r="J518" s="6"/>
      <c r="K518" s="6"/>
      <c r="L518" s="5" t="s">
        <v>69</v>
      </c>
      <c r="M518" s="5"/>
      <c r="N518" s="5"/>
      <c r="O518" s="4">
        <v>1</v>
      </c>
      <c r="P518" s="4"/>
      <c r="Q518" s="4">
        <v>2020</v>
      </c>
      <c r="R518" s="4"/>
      <c r="S518" s="4"/>
      <c r="T518" s="4">
        <v>3</v>
      </c>
      <c r="U518" s="4"/>
      <c r="V518" s="4"/>
      <c r="W518" s="5" t="s">
        <v>607</v>
      </c>
      <c r="X518" s="5"/>
      <c r="Y518" s="4">
        <v>0</v>
      </c>
      <c r="Z518" s="4"/>
      <c r="AA518" s="4"/>
      <c r="AB518" s="7">
        <v>0</v>
      </c>
      <c r="AC518" s="7"/>
    </row>
    <row r="519" spans="1:29" ht="15" customHeight="1" x14ac:dyDescent="0.25">
      <c r="A519" s="6"/>
      <c r="B519" s="6"/>
      <c r="C519" s="6"/>
      <c r="D519" s="6"/>
      <c r="E519" s="6"/>
      <c r="F519" s="6"/>
      <c r="G519" s="6" t="s">
        <v>676</v>
      </c>
      <c r="H519" s="6"/>
      <c r="I519" s="6"/>
      <c r="J519" s="6"/>
      <c r="K519" s="6"/>
      <c r="L519" s="5" t="s">
        <v>15</v>
      </c>
      <c r="M519" s="5"/>
      <c r="N519" s="5"/>
      <c r="O519" s="4">
        <v>1</v>
      </c>
      <c r="P519" s="4"/>
      <c r="Q519" s="4">
        <v>2020</v>
      </c>
      <c r="R519" s="4"/>
      <c r="S519" s="4"/>
      <c r="T519" s="4">
        <v>3</v>
      </c>
      <c r="U519" s="4"/>
      <c r="V519" s="4"/>
      <c r="W519" s="5" t="s">
        <v>607</v>
      </c>
      <c r="X519" s="5"/>
      <c r="Y519" s="4">
        <v>0</v>
      </c>
      <c r="Z519" s="4"/>
      <c r="AA519" s="4"/>
      <c r="AB519" s="7">
        <v>-324.04000000000002</v>
      </c>
      <c r="AC519" s="7"/>
    </row>
    <row r="520" spans="1:29" ht="15" customHeight="1" x14ac:dyDescent="0.25">
      <c r="A520" s="6"/>
      <c r="B520" s="6"/>
      <c r="C520" s="6"/>
      <c r="D520" s="6"/>
      <c r="E520" s="6"/>
      <c r="F520" s="6"/>
      <c r="G520" s="6" t="s">
        <v>676</v>
      </c>
      <c r="H520" s="6"/>
      <c r="I520" s="6"/>
      <c r="J520" s="6"/>
      <c r="K520" s="6"/>
      <c r="L520" s="5" t="s">
        <v>19</v>
      </c>
      <c r="M520" s="5"/>
      <c r="N520" s="5"/>
      <c r="O520" s="4">
        <v>1</v>
      </c>
      <c r="P520" s="4"/>
      <c r="Q520" s="4">
        <v>2020</v>
      </c>
      <c r="R520" s="4"/>
      <c r="S520" s="4"/>
      <c r="T520" s="4">
        <v>3</v>
      </c>
      <c r="U520" s="4"/>
      <c r="V520" s="4"/>
      <c r="W520" s="5" t="s">
        <v>607</v>
      </c>
      <c r="X520" s="5"/>
      <c r="Y520" s="4">
        <v>0</v>
      </c>
      <c r="Z520" s="4"/>
      <c r="AA520" s="4"/>
      <c r="AB520" s="7">
        <v>-94.92</v>
      </c>
      <c r="AC520" s="7"/>
    </row>
    <row r="521" spans="1:29" ht="15" customHeight="1" x14ac:dyDescent="0.25">
      <c r="A521" s="6"/>
      <c r="B521" s="6"/>
      <c r="C521" s="6"/>
      <c r="D521" s="6"/>
      <c r="E521" s="6"/>
      <c r="F521" s="6"/>
      <c r="G521" s="6" t="s">
        <v>676</v>
      </c>
      <c r="H521" s="6"/>
      <c r="I521" s="6"/>
      <c r="J521" s="6"/>
      <c r="K521" s="6"/>
      <c r="L521" s="5" t="s">
        <v>16</v>
      </c>
      <c r="M521" s="5"/>
      <c r="N521" s="5"/>
      <c r="O521" s="4">
        <v>1</v>
      </c>
      <c r="P521" s="4"/>
      <c r="Q521" s="4">
        <v>2020</v>
      </c>
      <c r="R521" s="4"/>
      <c r="S521" s="4"/>
      <c r="T521" s="4">
        <v>3</v>
      </c>
      <c r="U521" s="4"/>
      <c r="V521" s="4"/>
      <c r="W521" s="5" t="s">
        <v>607</v>
      </c>
      <c r="X521" s="5"/>
      <c r="Y521" s="4">
        <v>0</v>
      </c>
      <c r="Z521" s="4"/>
      <c r="AA521" s="4"/>
      <c r="AB521" s="7">
        <v>-16.61</v>
      </c>
      <c r="AC521" s="7"/>
    </row>
    <row r="522" spans="1:29" ht="15" customHeight="1" x14ac:dyDescent="0.25">
      <c r="A522" s="6"/>
      <c r="B522" s="6"/>
      <c r="C522" s="6"/>
      <c r="D522" s="6"/>
      <c r="E522" s="6"/>
      <c r="F522" s="6"/>
      <c r="G522" s="6" t="s">
        <v>676</v>
      </c>
      <c r="H522" s="6"/>
      <c r="I522" s="6"/>
      <c r="J522" s="6"/>
      <c r="K522" s="6"/>
      <c r="L522" s="5" t="s">
        <v>35</v>
      </c>
      <c r="M522" s="5"/>
      <c r="N522" s="5"/>
      <c r="O522" s="4">
        <v>1</v>
      </c>
      <c r="P522" s="4"/>
      <c r="Q522" s="4">
        <v>2020</v>
      </c>
      <c r="R522" s="4"/>
      <c r="S522" s="4"/>
      <c r="T522" s="4">
        <v>3</v>
      </c>
      <c r="U522" s="4"/>
      <c r="V522" s="4"/>
      <c r="W522" s="5" t="s">
        <v>607</v>
      </c>
      <c r="X522" s="5"/>
      <c r="Y522" s="4">
        <v>0</v>
      </c>
      <c r="Z522" s="4"/>
      <c r="AA522" s="4"/>
      <c r="AB522" s="7">
        <v>-33.22</v>
      </c>
      <c r="AC522" s="7"/>
    </row>
    <row r="523" spans="1:29" ht="15" customHeight="1" x14ac:dyDescent="0.25">
      <c r="A523" s="6"/>
      <c r="B523" s="6"/>
      <c r="C523" s="6"/>
      <c r="D523" s="6"/>
      <c r="E523" s="6"/>
      <c r="F523" s="6"/>
      <c r="G523" s="6" t="s">
        <v>676</v>
      </c>
      <c r="H523" s="6"/>
      <c r="I523" s="5" t="s">
        <v>603</v>
      </c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7">
        <v>2853.42</v>
      </c>
      <c r="AC523" s="7"/>
    </row>
    <row r="524" spans="1:29" ht="15" customHeight="1" x14ac:dyDescent="0.25">
      <c r="A524" s="8" t="s">
        <v>263</v>
      </c>
      <c r="B524" s="8"/>
      <c r="C524" s="8"/>
      <c r="D524" s="8"/>
      <c r="E524" s="8" t="s">
        <v>264</v>
      </c>
      <c r="F524" s="8"/>
      <c r="G524" s="8" t="s">
        <v>859</v>
      </c>
      <c r="H524" s="8"/>
      <c r="I524" s="8" t="s">
        <v>12</v>
      </c>
      <c r="J524" s="8"/>
      <c r="K524" s="8"/>
      <c r="L524" s="5" t="s">
        <v>43</v>
      </c>
      <c r="M524" s="5"/>
      <c r="N524" s="5"/>
      <c r="O524" s="4">
        <v>1</v>
      </c>
      <c r="P524" s="4"/>
      <c r="Q524" s="4">
        <v>2020</v>
      </c>
      <c r="R524" s="4"/>
      <c r="S524" s="4"/>
      <c r="T524" s="4">
        <v>3</v>
      </c>
      <c r="U524" s="4"/>
      <c r="V524" s="4"/>
      <c r="W524" s="5" t="s">
        <v>606</v>
      </c>
      <c r="X524" s="5"/>
      <c r="Y524" s="4">
        <v>0</v>
      </c>
      <c r="Z524" s="4"/>
      <c r="AA524" s="4"/>
      <c r="AB524" s="7">
        <v>309.83999999999997</v>
      </c>
      <c r="AC524" s="7"/>
    </row>
    <row r="525" spans="1:29" ht="15" customHeight="1" x14ac:dyDescent="0.25">
      <c r="A525" s="6"/>
      <c r="B525" s="6"/>
      <c r="C525" s="6"/>
      <c r="D525" s="6"/>
      <c r="E525" s="6"/>
      <c r="F525" s="6"/>
      <c r="G525" s="6" t="s">
        <v>676</v>
      </c>
      <c r="H525" s="6"/>
      <c r="I525" s="6"/>
      <c r="J525" s="6"/>
      <c r="K525" s="6"/>
      <c r="L525" s="5" t="s">
        <v>13</v>
      </c>
      <c r="M525" s="5"/>
      <c r="N525" s="5"/>
      <c r="O525" s="4">
        <v>1</v>
      </c>
      <c r="P525" s="4"/>
      <c r="Q525" s="4">
        <v>2020</v>
      </c>
      <c r="R525" s="4"/>
      <c r="S525" s="4"/>
      <c r="T525" s="4">
        <v>3</v>
      </c>
      <c r="U525" s="4"/>
      <c r="V525" s="4"/>
      <c r="W525" s="5" t="s">
        <v>606</v>
      </c>
      <c r="X525" s="5"/>
      <c r="Y525" s="4">
        <v>0</v>
      </c>
      <c r="Z525" s="4"/>
      <c r="AA525" s="4"/>
      <c r="AB525" s="7">
        <v>7973.3</v>
      </c>
      <c r="AC525" s="7"/>
    </row>
    <row r="526" spans="1:29" ht="15" customHeight="1" x14ac:dyDescent="0.25">
      <c r="A526" s="6"/>
      <c r="B526" s="6"/>
      <c r="C526" s="6"/>
      <c r="D526" s="6"/>
      <c r="E526" s="6"/>
      <c r="F526" s="6"/>
      <c r="G526" s="6" t="s">
        <v>676</v>
      </c>
      <c r="H526" s="6"/>
      <c r="I526" s="6"/>
      <c r="J526" s="6"/>
      <c r="K526" s="6"/>
      <c r="L526" s="5" t="s">
        <v>14</v>
      </c>
      <c r="M526" s="5"/>
      <c r="N526" s="5"/>
      <c r="O526" s="4">
        <v>1</v>
      </c>
      <c r="P526" s="4"/>
      <c r="Q526" s="4">
        <v>2020</v>
      </c>
      <c r="R526" s="4"/>
      <c r="S526" s="4"/>
      <c r="T526" s="4">
        <v>3</v>
      </c>
      <c r="U526" s="4"/>
      <c r="V526" s="4"/>
      <c r="W526" s="5" t="s">
        <v>606</v>
      </c>
      <c r="X526" s="5"/>
      <c r="Y526" s="4">
        <v>0</v>
      </c>
      <c r="Z526" s="4"/>
      <c r="AA526" s="4"/>
      <c r="AB526" s="7">
        <v>1993.32</v>
      </c>
      <c r="AC526" s="7"/>
    </row>
    <row r="527" spans="1:29" ht="15" customHeight="1" x14ac:dyDescent="0.25">
      <c r="A527" s="6"/>
      <c r="B527" s="6"/>
      <c r="C527" s="6"/>
      <c r="D527" s="6"/>
      <c r="E527" s="6"/>
      <c r="F527" s="6"/>
      <c r="G527" s="6" t="s">
        <v>676</v>
      </c>
      <c r="H527" s="6"/>
      <c r="I527" s="6"/>
      <c r="J527" s="6"/>
      <c r="K527" s="6"/>
      <c r="L527" s="5" t="s">
        <v>30</v>
      </c>
      <c r="M527" s="5"/>
      <c r="N527" s="5"/>
      <c r="O527" s="4">
        <v>1</v>
      </c>
      <c r="P527" s="4"/>
      <c r="Q527" s="4">
        <v>2020</v>
      </c>
      <c r="R527" s="4"/>
      <c r="S527" s="4"/>
      <c r="T527" s="4">
        <v>3</v>
      </c>
      <c r="U527" s="4"/>
      <c r="V527" s="4"/>
      <c r="W527" s="5" t="s">
        <v>607</v>
      </c>
      <c r="X527" s="5"/>
      <c r="Y527" s="4">
        <v>0</v>
      </c>
      <c r="Z527" s="4"/>
      <c r="AA527" s="4"/>
      <c r="AB527" s="7">
        <v>-1431.76</v>
      </c>
      <c r="AC527" s="7"/>
    </row>
    <row r="528" spans="1:29" ht="15" customHeight="1" x14ac:dyDescent="0.25">
      <c r="A528" s="6"/>
      <c r="B528" s="6"/>
      <c r="C528" s="6"/>
      <c r="D528" s="6"/>
      <c r="E528" s="6"/>
      <c r="F528" s="6"/>
      <c r="G528" s="6" t="s">
        <v>676</v>
      </c>
      <c r="H528" s="6"/>
      <c r="I528" s="6"/>
      <c r="J528" s="6"/>
      <c r="K528" s="6"/>
      <c r="L528" s="5" t="s">
        <v>69</v>
      </c>
      <c r="M528" s="5"/>
      <c r="N528" s="5"/>
      <c r="O528" s="4">
        <v>1</v>
      </c>
      <c r="P528" s="4"/>
      <c r="Q528" s="4">
        <v>2020</v>
      </c>
      <c r="R528" s="4"/>
      <c r="S528" s="4"/>
      <c r="T528" s="4">
        <v>3</v>
      </c>
      <c r="U528" s="4"/>
      <c r="V528" s="4"/>
      <c r="W528" s="5" t="s">
        <v>607</v>
      </c>
      <c r="X528" s="5"/>
      <c r="Y528" s="4">
        <v>0</v>
      </c>
      <c r="Z528" s="4"/>
      <c r="AA528" s="4"/>
      <c r="AB528" s="7">
        <v>0</v>
      </c>
      <c r="AC528" s="7"/>
    </row>
    <row r="529" spans="1:29" ht="15" customHeight="1" x14ac:dyDescent="0.25">
      <c r="A529" s="6"/>
      <c r="B529" s="6"/>
      <c r="C529" s="6"/>
      <c r="D529" s="6"/>
      <c r="E529" s="6"/>
      <c r="F529" s="6"/>
      <c r="G529" s="6" t="s">
        <v>676</v>
      </c>
      <c r="H529" s="6"/>
      <c r="I529" s="6"/>
      <c r="J529" s="6"/>
      <c r="K529" s="6"/>
      <c r="L529" s="5" t="s">
        <v>15</v>
      </c>
      <c r="M529" s="5"/>
      <c r="N529" s="5"/>
      <c r="O529" s="4">
        <v>1</v>
      </c>
      <c r="P529" s="4"/>
      <c r="Q529" s="4">
        <v>2020</v>
      </c>
      <c r="R529" s="4"/>
      <c r="S529" s="4"/>
      <c r="T529" s="4">
        <v>3</v>
      </c>
      <c r="U529" s="4"/>
      <c r="V529" s="4"/>
      <c r="W529" s="5" t="s">
        <v>607</v>
      </c>
      <c r="X529" s="5"/>
      <c r="Y529" s="4">
        <v>0</v>
      </c>
      <c r="Z529" s="4"/>
      <c r="AA529" s="4"/>
      <c r="AB529" s="7">
        <v>-713.08</v>
      </c>
      <c r="AC529" s="7"/>
    </row>
    <row r="530" spans="1:29" ht="15" customHeight="1" x14ac:dyDescent="0.25">
      <c r="A530" s="6"/>
      <c r="B530" s="6"/>
      <c r="C530" s="6"/>
      <c r="D530" s="6"/>
      <c r="E530" s="6"/>
      <c r="F530" s="6"/>
      <c r="G530" s="6" t="s">
        <v>676</v>
      </c>
      <c r="H530" s="6"/>
      <c r="I530" s="6"/>
      <c r="J530" s="6"/>
      <c r="K530" s="6"/>
      <c r="L530" s="5" t="s">
        <v>19</v>
      </c>
      <c r="M530" s="5"/>
      <c r="N530" s="5"/>
      <c r="O530" s="4">
        <v>1</v>
      </c>
      <c r="P530" s="4"/>
      <c r="Q530" s="4">
        <v>2020</v>
      </c>
      <c r="R530" s="4"/>
      <c r="S530" s="4"/>
      <c r="T530" s="4">
        <v>3</v>
      </c>
      <c r="U530" s="4"/>
      <c r="V530" s="4"/>
      <c r="W530" s="5" t="s">
        <v>607</v>
      </c>
      <c r="X530" s="5"/>
      <c r="Y530" s="4">
        <v>0</v>
      </c>
      <c r="Z530" s="4"/>
      <c r="AA530" s="4"/>
      <c r="AB530" s="7">
        <v>-1518.95</v>
      </c>
      <c r="AC530" s="7"/>
    </row>
    <row r="531" spans="1:29" ht="15" customHeight="1" x14ac:dyDescent="0.25">
      <c r="A531" s="6"/>
      <c r="B531" s="6"/>
      <c r="C531" s="6"/>
      <c r="D531" s="6"/>
      <c r="E531" s="6"/>
      <c r="F531" s="6"/>
      <c r="G531" s="6" t="s">
        <v>676</v>
      </c>
      <c r="H531" s="6"/>
      <c r="I531" s="6"/>
      <c r="J531" s="6"/>
      <c r="K531" s="6"/>
      <c r="L531" s="5" t="s">
        <v>16</v>
      </c>
      <c r="M531" s="5"/>
      <c r="N531" s="5"/>
      <c r="O531" s="4">
        <v>1</v>
      </c>
      <c r="P531" s="4"/>
      <c r="Q531" s="4">
        <v>2020</v>
      </c>
      <c r="R531" s="4"/>
      <c r="S531" s="4"/>
      <c r="T531" s="4">
        <v>3</v>
      </c>
      <c r="U531" s="4"/>
      <c r="V531" s="4"/>
      <c r="W531" s="5" t="s">
        <v>607</v>
      </c>
      <c r="X531" s="5"/>
      <c r="Y531" s="4">
        <v>0</v>
      </c>
      <c r="Z531" s="4"/>
      <c r="AA531" s="4"/>
      <c r="AB531" s="7">
        <v>-49.83</v>
      </c>
      <c r="AC531" s="7"/>
    </row>
    <row r="532" spans="1:29" ht="15" customHeight="1" x14ac:dyDescent="0.25">
      <c r="A532" s="6"/>
      <c r="B532" s="6"/>
      <c r="C532" s="6"/>
      <c r="D532" s="6"/>
      <c r="E532" s="6"/>
      <c r="F532" s="6"/>
      <c r="G532" s="6" t="s">
        <v>676</v>
      </c>
      <c r="H532" s="6"/>
      <c r="I532" s="6"/>
      <c r="J532" s="6"/>
      <c r="K532" s="6"/>
      <c r="L532" s="5" t="s">
        <v>35</v>
      </c>
      <c r="M532" s="5"/>
      <c r="N532" s="5"/>
      <c r="O532" s="4">
        <v>1</v>
      </c>
      <c r="P532" s="4"/>
      <c r="Q532" s="4">
        <v>2020</v>
      </c>
      <c r="R532" s="4"/>
      <c r="S532" s="4"/>
      <c r="T532" s="4">
        <v>3</v>
      </c>
      <c r="U532" s="4"/>
      <c r="V532" s="4"/>
      <c r="W532" s="5" t="s">
        <v>607</v>
      </c>
      <c r="X532" s="5"/>
      <c r="Y532" s="4">
        <v>0</v>
      </c>
      <c r="Z532" s="4"/>
      <c r="AA532" s="4"/>
      <c r="AB532" s="7">
        <v>-99.67</v>
      </c>
      <c r="AC532" s="7"/>
    </row>
    <row r="533" spans="1:29" ht="15" customHeight="1" x14ac:dyDescent="0.25">
      <c r="A533" s="6"/>
      <c r="B533" s="6"/>
      <c r="C533" s="6"/>
      <c r="D533" s="6"/>
      <c r="E533" s="6"/>
      <c r="F533" s="6"/>
      <c r="G533" s="6" t="s">
        <v>676</v>
      </c>
      <c r="H533" s="6"/>
      <c r="I533" s="5" t="s">
        <v>603</v>
      </c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7">
        <v>6463.17</v>
      </c>
      <c r="AC533" s="7"/>
    </row>
    <row r="534" spans="1:29" ht="15" customHeight="1" x14ac:dyDescent="0.25">
      <c r="A534" s="8" t="s">
        <v>265</v>
      </c>
      <c r="B534" s="8"/>
      <c r="C534" s="8"/>
      <c r="D534" s="8"/>
      <c r="E534" s="8" t="s">
        <v>266</v>
      </c>
      <c r="F534" s="8"/>
      <c r="G534" s="8" t="s">
        <v>860</v>
      </c>
      <c r="H534" s="8"/>
      <c r="I534" s="8" t="s">
        <v>12</v>
      </c>
      <c r="J534" s="8"/>
      <c r="K534" s="8"/>
      <c r="L534" s="5" t="s">
        <v>13</v>
      </c>
      <c r="M534" s="5"/>
      <c r="N534" s="5"/>
      <c r="O534" s="4">
        <v>1</v>
      </c>
      <c r="P534" s="4"/>
      <c r="Q534" s="4">
        <v>2020</v>
      </c>
      <c r="R534" s="4"/>
      <c r="S534" s="4"/>
      <c r="T534" s="4">
        <v>3</v>
      </c>
      <c r="U534" s="4"/>
      <c r="V534" s="4"/>
      <c r="W534" s="5" t="s">
        <v>606</v>
      </c>
      <c r="X534" s="5"/>
      <c r="Y534" s="4">
        <v>0</v>
      </c>
      <c r="Z534" s="4"/>
      <c r="AA534" s="4"/>
      <c r="AB534" s="7">
        <v>4518.2</v>
      </c>
      <c r="AC534" s="7"/>
    </row>
    <row r="535" spans="1:29" ht="15" customHeight="1" x14ac:dyDescent="0.25">
      <c r="A535" s="6"/>
      <c r="B535" s="6"/>
      <c r="C535" s="6"/>
      <c r="D535" s="6"/>
      <c r="E535" s="6"/>
      <c r="F535" s="6"/>
      <c r="G535" s="6" t="s">
        <v>676</v>
      </c>
      <c r="H535" s="6"/>
      <c r="I535" s="6"/>
      <c r="J535" s="6"/>
      <c r="K535" s="6"/>
      <c r="L535" s="5" t="s">
        <v>14</v>
      </c>
      <c r="M535" s="5"/>
      <c r="N535" s="5"/>
      <c r="O535" s="4">
        <v>1</v>
      </c>
      <c r="P535" s="4"/>
      <c r="Q535" s="4">
        <v>2020</v>
      </c>
      <c r="R535" s="4"/>
      <c r="S535" s="4"/>
      <c r="T535" s="4">
        <v>3</v>
      </c>
      <c r="U535" s="4"/>
      <c r="V535" s="4"/>
      <c r="W535" s="5" t="s">
        <v>606</v>
      </c>
      <c r="X535" s="5"/>
      <c r="Y535" s="4">
        <v>0</v>
      </c>
      <c r="Z535" s="4"/>
      <c r="AA535" s="4"/>
      <c r="AB535" s="7">
        <v>1129.55</v>
      </c>
      <c r="AC535" s="7"/>
    </row>
    <row r="536" spans="1:29" ht="15" customHeight="1" x14ac:dyDescent="0.25">
      <c r="A536" s="6"/>
      <c r="B536" s="6"/>
      <c r="C536" s="6"/>
      <c r="D536" s="6"/>
      <c r="E536" s="6"/>
      <c r="F536" s="6"/>
      <c r="G536" s="6" t="s">
        <v>676</v>
      </c>
      <c r="H536" s="6"/>
      <c r="I536" s="6"/>
      <c r="J536" s="6"/>
      <c r="K536" s="6"/>
      <c r="L536" s="5" t="s">
        <v>30</v>
      </c>
      <c r="M536" s="5"/>
      <c r="N536" s="5"/>
      <c r="O536" s="4">
        <v>1</v>
      </c>
      <c r="P536" s="4"/>
      <c r="Q536" s="4">
        <v>2020</v>
      </c>
      <c r="R536" s="4"/>
      <c r="S536" s="4"/>
      <c r="T536" s="4">
        <v>3</v>
      </c>
      <c r="U536" s="4"/>
      <c r="V536" s="4"/>
      <c r="W536" s="5" t="s">
        <v>607</v>
      </c>
      <c r="X536" s="5"/>
      <c r="Y536" s="4">
        <v>0</v>
      </c>
      <c r="Z536" s="4"/>
      <c r="AA536" s="4"/>
      <c r="AB536" s="7">
        <v>-1431.76</v>
      </c>
      <c r="AC536" s="7"/>
    </row>
    <row r="537" spans="1:29" ht="15" customHeight="1" x14ac:dyDescent="0.25">
      <c r="A537" s="6"/>
      <c r="B537" s="6"/>
      <c r="C537" s="6"/>
      <c r="D537" s="6"/>
      <c r="E537" s="6"/>
      <c r="F537" s="6"/>
      <c r="G537" s="6" t="s">
        <v>676</v>
      </c>
      <c r="H537" s="6"/>
      <c r="I537" s="6"/>
      <c r="J537" s="6"/>
      <c r="K537" s="6"/>
      <c r="L537" s="5" t="s">
        <v>69</v>
      </c>
      <c r="M537" s="5"/>
      <c r="N537" s="5"/>
      <c r="O537" s="4">
        <v>1</v>
      </c>
      <c r="P537" s="4"/>
      <c r="Q537" s="4">
        <v>2020</v>
      </c>
      <c r="R537" s="4"/>
      <c r="S537" s="4"/>
      <c r="T537" s="4">
        <v>3</v>
      </c>
      <c r="U537" s="4"/>
      <c r="V537" s="4"/>
      <c r="W537" s="5" t="s">
        <v>607</v>
      </c>
      <c r="X537" s="5"/>
      <c r="Y537" s="4">
        <v>0</v>
      </c>
      <c r="Z537" s="4"/>
      <c r="AA537" s="4"/>
      <c r="AB537" s="7">
        <v>0</v>
      </c>
      <c r="AC537" s="7"/>
    </row>
    <row r="538" spans="1:29" ht="15" customHeight="1" x14ac:dyDescent="0.25">
      <c r="A538" s="6"/>
      <c r="B538" s="6"/>
      <c r="C538" s="6"/>
      <c r="D538" s="6"/>
      <c r="E538" s="6"/>
      <c r="F538" s="6"/>
      <c r="G538" s="6" t="s">
        <v>676</v>
      </c>
      <c r="H538" s="6"/>
      <c r="I538" s="6"/>
      <c r="J538" s="6"/>
      <c r="K538" s="6"/>
      <c r="L538" s="5" t="s">
        <v>15</v>
      </c>
      <c r="M538" s="5"/>
      <c r="N538" s="5"/>
      <c r="O538" s="4">
        <v>1</v>
      </c>
      <c r="P538" s="4"/>
      <c r="Q538" s="4">
        <v>2020</v>
      </c>
      <c r="R538" s="4"/>
      <c r="S538" s="4"/>
      <c r="T538" s="4">
        <v>3</v>
      </c>
      <c r="U538" s="4"/>
      <c r="V538" s="4"/>
      <c r="W538" s="5" t="s">
        <v>607</v>
      </c>
      <c r="X538" s="5"/>
      <c r="Y538" s="4">
        <v>0</v>
      </c>
      <c r="Z538" s="4"/>
      <c r="AA538" s="4"/>
      <c r="AB538" s="7">
        <v>-649.61</v>
      </c>
      <c r="AC538" s="7"/>
    </row>
    <row r="539" spans="1:29" ht="15" customHeight="1" x14ac:dyDescent="0.25">
      <c r="A539" s="6"/>
      <c r="B539" s="6"/>
      <c r="C539" s="6"/>
      <c r="D539" s="6"/>
      <c r="E539" s="6"/>
      <c r="F539" s="6"/>
      <c r="G539" s="6" t="s">
        <v>676</v>
      </c>
      <c r="H539" s="6"/>
      <c r="I539" s="6"/>
      <c r="J539" s="6"/>
      <c r="K539" s="6"/>
      <c r="L539" s="5" t="s">
        <v>19</v>
      </c>
      <c r="M539" s="5"/>
      <c r="N539" s="5"/>
      <c r="O539" s="4">
        <v>1</v>
      </c>
      <c r="P539" s="4"/>
      <c r="Q539" s="4">
        <v>2020</v>
      </c>
      <c r="R539" s="4"/>
      <c r="S539" s="4"/>
      <c r="T539" s="4">
        <v>3</v>
      </c>
      <c r="U539" s="4"/>
      <c r="V539" s="4"/>
      <c r="W539" s="5" t="s">
        <v>607</v>
      </c>
      <c r="X539" s="5"/>
      <c r="Y539" s="4">
        <v>0</v>
      </c>
      <c r="Z539" s="4"/>
      <c r="AA539" s="4"/>
      <c r="AB539" s="7">
        <v>-452.99</v>
      </c>
      <c r="AC539" s="7"/>
    </row>
    <row r="540" spans="1:29" ht="15" customHeight="1" x14ac:dyDescent="0.25">
      <c r="A540" s="6"/>
      <c r="B540" s="6"/>
      <c r="C540" s="6"/>
      <c r="D540" s="6"/>
      <c r="E540" s="6"/>
      <c r="F540" s="6"/>
      <c r="G540" s="6" t="s">
        <v>676</v>
      </c>
      <c r="H540" s="6"/>
      <c r="I540" s="6"/>
      <c r="J540" s="6"/>
      <c r="K540" s="6"/>
      <c r="L540" s="5" t="s">
        <v>31</v>
      </c>
      <c r="M540" s="5"/>
      <c r="N540" s="5"/>
      <c r="O540" s="4">
        <v>1</v>
      </c>
      <c r="P540" s="4"/>
      <c r="Q540" s="4">
        <v>2020</v>
      </c>
      <c r="R540" s="4"/>
      <c r="S540" s="4"/>
      <c r="T540" s="4">
        <v>3</v>
      </c>
      <c r="U540" s="4"/>
      <c r="V540" s="4"/>
      <c r="W540" s="5" t="s">
        <v>607</v>
      </c>
      <c r="X540" s="5"/>
      <c r="Y540" s="4">
        <v>0</v>
      </c>
      <c r="Z540" s="4"/>
      <c r="AA540" s="4"/>
      <c r="AB540" s="7">
        <v>-10.74</v>
      </c>
      <c r="AC540" s="7"/>
    </row>
    <row r="541" spans="1:29" ht="15" customHeight="1" x14ac:dyDescent="0.25">
      <c r="A541" s="6"/>
      <c r="B541" s="6"/>
      <c r="C541" s="6"/>
      <c r="D541" s="6"/>
      <c r="E541" s="6"/>
      <c r="F541" s="6"/>
      <c r="G541" s="6" t="s">
        <v>676</v>
      </c>
      <c r="H541" s="6"/>
      <c r="I541" s="6"/>
      <c r="J541" s="6"/>
      <c r="K541" s="6"/>
      <c r="L541" s="5" t="s">
        <v>16</v>
      </c>
      <c r="M541" s="5"/>
      <c r="N541" s="5"/>
      <c r="O541" s="4">
        <v>1</v>
      </c>
      <c r="P541" s="4"/>
      <c r="Q541" s="4">
        <v>2020</v>
      </c>
      <c r="R541" s="4"/>
      <c r="S541" s="4"/>
      <c r="T541" s="4">
        <v>3</v>
      </c>
      <c r="U541" s="4"/>
      <c r="V541" s="4"/>
      <c r="W541" s="5" t="s">
        <v>607</v>
      </c>
      <c r="X541" s="5"/>
      <c r="Y541" s="4">
        <v>0</v>
      </c>
      <c r="Z541" s="4"/>
      <c r="AA541" s="4"/>
      <c r="AB541" s="7">
        <v>-28.24</v>
      </c>
      <c r="AC541" s="7"/>
    </row>
    <row r="542" spans="1:29" ht="15" customHeight="1" x14ac:dyDescent="0.25">
      <c r="A542" s="6"/>
      <c r="B542" s="6"/>
      <c r="C542" s="6"/>
      <c r="D542" s="6"/>
      <c r="E542" s="6"/>
      <c r="F542" s="6"/>
      <c r="G542" s="6" t="s">
        <v>676</v>
      </c>
      <c r="H542" s="6"/>
      <c r="I542" s="6"/>
      <c r="J542" s="6"/>
      <c r="K542" s="6"/>
      <c r="L542" s="5" t="s">
        <v>35</v>
      </c>
      <c r="M542" s="5"/>
      <c r="N542" s="5"/>
      <c r="O542" s="4">
        <v>1</v>
      </c>
      <c r="P542" s="4"/>
      <c r="Q542" s="4">
        <v>2020</v>
      </c>
      <c r="R542" s="4"/>
      <c r="S542" s="4"/>
      <c r="T542" s="4">
        <v>3</v>
      </c>
      <c r="U542" s="4"/>
      <c r="V542" s="4"/>
      <c r="W542" s="5" t="s">
        <v>607</v>
      </c>
      <c r="X542" s="5"/>
      <c r="Y542" s="4">
        <v>0</v>
      </c>
      <c r="Z542" s="4"/>
      <c r="AA542" s="4"/>
      <c r="AB542" s="7">
        <v>-56.48</v>
      </c>
      <c r="AC542" s="7"/>
    </row>
    <row r="543" spans="1:29" ht="15" customHeight="1" x14ac:dyDescent="0.25">
      <c r="A543" s="6"/>
      <c r="B543" s="6"/>
      <c r="C543" s="6"/>
      <c r="D543" s="6"/>
      <c r="E543" s="6"/>
      <c r="F543" s="6"/>
      <c r="G543" s="6" t="s">
        <v>676</v>
      </c>
      <c r="H543" s="6"/>
      <c r="I543" s="5" t="s">
        <v>603</v>
      </c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7">
        <v>3017.93</v>
      </c>
      <c r="AC543" s="7"/>
    </row>
    <row r="544" spans="1:29" ht="15" customHeight="1" x14ac:dyDescent="0.25">
      <c r="A544" s="8" t="s">
        <v>275</v>
      </c>
      <c r="B544" s="8"/>
      <c r="C544" s="8"/>
      <c r="D544" s="8"/>
      <c r="E544" s="8" t="s">
        <v>276</v>
      </c>
      <c r="F544" s="8"/>
      <c r="G544" s="8" t="s">
        <v>861</v>
      </c>
      <c r="H544" s="8"/>
      <c r="I544" s="8" t="s">
        <v>12</v>
      </c>
      <c r="J544" s="8"/>
      <c r="K544" s="8"/>
      <c r="L544" s="5" t="s">
        <v>13</v>
      </c>
      <c r="M544" s="5"/>
      <c r="N544" s="5"/>
      <c r="O544" s="4">
        <v>1</v>
      </c>
      <c r="P544" s="4"/>
      <c r="Q544" s="4">
        <v>2020</v>
      </c>
      <c r="R544" s="4"/>
      <c r="S544" s="4"/>
      <c r="T544" s="4">
        <v>3</v>
      </c>
      <c r="U544" s="4"/>
      <c r="V544" s="4"/>
      <c r="W544" s="5" t="s">
        <v>606</v>
      </c>
      <c r="X544" s="5"/>
      <c r="Y544" s="4">
        <v>0</v>
      </c>
      <c r="Z544" s="4"/>
      <c r="AA544" s="4"/>
      <c r="AB544" s="7">
        <v>4916.8599999999997</v>
      </c>
      <c r="AC544" s="7"/>
    </row>
    <row r="545" spans="1:29" ht="15" customHeight="1" x14ac:dyDescent="0.25">
      <c r="A545" s="6"/>
      <c r="B545" s="6"/>
      <c r="C545" s="6"/>
      <c r="D545" s="6"/>
      <c r="E545" s="6"/>
      <c r="F545" s="6"/>
      <c r="G545" s="6" t="s">
        <v>676</v>
      </c>
      <c r="H545" s="6"/>
      <c r="I545" s="6"/>
      <c r="J545" s="6"/>
      <c r="K545" s="6"/>
      <c r="L545" s="5" t="s">
        <v>14</v>
      </c>
      <c r="M545" s="5"/>
      <c r="N545" s="5"/>
      <c r="O545" s="4">
        <v>1</v>
      </c>
      <c r="P545" s="4"/>
      <c r="Q545" s="4">
        <v>2020</v>
      </c>
      <c r="R545" s="4"/>
      <c r="S545" s="4"/>
      <c r="T545" s="4">
        <v>3</v>
      </c>
      <c r="U545" s="4"/>
      <c r="V545" s="4"/>
      <c r="W545" s="5" t="s">
        <v>606</v>
      </c>
      <c r="X545" s="5"/>
      <c r="Y545" s="4">
        <v>0</v>
      </c>
      <c r="Z545" s="4"/>
      <c r="AA545" s="4"/>
      <c r="AB545" s="7">
        <v>1229.22</v>
      </c>
      <c r="AC545" s="7"/>
    </row>
    <row r="546" spans="1:29" ht="15" customHeight="1" x14ac:dyDescent="0.25">
      <c r="A546" s="6"/>
      <c r="B546" s="6"/>
      <c r="C546" s="6"/>
      <c r="D546" s="6"/>
      <c r="E546" s="6"/>
      <c r="F546" s="6"/>
      <c r="G546" s="6" t="s">
        <v>676</v>
      </c>
      <c r="H546" s="6"/>
      <c r="I546" s="6"/>
      <c r="J546" s="6"/>
      <c r="K546" s="6"/>
      <c r="L546" s="5" t="s">
        <v>119</v>
      </c>
      <c r="M546" s="5"/>
      <c r="N546" s="5"/>
      <c r="O546" s="4">
        <v>1</v>
      </c>
      <c r="P546" s="4"/>
      <c r="Q546" s="4">
        <v>2020</v>
      </c>
      <c r="R546" s="4"/>
      <c r="S546" s="4"/>
      <c r="T546" s="4">
        <v>3</v>
      </c>
      <c r="U546" s="4"/>
      <c r="V546" s="4"/>
      <c r="W546" s="5" t="s">
        <v>606</v>
      </c>
      <c r="X546" s="5"/>
      <c r="Y546" s="4">
        <v>0</v>
      </c>
      <c r="Z546" s="4"/>
      <c r="AA546" s="4"/>
      <c r="AB546" s="7">
        <v>33.33</v>
      </c>
      <c r="AC546" s="7"/>
    </row>
    <row r="547" spans="1:29" ht="15" customHeight="1" x14ac:dyDescent="0.25">
      <c r="A547" s="6"/>
      <c r="B547" s="6"/>
      <c r="C547" s="6"/>
      <c r="D547" s="6"/>
      <c r="E547" s="6"/>
      <c r="F547" s="6"/>
      <c r="G547" s="6" t="s">
        <v>676</v>
      </c>
      <c r="H547" s="6"/>
      <c r="I547" s="6"/>
      <c r="J547" s="6"/>
      <c r="K547" s="6"/>
      <c r="L547" s="5" t="s">
        <v>30</v>
      </c>
      <c r="M547" s="5"/>
      <c r="N547" s="5"/>
      <c r="O547" s="4">
        <v>1</v>
      </c>
      <c r="P547" s="4"/>
      <c r="Q547" s="4">
        <v>2020</v>
      </c>
      <c r="R547" s="4"/>
      <c r="S547" s="4"/>
      <c r="T547" s="4">
        <v>3</v>
      </c>
      <c r="U547" s="4"/>
      <c r="V547" s="4"/>
      <c r="W547" s="5" t="s">
        <v>607</v>
      </c>
      <c r="X547" s="5"/>
      <c r="Y547" s="4">
        <v>0</v>
      </c>
      <c r="Z547" s="4"/>
      <c r="AA547" s="4"/>
      <c r="AB547" s="7">
        <v>-853.86</v>
      </c>
      <c r="AC547" s="7"/>
    </row>
    <row r="548" spans="1:29" ht="15" customHeight="1" x14ac:dyDescent="0.25">
      <c r="A548" s="6"/>
      <c r="B548" s="6"/>
      <c r="C548" s="6"/>
      <c r="D548" s="6"/>
      <c r="E548" s="6"/>
      <c r="F548" s="6"/>
      <c r="G548" s="6" t="s">
        <v>676</v>
      </c>
      <c r="H548" s="6"/>
      <c r="I548" s="6"/>
      <c r="J548" s="6"/>
      <c r="K548" s="6"/>
      <c r="L548" s="5" t="s">
        <v>69</v>
      </c>
      <c r="M548" s="5"/>
      <c r="N548" s="5"/>
      <c r="O548" s="4">
        <v>1</v>
      </c>
      <c r="P548" s="4"/>
      <c r="Q548" s="4">
        <v>2020</v>
      </c>
      <c r="R548" s="4"/>
      <c r="S548" s="4"/>
      <c r="T548" s="4">
        <v>3</v>
      </c>
      <c r="U548" s="4"/>
      <c r="V548" s="4"/>
      <c r="W548" s="5" t="s">
        <v>607</v>
      </c>
      <c r="X548" s="5"/>
      <c r="Y548" s="4">
        <v>0</v>
      </c>
      <c r="Z548" s="4"/>
      <c r="AA548" s="4"/>
      <c r="AB548" s="7">
        <v>-35</v>
      </c>
      <c r="AC548" s="7"/>
    </row>
    <row r="549" spans="1:29" ht="15" customHeight="1" x14ac:dyDescent="0.25">
      <c r="A549" s="6"/>
      <c r="B549" s="6"/>
      <c r="C549" s="6"/>
      <c r="D549" s="6"/>
      <c r="E549" s="6"/>
      <c r="F549" s="6"/>
      <c r="G549" s="6" t="s">
        <v>676</v>
      </c>
      <c r="H549" s="6"/>
      <c r="I549" s="6"/>
      <c r="J549" s="6"/>
      <c r="K549" s="6"/>
      <c r="L549" s="5" t="s">
        <v>15</v>
      </c>
      <c r="M549" s="5"/>
      <c r="N549" s="5"/>
      <c r="O549" s="4">
        <v>1</v>
      </c>
      <c r="P549" s="4"/>
      <c r="Q549" s="4">
        <v>2020</v>
      </c>
      <c r="R549" s="4"/>
      <c r="S549" s="4"/>
      <c r="T549" s="4">
        <v>3</v>
      </c>
      <c r="U549" s="4"/>
      <c r="V549" s="4"/>
      <c r="W549" s="5" t="s">
        <v>607</v>
      </c>
      <c r="X549" s="5"/>
      <c r="Y549" s="4">
        <v>0</v>
      </c>
      <c r="Z549" s="4"/>
      <c r="AA549" s="4"/>
      <c r="AB549" s="7">
        <v>-713.08</v>
      </c>
      <c r="AC549" s="7"/>
    </row>
    <row r="550" spans="1:29" ht="15" customHeight="1" x14ac:dyDescent="0.25">
      <c r="A550" s="6"/>
      <c r="B550" s="6"/>
      <c r="C550" s="6"/>
      <c r="D550" s="6"/>
      <c r="E550" s="6"/>
      <c r="F550" s="6"/>
      <c r="G550" s="6" t="s">
        <v>676</v>
      </c>
      <c r="H550" s="6"/>
      <c r="I550" s="6"/>
      <c r="J550" s="6"/>
      <c r="K550" s="6"/>
      <c r="L550" s="5" t="s">
        <v>19</v>
      </c>
      <c r="M550" s="5"/>
      <c r="N550" s="5"/>
      <c r="O550" s="4">
        <v>1</v>
      </c>
      <c r="P550" s="4"/>
      <c r="Q550" s="4">
        <v>2020</v>
      </c>
      <c r="R550" s="4"/>
      <c r="S550" s="4"/>
      <c r="T550" s="4">
        <v>3</v>
      </c>
      <c r="U550" s="4"/>
      <c r="V550" s="4"/>
      <c r="W550" s="5" t="s">
        <v>607</v>
      </c>
      <c r="X550" s="5"/>
      <c r="Y550" s="4">
        <v>0</v>
      </c>
      <c r="Z550" s="4"/>
      <c r="AA550" s="4"/>
      <c r="AB550" s="7">
        <v>-529.6</v>
      </c>
      <c r="AC550" s="7"/>
    </row>
    <row r="551" spans="1:29" ht="15" customHeight="1" x14ac:dyDescent="0.25">
      <c r="A551" s="6"/>
      <c r="B551" s="6"/>
      <c r="C551" s="6"/>
      <c r="D551" s="6"/>
      <c r="E551" s="6"/>
      <c r="F551" s="6"/>
      <c r="G551" s="6" t="s">
        <v>676</v>
      </c>
      <c r="H551" s="6"/>
      <c r="I551" s="6"/>
      <c r="J551" s="6"/>
      <c r="K551" s="6"/>
      <c r="L551" s="5" t="s">
        <v>31</v>
      </c>
      <c r="M551" s="5"/>
      <c r="N551" s="5"/>
      <c r="O551" s="4">
        <v>1</v>
      </c>
      <c r="P551" s="4"/>
      <c r="Q551" s="4">
        <v>2020</v>
      </c>
      <c r="R551" s="4"/>
      <c r="S551" s="4"/>
      <c r="T551" s="4">
        <v>3</v>
      </c>
      <c r="U551" s="4"/>
      <c r="V551" s="4"/>
      <c r="W551" s="5" t="s">
        <v>607</v>
      </c>
      <c r="X551" s="5"/>
      <c r="Y551" s="4">
        <v>0</v>
      </c>
      <c r="Z551" s="4"/>
      <c r="AA551" s="4"/>
      <c r="AB551" s="7">
        <v>-10.74</v>
      </c>
      <c r="AC551" s="7"/>
    </row>
    <row r="552" spans="1:29" ht="15" customHeight="1" x14ac:dyDescent="0.25">
      <c r="A552" s="6"/>
      <c r="B552" s="6"/>
      <c r="C552" s="6"/>
      <c r="D552" s="6"/>
      <c r="E552" s="6"/>
      <c r="F552" s="6"/>
      <c r="G552" s="6" t="s">
        <v>676</v>
      </c>
      <c r="H552" s="6"/>
      <c r="I552" s="6"/>
      <c r="J552" s="6"/>
      <c r="K552" s="6"/>
      <c r="L552" s="5" t="s">
        <v>16</v>
      </c>
      <c r="M552" s="5"/>
      <c r="N552" s="5"/>
      <c r="O552" s="4">
        <v>1</v>
      </c>
      <c r="P552" s="4"/>
      <c r="Q552" s="4">
        <v>2020</v>
      </c>
      <c r="R552" s="4"/>
      <c r="S552" s="4"/>
      <c r="T552" s="4">
        <v>3</v>
      </c>
      <c r="U552" s="4"/>
      <c r="V552" s="4"/>
      <c r="W552" s="5" t="s">
        <v>607</v>
      </c>
      <c r="X552" s="5"/>
      <c r="Y552" s="4">
        <v>0</v>
      </c>
      <c r="Z552" s="4"/>
      <c r="AA552" s="4"/>
      <c r="AB552" s="7">
        <v>-30.73</v>
      </c>
      <c r="AC552" s="7"/>
    </row>
    <row r="553" spans="1:29" ht="15" customHeight="1" x14ac:dyDescent="0.25">
      <c r="A553" s="6"/>
      <c r="B553" s="6"/>
      <c r="C553" s="6"/>
      <c r="D553" s="6"/>
      <c r="E553" s="6"/>
      <c r="F553" s="6"/>
      <c r="G553" s="6" t="s">
        <v>676</v>
      </c>
      <c r="H553" s="6"/>
      <c r="I553" s="6"/>
      <c r="J553" s="6"/>
      <c r="K553" s="6"/>
      <c r="L553" s="5" t="s">
        <v>35</v>
      </c>
      <c r="M553" s="5"/>
      <c r="N553" s="5"/>
      <c r="O553" s="4">
        <v>1</v>
      </c>
      <c r="P553" s="4"/>
      <c r="Q553" s="4">
        <v>2020</v>
      </c>
      <c r="R553" s="4"/>
      <c r="S553" s="4"/>
      <c r="T553" s="4">
        <v>3</v>
      </c>
      <c r="U553" s="4"/>
      <c r="V553" s="4"/>
      <c r="W553" s="5" t="s">
        <v>607</v>
      </c>
      <c r="X553" s="5"/>
      <c r="Y553" s="4">
        <v>0</v>
      </c>
      <c r="Z553" s="4"/>
      <c r="AA553" s="4"/>
      <c r="AB553" s="7">
        <v>-61.46</v>
      </c>
      <c r="AC553" s="7"/>
    </row>
    <row r="554" spans="1:29" ht="15" customHeight="1" x14ac:dyDescent="0.25">
      <c r="A554" s="6"/>
      <c r="B554" s="6"/>
      <c r="C554" s="6"/>
      <c r="D554" s="6"/>
      <c r="E554" s="6"/>
      <c r="F554" s="6"/>
      <c r="G554" s="6" t="s">
        <v>676</v>
      </c>
      <c r="H554" s="6"/>
      <c r="I554" s="5" t="s">
        <v>603</v>
      </c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7">
        <v>3944.94</v>
      </c>
      <c r="AC554" s="7"/>
    </row>
    <row r="555" spans="1:29" ht="15" customHeight="1" x14ac:dyDescent="0.25">
      <c r="A555" s="8" t="s">
        <v>283</v>
      </c>
      <c r="B555" s="8"/>
      <c r="C555" s="8"/>
      <c r="D555" s="8"/>
      <c r="E555" s="8" t="s">
        <v>284</v>
      </c>
      <c r="F555" s="8"/>
      <c r="G555" s="8" t="s">
        <v>862</v>
      </c>
      <c r="H555" s="8"/>
      <c r="I555" s="8" t="s">
        <v>12</v>
      </c>
      <c r="J555" s="8"/>
      <c r="K555" s="8"/>
      <c r="L555" s="5" t="s">
        <v>13</v>
      </c>
      <c r="M555" s="5"/>
      <c r="N555" s="5"/>
      <c r="O555" s="4">
        <v>1</v>
      </c>
      <c r="P555" s="4"/>
      <c r="Q555" s="4">
        <v>2020</v>
      </c>
      <c r="R555" s="4"/>
      <c r="S555" s="4"/>
      <c r="T555" s="4">
        <v>3</v>
      </c>
      <c r="U555" s="4"/>
      <c r="V555" s="4"/>
      <c r="W555" s="5" t="s">
        <v>606</v>
      </c>
      <c r="X555" s="5"/>
      <c r="Y555" s="4">
        <v>0</v>
      </c>
      <c r="Z555" s="4"/>
      <c r="AA555" s="4"/>
      <c r="AB555" s="7">
        <v>1727.55</v>
      </c>
      <c r="AC555" s="7"/>
    </row>
    <row r="556" spans="1:29" ht="15" customHeight="1" x14ac:dyDescent="0.25">
      <c r="A556" s="6"/>
      <c r="B556" s="6"/>
      <c r="C556" s="6"/>
      <c r="D556" s="6"/>
      <c r="E556" s="6"/>
      <c r="F556" s="6"/>
      <c r="G556" s="6" t="s">
        <v>676</v>
      </c>
      <c r="H556" s="6"/>
      <c r="I556" s="6"/>
      <c r="J556" s="6"/>
      <c r="K556" s="6"/>
      <c r="L556" s="5" t="s">
        <v>14</v>
      </c>
      <c r="M556" s="5"/>
      <c r="N556" s="5"/>
      <c r="O556" s="4">
        <v>1</v>
      </c>
      <c r="P556" s="4"/>
      <c r="Q556" s="4">
        <v>2020</v>
      </c>
      <c r="R556" s="4"/>
      <c r="S556" s="4"/>
      <c r="T556" s="4">
        <v>3</v>
      </c>
      <c r="U556" s="4"/>
      <c r="V556" s="4"/>
      <c r="W556" s="5" t="s">
        <v>606</v>
      </c>
      <c r="X556" s="5"/>
      <c r="Y556" s="4">
        <v>0</v>
      </c>
      <c r="Z556" s="4"/>
      <c r="AA556" s="4"/>
      <c r="AB556" s="7">
        <v>431.89</v>
      </c>
      <c r="AC556" s="7"/>
    </row>
    <row r="557" spans="1:29" ht="15" customHeight="1" x14ac:dyDescent="0.25">
      <c r="A557" s="6"/>
      <c r="B557" s="6"/>
      <c r="C557" s="6"/>
      <c r="D557" s="6"/>
      <c r="E557" s="6"/>
      <c r="F557" s="6"/>
      <c r="G557" s="6" t="s">
        <v>676</v>
      </c>
      <c r="H557" s="6"/>
      <c r="I557" s="6"/>
      <c r="J557" s="6"/>
      <c r="K557" s="6"/>
      <c r="L557" s="5" t="s">
        <v>28</v>
      </c>
      <c r="M557" s="5"/>
      <c r="N557" s="5"/>
      <c r="O557" s="4">
        <v>1</v>
      </c>
      <c r="P557" s="4"/>
      <c r="Q557" s="4">
        <v>2020</v>
      </c>
      <c r="R557" s="4"/>
      <c r="S557" s="4"/>
      <c r="T557" s="4">
        <v>3</v>
      </c>
      <c r="U557" s="4"/>
      <c r="V557" s="4"/>
      <c r="W557" s="5" t="s">
        <v>607</v>
      </c>
      <c r="X557" s="5"/>
      <c r="Y557" s="4">
        <v>0</v>
      </c>
      <c r="Z557" s="4"/>
      <c r="AA557" s="4"/>
      <c r="AB557" s="7">
        <v>-25.91</v>
      </c>
      <c r="AC557" s="7"/>
    </row>
    <row r="558" spans="1:29" ht="15" customHeight="1" x14ac:dyDescent="0.25">
      <c r="A558" s="6"/>
      <c r="B558" s="6"/>
      <c r="C558" s="6"/>
      <c r="D558" s="6"/>
      <c r="E558" s="6"/>
      <c r="F558" s="6"/>
      <c r="G558" s="6" t="s">
        <v>676</v>
      </c>
      <c r="H558" s="6"/>
      <c r="I558" s="6"/>
      <c r="J558" s="6"/>
      <c r="K558" s="6"/>
      <c r="L558" s="5" t="s">
        <v>69</v>
      </c>
      <c r="M558" s="5"/>
      <c r="N558" s="5"/>
      <c r="O558" s="4">
        <v>1</v>
      </c>
      <c r="P558" s="4"/>
      <c r="Q558" s="4">
        <v>2020</v>
      </c>
      <c r="R558" s="4"/>
      <c r="S558" s="4"/>
      <c r="T558" s="4">
        <v>3</v>
      </c>
      <c r="U558" s="4"/>
      <c r="V558" s="4"/>
      <c r="W558" s="5" t="s">
        <v>607</v>
      </c>
      <c r="X558" s="5"/>
      <c r="Y558" s="4">
        <v>0</v>
      </c>
      <c r="Z558" s="4"/>
      <c r="AA558" s="4"/>
      <c r="AB558" s="7">
        <v>0</v>
      </c>
      <c r="AC558" s="7"/>
    </row>
    <row r="559" spans="1:29" ht="15" customHeight="1" x14ac:dyDescent="0.25">
      <c r="A559" s="6"/>
      <c r="B559" s="6"/>
      <c r="C559" s="6"/>
      <c r="D559" s="6"/>
      <c r="E559" s="6"/>
      <c r="F559" s="6"/>
      <c r="G559" s="6" t="s">
        <v>676</v>
      </c>
      <c r="H559" s="6"/>
      <c r="I559" s="6"/>
      <c r="J559" s="6"/>
      <c r="K559" s="6"/>
      <c r="L559" s="5" t="s">
        <v>15</v>
      </c>
      <c r="M559" s="5"/>
      <c r="N559" s="5"/>
      <c r="O559" s="4">
        <v>1</v>
      </c>
      <c r="P559" s="4"/>
      <c r="Q559" s="4">
        <v>2020</v>
      </c>
      <c r="R559" s="4"/>
      <c r="S559" s="4"/>
      <c r="T559" s="4">
        <v>3</v>
      </c>
      <c r="U559" s="4"/>
      <c r="V559" s="4"/>
      <c r="W559" s="5" t="s">
        <v>607</v>
      </c>
      <c r="X559" s="5"/>
      <c r="Y559" s="4">
        <v>0</v>
      </c>
      <c r="Z559" s="4"/>
      <c r="AA559" s="4"/>
      <c r="AB559" s="7">
        <v>-180.76</v>
      </c>
      <c r="AC559" s="7"/>
    </row>
    <row r="560" spans="1:29" ht="15" customHeight="1" x14ac:dyDescent="0.25">
      <c r="A560" s="6"/>
      <c r="B560" s="6"/>
      <c r="C560" s="6"/>
      <c r="D560" s="6"/>
      <c r="E560" s="6"/>
      <c r="F560" s="6"/>
      <c r="G560" s="6" t="s">
        <v>676</v>
      </c>
      <c r="H560" s="6"/>
      <c r="I560" s="6"/>
      <c r="J560" s="6"/>
      <c r="K560" s="6"/>
      <c r="L560" s="5" t="s">
        <v>16</v>
      </c>
      <c r="M560" s="5"/>
      <c r="N560" s="5"/>
      <c r="O560" s="4">
        <v>1</v>
      </c>
      <c r="P560" s="4"/>
      <c r="Q560" s="4">
        <v>2020</v>
      </c>
      <c r="R560" s="4"/>
      <c r="S560" s="4"/>
      <c r="T560" s="4">
        <v>3</v>
      </c>
      <c r="U560" s="4"/>
      <c r="V560" s="4"/>
      <c r="W560" s="5" t="s">
        <v>607</v>
      </c>
      <c r="X560" s="5"/>
      <c r="Y560" s="4">
        <v>0</v>
      </c>
      <c r="Z560" s="4"/>
      <c r="AA560" s="4"/>
      <c r="AB560" s="7">
        <v>-10.8</v>
      </c>
      <c r="AC560" s="7"/>
    </row>
    <row r="561" spans="1:29" ht="15" customHeight="1" x14ac:dyDescent="0.25">
      <c r="A561" s="6"/>
      <c r="B561" s="6"/>
      <c r="C561" s="6"/>
      <c r="D561" s="6"/>
      <c r="E561" s="6"/>
      <c r="F561" s="6"/>
      <c r="G561" s="6" t="s">
        <v>676</v>
      </c>
      <c r="H561" s="6"/>
      <c r="I561" s="5" t="s">
        <v>603</v>
      </c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7">
        <v>1941.97</v>
      </c>
      <c r="AC561" s="7"/>
    </row>
    <row r="562" spans="1:29" ht="15" customHeight="1" x14ac:dyDescent="0.25">
      <c r="A562" s="8" t="s">
        <v>285</v>
      </c>
      <c r="B562" s="8"/>
      <c r="C562" s="8"/>
      <c r="D562" s="8"/>
      <c r="E562" s="8" t="s">
        <v>286</v>
      </c>
      <c r="F562" s="8"/>
      <c r="G562" s="8" t="s">
        <v>863</v>
      </c>
      <c r="H562" s="8"/>
      <c r="I562" s="8" t="s">
        <v>12</v>
      </c>
      <c r="J562" s="8"/>
      <c r="K562" s="8"/>
      <c r="L562" s="5" t="s">
        <v>13</v>
      </c>
      <c r="M562" s="5"/>
      <c r="N562" s="5"/>
      <c r="O562" s="4">
        <v>1</v>
      </c>
      <c r="P562" s="4"/>
      <c r="Q562" s="4">
        <v>2020</v>
      </c>
      <c r="R562" s="4"/>
      <c r="S562" s="4"/>
      <c r="T562" s="4">
        <v>3</v>
      </c>
      <c r="U562" s="4"/>
      <c r="V562" s="4"/>
      <c r="W562" s="5" t="s">
        <v>606</v>
      </c>
      <c r="X562" s="5"/>
      <c r="Y562" s="4">
        <v>0</v>
      </c>
      <c r="Z562" s="4"/>
      <c r="AA562" s="4"/>
      <c r="AB562" s="7">
        <v>1727.55</v>
      </c>
      <c r="AC562" s="7"/>
    </row>
    <row r="563" spans="1:29" ht="15" customHeight="1" x14ac:dyDescent="0.25">
      <c r="A563" s="6"/>
      <c r="B563" s="6"/>
      <c r="C563" s="6"/>
      <c r="D563" s="6"/>
      <c r="E563" s="6"/>
      <c r="F563" s="6"/>
      <c r="G563" s="6" t="s">
        <v>676</v>
      </c>
      <c r="H563" s="6"/>
      <c r="I563" s="6"/>
      <c r="J563" s="6"/>
      <c r="K563" s="6"/>
      <c r="L563" s="5" t="s">
        <v>14</v>
      </c>
      <c r="M563" s="5"/>
      <c r="N563" s="5"/>
      <c r="O563" s="4">
        <v>1</v>
      </c>
      <c r="P563" s="4"/>
      <c r="Q563" s="4">
        <v>2020</v>
      </c>
      <c r="R563" s="4"/>
      <c r="S563" s="4"/>
      <c r="T563" s="4">
        <v>3</v>
      </c>
      <c r="U563" s="4"/>
      <c r="V563" s="4"/>
      <c r="W563" s="5" t="s">
        <v>606</v>
      </c>
      <c r="X563" s="5"/>
      <c r="Y563" s="4">
        <v>0</v>
      </c>
      <c r="Z563" s="4"/>
      <c r="AA563" s="4"/>
      <c r="AB563" s="7">
        <v>431.89</v>
      </c>
      <c r="AC563" s="7"/>
    </row>
    <row r="564" spans="1:29" ht="15" customHeight="1" x14ac:dyDescent="0.25">
      <c r="A564" s="6"/>
      <c r="B564" s="6"/>
      <c r="C564" s="6"/>
      <c r="D564" s="6"/>
      <c r="E564" s="6"/>
      <c r="F564" s="6"/>
      <c r="G564" s="6" t="s">
        <v>676</v>
      </c>
      <c r="H564" s="6"/>
      <c r="I564" s="6"/>
      <c r="J564" s="6"/>
      <c r="K564" s="6"/>
      <c r="L564" s="5" t="s">
        <v>69</v>
      </c>
      <c r="M564" s="5"/>
      <c r="N564" s="5"/>
      <c r="O564" s="4">
        <v>1</v>
      </c>
      <c r="P564" s="4"/>
      <c r="Q564" s="4">
        <v>2020</v>
      </c>
      <c r="R564" s="4"/>
      <c r="S564" s="4"/>
      <c r="T564" s="4">
        <v>3</v>
      </c>
      <c r="U564" s="4"/>
      <c r="V564" s="4"/>
      <c r="W564" s="5" t="s">
        <v>607</v>
      </c>
      <c r="X564" s="5"/>
      <c r="Y564" s="4">
        <v>0</v>
      </c>
      <c r="Z564" s="4"/>
      <c r="AA564" s="4"/>
      <c r="AB564" s="7">
        <v>0</v>
      </c>
      <c r="AC564" s="7"/>
    </row>
    <row r="565" spans="1:29" ht="15" customHeight="1" x14ac:dyDescent="0.25">
      <c r="A565" s="6"/>
      <c r="B565" s="6"/>
      <c r="C565" s="6"/>
      <c r="D565" s="6"/>
      <c r="E565" s="6"/>
      <c r="F565" s="6"/>
      <c r="G565" s="6" t="s">
        <v>676</v>
      </c>
      <c r="H565" s="6"/>
      <c r="I565" s="6"/>
      <c r="J565" s="6"/>
      <c r="K565" s="6"/>
      <c r="L565" s="5" t="s">
        <v>15</v>
      </c>
      <c r="M565" s="5"/>
      <c r="N565" s="5"/>
      <c r="O565" s="4">
        <v>1</v>
      </c>
      <c r="P565" s="4"/>
      <c r="Q565" s="4">
        <v>2020</v>
      </c>
      <c r="R565" s="4"/>
      <c r="S565" s="4"/>
      <c r="T565" s="4">
        <v>3</v>
      </c>
      <c r="U565" s="4"/>
      <c r="V565" s="4"/>
      <c r="W565" s="5" t="s">
        <v>607</v>
      </c>
      <c r="X565" s="5"/>
      <c r="Y565" s="4">
        <v>0</v>
      </c>
      <c r="Z565" s="4"/>
      <c r="AA565" s="4"/>
      <c r="AB565" s="7">
        <v>-180.76</v>
      </c>
      <c r="AC565" s="7"/>
    </row>
    <row r="566" spans="1:29" ht="15" customHeight="1" x14ac:dyDescent="0.25">
      <c r="A566" s="6"/>
      <c r="B566" s="6"/>
      <c r="C566" s="6"/>
      <c r="D566" s="6"/>
      <c r="E566" s="6"/>
      <c r="F566" s="6"/>
      <c r="G566" s="6" t="s">
        <v>676</v>
      </c>
      <c r="H566" s="6"/>
      <c r="I566" s="6"/>
      <c r="J566" s="6"/>
      <c r="K566" s="6"/>
      <c r="L566" s="5" t="s">
        <v>16</v>
      </c>
      <c r="M566" s="5"/>
      <c r="N566" s="5"/>
      <c r="O566" s="4">
        <v>1</v>
      </c>
      <c r="P566" s="4"/>
      <c r="Q566" s="4">
        <v>2020</v>
      </c>
      <c r="R566" s="4"/>
      <c r="S566" s="4"/>
      <c r="T566" s="4">
        <v>3</v>
      </c>
      <c r="U566" s="4"/>
      <c r="V566" s="4"/>
      <c r="W566" s="5" t="s">
        <v>607</v>
      </c>
      <c r="X566" s="5"/>
      <c r="Y566" s="4">
        <v>0</v>
      </c>
      <c r="Z566" s="4"/>
      <c r="AA566" s="4"/>
      <c r="AB566" s="7">
        <v>-10.8</v>
      </c>
      <c r="AC566" s="7"/>
    </row>
    <row r="567" spans="1:29" ht="15" customHeight="1" x14ac:dyDescent="0.25">
      <c r="A567" s="6"/>
      <c r="B567" s="6"/>
      <c r="C567" s="6"/>
      <c r="D567" s="6"/>
      <c r="E567" s="6"/>
      <c r="F567" s="6"/>
      <c r="G567" s="6" t="s">
        <v>676</v>
      </c>
      <c r="H567" s="6"/>
      <c r="I567" s="5" t="s">
        <v>603</v>
      </c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7">
        <v>1967.88</v>
      </c>
      <c r="AC567" s="7"/>
    </row>
    <row r="568" spans="1:29" ht="15" customHeight="1" x14ac:dyDescent="0.25">
      <c r="A568" s="8" t="s">
        <v>293</v>
      </c>
      <c r="B568" s="8"/>
      <c r="C568" s="8"/>
      <c r="D568" s="8"/>
      <c r="E568" s="8" t="s">
        <v>294</v>
      </c>
      <c r="F568" s="8"/>
      <c r="G568" s="8" t="s">
        <v>864</v>
      </c>
      <c r="H568" s="8"/>
      <c r="I568" s="8" t="s">
        <v>12</v>
      </c>
      <c r="J568" s="8"/>
      <c r="K568" s="8"/>
      <c r="L568" s="5" t="s">
        <v>13</v>
      </c>
      <c r="M568" s="5"/>
      <c r="N568" s="5"/>
      <c r="O568" s="4">
        <v>1</v>
      </c>
      <c r="P568" s="4"/>
      <c r="Q568" s="4">
        <v>2020</v>
      </c>
      <c r="R568" s="4"/>
      <c r="S568" s="4"/>
      <c r="T568" s="4">
        <v>3</v>
      </c>
      <c r="U568" s="4"/>
      <c r="V568" s="4"/>
      <c r="W568" s="5" t="s">
        <v>606</v>
      </c>
      <c r="X568" s="5"/>
      <c r="Y568" s="4">
        <v>0</v>
      </c>
      <c r="Z568" s="4"/>
      <c r="AA568" s="4"/>
      <c r="AB568" s="7">
        <v>5847.08</v>
      </c>
      <c r="AC568" s="7"/>
    </row>
    <row r="569" spans="1:29" ht="15" customHeight="1" x14ac:dyDescent="0.25">
      <c r="A569" s="6"/>
      <c r="B569" s="6"/>
      <c r="C569" s="6"/>
      <c r="D569" s="6"/>
      <c r="E569" s="6"/>
      <c r="F569" s="6"/>
      <c r="G569" s="6" t="s">
        <v>676</v>
      </c>
      <c r="H569" s="6"/>
      <c r="I569" s="6"/>
      <c r="J569" s="6"/>
      <c r="K569" s="6"/>
      <c r="L569" s="5" t="s">
        <v>14</v>
      </c>
      <c r="M569" s="5"/>
      <c r="N569" s="5"/>
      <c r="O569" s="4">
        <v>1</v>
      </c>
      <c r="P569" s="4"/>
      <c r="Q569" s="4">
        <v>2020</v>
      </c>
      <c r="R569" s="4"/>
      <c r="S569" s="4"/>
      <c r="T569" s="4">
        <v>3</v>
      </c>
      <c r="U569" s="4"/>
      <c r="V569" s="4"/>
      <c r="W569" s="5" t="s">
        <v>606</v>
      </c>
      <c r="X569" s="5"/>
      <c r="Y569" s="4">
        <v>0</v>
      </c>
      <c r="Z569" s="4"/>
      <c r="AA569" s="4"/>
      <c r="AB569" s="7">
        <v>1461.77</v>
      </c>
      <c r="AC569" s="7"/>
    </row>
    <row r="570" spans="1:29" ht="15" customHeight="1" x14ac:dyDescent="0.25">
      <c r="A570" s="6"/>
      <c r="B570" s="6"/>
      <c r="C570" s="6"/>
      <c r="D570" s="6"/>
      <c r="E570" s="6"/>
      <c r="F570" s="6"/>
      <c r="G570" s="6" t="s">
        <v>676</v>
      </c>
      <c r="H570" s="6"/>
      <c r="I570" s="6"/>
      <c r="J570" s="6"/>
      <c r="K570" s="6"/>
      <c r="L570" s="5" t="s">
        <v>34</v>
      </c>
      <c r="M570" s="5"/>
      <c r="N570" s="5"/>
      <c r="O570" s="4">
        <v>1</v>
      </c>
      <c r="P570" s="4"/>
      <c r="Q570" s="4">
        <v>2020</v>
      </c>
      <c r="R570" s="4"/>
      <c r="S570" s="4"/>
      <c r="T570" s="4">
        <v>3</v>
      </c>
      <c r="U570" s="4"/>
      <c r="V570" s="4"/>
      <c r="W570" s="5" t="s">
        <v>606</v>
      </c>
      <c r="X570" s="5"/>
      <c r="Y570" s="4">
        <v>0</v>
      </c>
      <c r="Z570" s="4"/>
      <c r="AA570" s="4"/>
      <c r="AB570" s="7">
        <v>438.53</v>
      </c>
      <c r="AC570" s="7"/>
    </row>
    <row r="571" spans="1:29" ht="15" customHeight="1" x14ac:dyDescent="0.25">
      <c r="A571" s="6"/>
      <c r="B571" s="6"/>
      <c r="C571" s="6"/>
      <c r="D571" s="6"/>
      <c r="E571" s="6"/>
      <c r="F571" s="6"/>
      <c r="G571" s="6" t="s">
        <v>676</v>
      </c>
      <c r="H571" s="6"/>
      <c r="I571" s="6"/>
      <c r="J571" s="6"/>
      <c r="K571" s="6"/>
      <c r="L571" s="5" t="s">
        <v>69</v>
      </c>
      <c r="M571" s="5"/>
      <c r="N571" s="5"/>
      <c r="O571" s="4">
        <v>1</v>
      </c>
      <c r="P571" s="4"/>
      <c r="Q571" s="4">
        <v>2020</v>
      </c>
      <c r="R571" s="4"/>
      <c r="S571" s="4"/>
      <c r="T571" s="4">
        <v>3</v>
      </c>
      <c r="U571" s="4"/>
      <c r="V571" s="4"/>
      <c r="W571" s="5" t="s">
        <v>607</v>
      </c>
      <c r="X571" s="5"/>
      <c r="Y571" s="4">
        <v>0</v>
      </c>
      <c r="Z571" s="4"/>
      <c r="AA571" s="4"/>
      <c r="AB571" s="7">
        <v>0</v>
      </c>
      <c r="AC571" s="7"/>
    </row>
    <row r="572" spans="1:29" ht="15" customHeight="1" x14ac:dyDescent="0.25">
      <c r="A572" s="6"/>
      <c r="B572" s="6"/>
      <c r="C572" s="6"/>
      <c r="D572" s="6"/>
      <c r="E572" s="6"/>
      <c r="F572" s="6"/>
      <c r="G572" s="6" t="s">
        <v>676</v>
      </c>
      <c r="H572" s="6"/>
      <c r="I572" s="6"/>
      <c r="J572" s="6"/>
      <c r="K572" s="6"/>
      <c r="L572" s="5" t="s">
        <v>15</v>
      </c>
      <c r="M572" s="5"/>
      <c r="N572" s="5"/>
      <c r="O572" s="4">
        <v>1</v>
      </c>
      <c r="P572" s="4"/>
      <c r="Q572" s="4">
        <v>2020</v>
      </c>
      <c r="R572" s="4"/>
      <c r="S572" s="4"/>
      <c r="T572" s="4">
        <v>3</v>
      </c>
      <c r="U572" s="4"/>
      <c r="V572" s="4"/>
      <c r="W572" s="5" t="s">
        <v>607</v>
      </c>
      <c r="X572" s="5"/>
      <c r="Y572" s="4">
        <v>0</v>
      </c>
      <c r="Z572" s="4"/>
      <c r="AA572" s="4"/>
      <c r="AB572" s="7">
        <v>-713.08</v>
      </c>
      <c r="AC572" s="7"/>
    </row>
    <row r="573" spans="1:29" ht="15" customHeight="1" x14ac:dyDescent="0.25">
      <c r="A573" s="6"/>
      <c r="B573" s="6"/>
      <c r="C573" s="6"/>
      <c r="D573" s="6"/>
      <c r="E573" s="6"/>
      <c r="F573" s="6"/>
      <c r="G573" s="6" t="s">
        <v>676</v>
      </c>
      <c r="H573" s="6"/>
      <c r="I573" s="6"/>
      <c r="J573" s="6"/>
      <c r="K573" s="6"/>
      <c r="L573" s="5" t="s">
        <v>19</v>
      </c>
      <c r="M573" s="5"/>
      <c r="N573" s="5"/>
      <c r="O573" s="4">
        <v>1</v>
      </c>
      <c r="P573" s="4"/>
      <c r="Q573" s="4">
        <v>2020</v>
      </c>
      <c r="R573" s="4"/>
      <c r="S573" s="4"/>
      <c r="T573" s="4">
        <v>3</v>
      </c>
      <c r="U573" s="4"/>
      <c r="V573" s="4"/>
      <c r="W573" s="5" t="s">
        <v>607</v>
      </c>
      <c r="X573" s="5"/>
      <c r="Y573" s="4">
        <v>0</v>
      </c>
      <c r="Z573" s="4"/>
      <c r="AA573" s="4"/>
      <c r="AB573" s="7">
        <v>-1065.07</v>
      </c>
      <c r="AC573" s="7"/>
    </row>
    <row r="574" spans="1:29" ht="15" customHeight="1" x14ac:dyDescent="0.25">
      <c r="A574" s="6"/>
      <c r="B574" s="6"/>
      <c r="C574" s="6"/>
      <c r="D574" s="6"/>
      <c r="E574" s="6"/>
      <c r="F574" s="6"/>
      <c r="G574" s="6" t="s">
        <v>676</v>
      </c>
      <c r="H574" s="6"/>
      <c r="I574" s="6"/>
      <c r="J574" s="6"/>
      <c r="K574" s="6"/>
      <c r="L574" s="5" t="s">
        <v>16</v>
      </c>
      <c r="M574" s="5"/>
      <c r="N574" s="5"/>
      <c r="O574" s="4">
        <v>1</v>
      </c>
      <c r="P574" s="4"/>
      <c r="Q574" s="4">
        <v>2020</v>
      </c>
      <c r="R574" s="4"/>
      <c r="S574" s="4"/>
      <c r="T574" s="4">
        <v>3</v>
      </c>
      <c r="U574" s="4"/>
      <c r="V574" s="4"/>
      <c r="W574" s="5" t="s">
        <v>607</v>
      </c>
      <c r="X574" s="5"/>
      <c r="Y574" s="4">
        <v>0</v>
      </c>
      <c r="Z574" s="4"/>
      <c r="AA574" s="4"/>
      <c r="AB574" s="7">
        <v>-36.54</v>
      </c>
      <c r="AC574" s="7"/>
    </row>
    <row r="575" spans="1:29" ht="15" customHeight="1" x14ac:dyDescent="0.25">
      <c r="A575" s="6"/>
      <c r="B575" s="6"/>
      <c r="C575" s="6"/>
      <c r="D575" s="6"/>
      <c r="E575" s="6"/>
      <c r="F575" s="6"/>
      <c r="G575" s="6" t="s">
        <v>676</v>
      </c>
      <c r="H575" s="6"/>
      <c r="I575" s="5" t="s">
        <v>603</v>
      </c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7">
        <v>5932.69</v>
      </c>
      <c r="AC575" s="7"/>
    </row>
    <row r="576" spans="1:29" ht="15" customHeight="1" x14ac:dyDescent="0.25">
      <c r="A576" s="8" t="s">
        <v>299</v>
      </c>
      <c r="B576" s="8"/>
      <c r="C576" s="8"/>
      <c r="D576" s="8"/>
      <c r="E576" s="8" t="s">
        <v>300</v>
      </c>
      <c r="F576" s="8"/>
      <c r="G576" s="8" t="s">
        <v>865</v>
      </c>
      <c r="H576" s="8"/>
      <c r="I576" s="8" t="s">
        <v>12</v>
      </c>
      <c r="J576" s="8"/>
      <c r="K576" s="8"/>
      <c r="L576" s="5" t="s">
        <v>13</v>
      </c>
      <c r="M576" s="5"/>
      <c r="N576" s="5"/>
      <c r="O576" s="4">
        <v>1</v>
      </c>
      <c r="P576" s="4"/>
      <c r="Q576" s="4">
        <v>2020</v>
      </c>
      <c r="R576" s="4"/>
      <c r="S576" s="4"/>
      <c r="T576" s="4">
        <v>3</v>
      </c>
      <c r="U576" s="4"/>
      <c r="V576" s="4"/>
      <c r="W576" s="5" t="s">
        <v>606</v>
      </c>
      <c r="X576" s="5"/>
      <c r="Y576" s="4">
        <v>0</v>
      </c>
      <c r="Z576" s="4"/>
      <c r="AA576" s="4"/>
      <c r="AB576" s="7">
        <v>1063.1099999999999</v>
      </c>
      <c r="AC576" s="7"/>
    </row>
    <row r="577" spans="1:29" ht="15" customHeight="1" x14ac:dyDescent="0.25">
      <c r="A577" s="6"/>
      <c r="B577" s="6"/>
      <c r="C577" s="6"/>
      <c r="D577" s="6"/>
      <c r="E577" s="6"/>
      <c r="F577" s="6"/>
      <c r="G577" s="6" t="s">
        <v>676</v>
      </c>
      <c r="H577" s="6"/>
      <c r="I577" s="6"/>
      <c r="J577" s="6"/>
      <c r="K577" s="6"/>
      <c r="L577" s="5" t="s">
        <v>14</v>
      </c>
      <c r="M577" s="5"/>
      <c r="N577" s="5"/>
      <c r="O577" s="4">
        <v>1</v>
      </c>
      <c r="P577" s="4"/>
      <c r="Q577" s="4">
        <v>2020</v>
      </c>
      <c r="R577" s="4"/>
      <c r="S577" s="4"/>
      <c r="T577" s="4">
        <v>3</v>
      </c>
      <c r="U577" s="4"/>
      <c r="V577" s="4"/>
      <c r="W577" s="5" t="s">
        <v>606</v>
      </c>
      <c r="X577" s="5"/>
      <c r="Y577" s="4">
        <v>0</v>
      </c>
      <c r="Z577" s="4"/>
      <c r="AA577" s="4"/>
      <c r="AB577" s="7">
        <v>265.77999999999997</v>
      </c>
      <c r="AC577" s="7"/>
    </row>
    <row r="578" spans="1:29" ht="15" customHeight="1" x14ac:dyDescent="0.25">
      <c r="A578" s="6"/>
      <c r="B578" s="6"/>
      <c r="C578" s="6"/>
      <c r="D578" s="6"/>
      <c r="E578" s="6"/>
      <c r="F578" s="6"/>
      <c r="G578" s="6" t="s">
        <v>676</v>
      </c>
      <c r="H578" s="6"/>
      <c r="I578" s="6"/>
      <c r="J578" s="6"/>
      <c r="K578" s="6"/>
      <c r="L578" s="5" t="s">
        <v>69</v>
      </c>
      <c r="M578" s="5"/>
      <c r="N578" s="5"/>
      <c r="O578" s="4">
        <v>1</v>
      </c>
      <c r="P578" s="4"/>
      <c r="Q578" s="4">
        <v>2020</v>
      </c>
      <c r="R578" s="4"/>
      <c r="S578" s="4"/>
      <c r="T578" s="4">
        <v>3</v>
      </c>
      <c r="U578" s="4"/>
      <c r="V578" s="4"/>
      <c r="W578" s="5" t="s">
        <v>607</v>
      </c>
      <c r="X578" s="5"/>
      <c r="Y578" s="4">
        <v>0</v>
      </c>
      <c r="Z578" s="4"/>
      <c r="AA578" s="4"/>
      <c r="AB578" s="7">
        <v>0</v>
      </c>
      <c r="AC578" s="7"/>
    </row>
    <row r="579" spans="1:29" ht="15" customHeight="1" x14ac:dyDescent="0.25">
      <c r="A579" s="6"/>
      <c r="B579" s="6"/>
      <c r="C579" s="6"/>
      <c r="D579" s="6"/>
      <c r="E579" s="6"/>
      <c r="F579" s="6"/>
      <c r="G579" s="6" t="s">
        <v>676</v>
      </c>
      <c r="H579" s="6"/>
      <c r="I579" s="6"/>
      <c r="J579" s="6"/>
      <c r="K579" s="6"/>
      <c r="L579" s="5" t="s">
        <v>15</v>
      </c>
      <c r="M579" s="5"/>
      <c r="N579" s="5"/>
      <c r="O579" s="4">
        <v>1</v>
      </c>
      <c r="P579" s="4"/>
      <c r="Q579" s="4">
        <v>2020</v>
      </c>
      <c r="R579" s="4"/>
      <c r="S579" s="4"/>
      <c r="T579" s="4">
        <v>3</v>
      </c>
      <c r="U579" s="4"/>
      <c r="V579" s="4"/>
      <c r="W579" s="5" t="s">
        <v>607</v>
      </c>
      <c r="X579" s="5"/>
      <c r="Y579" s="4">
        <v>0</v>
      </c>
      <c r="Z579" s="4"/>
      <c r="AA579" s="4"/>
      <c r="AB579" s="7">
        <v>-103.92</v>
      </c>
      <c r="AC579" s="7"/>
    </row>
    <row r="580" spans="1:29" ht="15" customHeight="1" x14ac:dyDescent="0.25">
      <c r="A580" s="6"/>
      <c r="B580" s="6"/>
      <c r="C580" s="6"/>
      <c r="D580" s="6"/>
      <c r="E580" s="6"/>
      <c r="F580" s="6"/>
      <c r="G580" s="6" t="s">
        <v>676</v>
      </c>
      <c r="H580" s="6"/>
      <c r="I580" s="6"/>
      <c r="J580" s="6"/>
      <c r="K580" s="6"/>
      <c r="L580" s="5" t="s">
        <v>16</v>
      </c>
      <c r="M580" s="5"/>
      <c r="N580" s="5"/>
      <c r="O580" s="4">
        <v>1</v>
      </c>
      <c r="P580" s="4"/>
      <c r="Q580" s="4">
        <v>2020</v>
      </c>
      <c r="R580" s="4"/>
      <c r="S580" s="4"/>
      <c r="T580" s="4">
        <v>3</v>
      </c>
      <c r="U580" s="4"/>
      <c r="V580" s="4"/>
      <c r="W580" s="5" t="s">
        <v>607</v>
      </c>
      <c r="X580" s="5"/>
      <c r="Y580" s="4">
        <v>0</v>
      </c>
      <c r="Z580" s="4"/>
      <c r="AA580" s="4"/>
      <c r="AB580" s="7">
        <v>-6.64</v>
      </c>
      <c r="AC580" s="7"/>
    </row>
    <row r="581" spans="1:29" ht="15" customHeight="1" x14ac:dyDescent="0.25">
      <c r="A581" s="6"/>
      <c r="B581" s="6"/>
      <c r="C581" s="6"/>
      <c r="D581" s="6"/>
      <c r="E581" s="6"/>
      <c r="F581" s="6"/>
      <c r="G581" s="6" t="s">
        <v>676</v>
      </c>
      <c r="H581" s="6"/>
      <c r="I581" s="5" t="s">
        <v>603</v>
      </c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7">
        <v>1218.33</v>
      </c>
      <c r="AC581" s="7"/>
    </row>
    <row r="582" spans="1:29" ht="15" customHeight="1" x14ac:dyDescent="0.25">
      <c r="A582" s="8" t="s">
        <v>303</v>
      </c>
      <c r="B582" s="8"/>
      <c r="C582" s="8"/>
      <c r="D582" s="8"/>
      <c r="E582" s="8" t="s">
        <v>304</v>
      </c>
      <c r="F582" s="8"/>
      <c r="G582" s="8" t="s">
        <v>866</v>
      </c>
      <c r="H582" s="8"/>
      <c r="I582" s="8" t="s">
        <v>12</v>
      </c>
      <c r="J582" s="8"/>
      <c r="K582" s="8"/>
      <c r="L582" s="5" t="s">
        <v>13</v>
      </c>
      <c r="M582" s="5"/>
      <c r="N582" s="5"/>
      <c r="O582" s="4">
        <v>1</v>
      </c>
      <c r="P582" s="4"/>
      <c r="Q582" s="4">
        <v>2020</v>
      </c>
      <c r="R582" s="4"/>
      <c r="S582" s="4"/>
      <c r="T582" s="4">
        <v>3</v>
      </c>
      <c r="U582" s="4"/>
      <c r="V582" s="4"/>
      <c r="W582" s="5" t="s">
        <v>606</v>
      </c>
      <c r="X582" s="5"/>
      <c r="Y582" s="4">
        <v>0</v>
      </c>
      <c r="Z582" s="4"/>
      <c r="AA582" s="4"/>
      <c r="AB582" s="7">
        <v>4518.2</v>
      </c>
      <c r="AC582" s="7"/>
    </row>
    <row r="583" spans="1:29" ht="15" customHeight="1" x14ac:dyDescent="0.25">
      <c r="A583" s="6"/>
      <c r="B583" s="6"/>
      <c r="C583" s="6"/>
      <c r="D583" s="6"/>
      <c r="E583" s="6"/>
      <c r="F583" s="6"/>
      <c r="G583" s="6" t="s">
        <v>676</v>
      </c>
      <c r="H583" s="6"/>
      <c r="I583" s="6"/>
      <c r="J583" s="6"/>
      <c r="K583" s="6"/>
      <c r="L583" s="5" t="s">
        <v>14</v>
      </c>
      <c r="M583" s="5"/>
      <c r="N583" s="5"/>
      <c r="O583" s="4">
        <v>1</v>
      </c>
      <c r="P583" s="4"/>
      <c r="Q583" s="4">
        <v>2020</v>
      </c>
      <c r="R583" s="4"/>
      <c r="S583" s="4"/>
      <c r="T583" s="4">
        <v>3</v>
      </c>
      <c r="U583" s="4"/>
      <c r="V583" s="4"/>
      <c r="W583" s="5" t="s">
        <v>606</v>
      </c>
      <c r="X583" s="5"/>
      <c r="Y583" s="4">
        <v>0</v>
      </c>
      <c r="Z583" s="4"/>
      <c r="AA583" s="4"/>
      <c r="AB583" s="7">
        <v>1129.55</v>
      </c>
      <c r="AC583" s="7"/>
    </row>
    <row r="584" spans="1:29" ht="15" customHeight="1" x14ac:dyDescent="0.25">
      <c r="A584" s="6"/>
      <c r="B584" s="6"/>
      <c r="C584" s="6"/>
      <c r="D584" s="6"/>
      <c r="E584" s="6"/>
      <c r="F584" s="6"/>
      <c r="G584" s="6" t="s">
        <v>676</v>
      </c>
      <c r="H584" s="6"/>
      <c r="I584" s="6"/>
      <c r="J584" s="6"/>
      <c r="K584" s="6"/>
      <c r="L584" s="5" t="s">
        <v>34</v>
      </c>
      <c r="M584" s="5"/>
      <c r="N584" s="5"/>
      <c r="O584" s="4">
        <v>1</v>
      </c>
      <c r="P584" s="4"/>
      <c r="Q584" s="4">
        <v>2020</v>
      </c>
      <c r="R584" s="4"/>
      <c r="S584" s="4"/>
      <c r="T584" s="4">
        <v>3</v>
      </c>
      <c r="U584" s="4"/>
      <c r="V584" s="4"/>
      <c r="W584" s="5" t="s">
        <v>606</v>
      </c>
      <c r="X584" s="5"/>
      <c r="Y584" s="4">
        <v>0</v>
      </c>
      <c r="Z584" s="4"/>
      <c r="AA584" s="4"/>
      <c r="AB584" s="7">
        <v>338.87</v>
      </c>
      <c r="AC584" s="7"/>
    </row>
    <row r="585" spans="1:29" ht="15" customHeight="1" x14ac:dyDescent="0.25">
      <c r="A585" s="6"/>
      <c r="B585" s="6"/>
      <c r="C585" s="6"/>
      <c r="D585" s="6"/>
      <c r="E585" s="6"/>
      <c r="F585" s="6"/>
      <c r="G585" s="6" t="s">
        <v>676</v>
      </c>
      <c r="H585" s="6"/>
      <c r="I585" s="6"/>
      <c r="J585" s="6"/>
      <c r="K585" s="6"/>
      <c r="L585" s="5" t="s">
        <v>30</v>
      </c>
      <c r="M585" s="5"/>
      <c r="N585" s="5"/>
      <c r="O585" s="4">
        <v>1</v>
      </c>
      <c r="P585" s="4"/>
      <c r="Q585" s="4">
        <v>2020</v>
      </c>
      <c r="R585" s="4"/>
      <c r="S585" s="4"/>
      <c r="T585" s="4">
        <v>3</v>
      </c>
      <c r="U585" s="4"/>
      <c r="V585" s="4"/>
      <c r="W585" s="5" t="s">
        <v>607</v>
      </c>
      <c r="X585" s="5"/>
      <c r="Y585" s="4">
        <v>0</v>
      </c>
      <c r="Z585" s="4"/>
      <c r="AA585" s="4"/>
      <c r="AB585" s="7">
        <v>-284.62</v>
      </c>
      <c r="AC585" s="7"/>
    </row>
    <row r="586" spans="1:29" ht="15" customHeight="1" x14ac:dyDescent="0.25">
      <c r="A586" s="6"/>
      <c r="B586" s="6"/>
      <c r="C586" s="6"/>
      <c r="D586" s="6"/>
      <c r="E586" s="6"/>
      <c r="F586" s="6"/>
      <c r="G586" s="6" t="s">
        <v>676</v>
      </c>
      <c r="H586" s="6"/>
      <c r="I586" s="6"/>
      <c r="J586" s="6"/>
      <c r="K586" s="6"/>
      <c r="L586" s="5" t="s">
        <v>69</v>
      </c>
      <c r="M586" s="5"/>
      <c r="N586" s="5"/>
      <c r="O586" s="4">
        <v>1</v>
      </c>
      <c r="P586" s="4"/>
      <c r="Q586" s="4">
        <v>2020</v>
      </c>
      <c r="R586" s="4"/>
      <c r="S586" s="4"/>
      <c r="T586" s="4">
        <v>3</v>
      </c>
      <c r="U586" s="4"/>
      <c r="V586" s="4"/>
      <c r="W586" s="5" t="s">
        <v>607</v>
      </c>
      <c r="X586" s="5"/>
      <c r="Y586" s="4">
        <v>0</v>
      </c>
      <c r="Z586" s="4"/>
      <c r="AA586" s="4"/>
      <c r="AB586" s="7">
        <v>-35</v>
      </c>
      <c r="AC586" s="7"/>
    </row>
    <row r="587" spans="1:29" ht="15" customHeight="1" x14ac:dyDescent="0.25">
      <c r="A587" s="6"/>
      <c r="B587" s="6"/>
      <c r="C587" s="6"/>
      <c r="D587" s="6"/>
      <c r="E587" s="6"/>
      <c r="F587" s="6"/>
      <c r="G587" s="6" t="s">
        <v>676</v>
      </c>
      <c r="H587" s="6"/>
      <c r="I587" s="6"/>
      <c r="J587" s="6"/>
      <c r="K587" s="6"/>
      <c r="L587" s="5" t="s">
        <v>15</v>
      </c>
      <c r="M587" s="5"/>
      <c r="N587" s="5"/>
      <c r="O587" s="4">
        <v>1</v>
      </c>
      <c r="P587" s="4"/>
      <c r="Q587" s="4">
        <v>2020</v>
      </c>
      <c r="R587" s="4"/>
      <c r="S587" s="4"/>
      <c r="T587" s="4">
        <v>3</v>
      </c>
      <c r="U587" s="4"/>
      <c r="V587" s="4"/>
      <c r="W587" s="5" t="s">
        <v>607</v>
      </c>
      <c r="X587" s="5"/>
      <c r="Y587" s="4">
        <v>0</v>
      </c>
      <c r="Z587" s="4"/>
      <c r="AA587" s="4"/>
      <c r="AB587" s="7">
        <v>-697.06</v>
      </c>
      <c r="AC587" s="7"/>
    </row>
    <row r="588" spans="1:29" ht="15" customHeight="1" x14ac:dyDescent="0.25">
      <c r="A588" s="6"/>
      <c r="B588" s="6"/>
      <c r="C588" s="6"/>
      <c r="D588" s="6"/>
      <c r="E588" s="6"/>
      <c r="F588" s="6"/>
      <c r="G588" s="6" t="s">
        <v>676</v>
      </c>
      <c r="H588" s="6"/>
      <c r="I588" s="6"/>
      <c r="J588" s="6"/>
      <c r="K588" s="6"/>
      <c r="L588" s="5" t="s">
        <v>19</v>
      </c>
      <c r="M588" s="5"/>
      <c r="N588" s="5"/>
      <c r="O588" s="4">
        <v>1</v>
      </c>
      <c r="P588" s="4"/>
      <c r="Q588" s="4">
        <v>2020</v>
      </c>
      <c r="R588" s="4"/>
      <c r="S588" s="4"/>
      <c r="T588" s="4">
        <v>3</v>
      </c>
      <c r="U588" s="4"/>
      <c r="V588" s="4"/>
      <c r="W588" s="5" t="s">
        <v>607</v>
      </c>
      <c r="X588" s="5"/>
      <c r="Y588" s="4">
        <v>0</v>
      </c>
      <c r="Z588" s="4"/>
      <c r="AA588" s="4"/>
      <c r="AB588" s="7">
        <v>-585.26</v>
      </c>
      <c r="AC588" s="7"/>
    </row>
    <row r="589" spans="1:29" ht="15" customHeight="1" x14ac:dyDescent="0.25">
      <c r="A589" s="6"/>
      <c r="B589" s="6"/>
      <c r="C589" s="6"/>
      <c r="D589" s="6"/>
      <c r="E589" s="6"/>
      <c r="F589" s="6"/>
      <c r="G589" s="6" t="s">
        <v>676</v>
      </c>
      <c r="H589" s="6"/>
      <c r="I589" s="6"/>
      <c r="J589" s="6"/>
      <c r="K589" s="6"/>
      <c r="L589" s="5" t="s">
        <v>16</v>
      </c>
      <c r="M589" s="5"/>
      <c r="N589" s="5"/>
      <c r="O589" s="4">
        <v>1</v>
      </c>
      <c r="P589" s="4"/>
      <c r="Q589" s="4">
        <v>2020</v>
      </c>
      <c r="R589" s="4"/>
      <c r="S589" s="4"/>
      <c r="T589" s="4">
        <v>3</v>
      </c>
      <c r="U589" s="4"/>
      <c r="V589" s="4"/>
      <c r="W589" s="5" t="s">
        <v>607</v>
      </c>
      <c r="X589" s="5"/>
      <c r="Y589" s="4">
        <v>0</v>
      </c>
      <c r="Z589" s="4"/>
      <c r="AA589" s="4"/>
      <c r="AB589" s="7">
        <v>-28.24</v>
      </c>
      <c r="AC589" s="7"/>
    </row>
    <row r="590" spans="1:29" ht="15" customHeight="1" x14ac:dyDescent="0.25">
      <c r="A590" s="6"/>
      <c r="B590" s="6"/>
      <c r="C590" s="6"/>
      <c r="D590" s="6"/>
      <c r="E590" s="6"/>
      <c r="F590" s="6"/>
      <c r="G590" s="6" t="s">
        <v>676</v>
      </c>
      <c r="H590" s="6"/>
      <c r="I590" s="6"/>
      <c r="J590" s="6"/>
      <c r="K590" s="6"/>
      <c r="L590" s="5" t="s">
        <v>35</v>
      </c>
      <c r="M590" s="5"/>
      <c r="N590" s="5"/>
      <c r="O590" s="4">
        <v>1</v>
      </c>
      <c r="P590" s="4"/>
      <c r="Q590" s="4">
        <v>2020</v>
      </c>
      <c r="R590" s="4"/>
      <c r="S590" s="4"/>
      <c r="T590" s="4">
        <v>3</v>
      </c>
      <c r="U590" s="4"/>
      <c r="V590" s="4"/>
      <c r="W590" s="5" t="s">
        <v>607</v>
      </c>
      <c r="X590" s="5"/>
      <c r="Y590" s="4">
        <v>0</v>
      </c>
      <c r="Z590" s="4"/>
      <c r="AA590" s="4"/>
      <c r="AB590" s="7">
        <v>-59.87</v>
      </c>
      <c r="AC590" s="7"/>
    </row>
    <row r="591" spans="1:29" ht="15" customHeight="1" x14ac:dyDescent="0.25">
      <c r="A591" s="6"/>
      <c r="B591" s="6"/>
      <c r="C591" s="6"/>
      <c r="D591" s="6"/>
      <c r="E591" s="6"/>
      <c r="F591" s="6"/>
      <c r="G591" s="6" t="s">
        <v>676</v>
      </c>
      <c r="H591" s="6"/>
      <c r="I591" s="5" t="s">
        <v>603</v>
      </c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7">
        <v>4296.57</v>
      </c>
      <c r="AC591" s="7"/>
    </row>
    <row r="592" spans="1:29" ht="15" customHeight="1" x14ac:dyDescent="0.25">
      <c r="A592" s="8" t="s">
        <v>600</v>
      </c>
      <c r="B592" s="8"/>
      <c r="C592" s="8"/>
      <c r="D592" s="8"/>
      <c r="E592" s="8" t="s">
        <v>308</v>
      </c>
      <c r="F592" s="8"/>
      <c r="G592" s="8" t="s">
        <v>867</v>
      </c>
      <c r="H592" s="8"/>
      <c r="I592" s="8" t="s">
        <v>12</v>
      </c>
      <c r="J592" s="8"/>
      <c r="K592" s="8"/>
      <c r="L592" s="5" t="s">
        <v>13</v>
      </c>
      <c r="M592" s="5"/>
      <c r="N592" s="5"/>
      <c r="O592" s="4">
        <v>1</v>
      </c>
      <c r="P592" s="4"/>
      <c r="Q592" s="4">
        <v>2020</v>
      </c>
      <c r="R592" s="4"/>
      <c r="S592" s="4"/>
      <c r="T592" s="4">
        <v>3</v>
      </c>
      <c r="U592" s="4"/>
      <c r="V592" s="4"/>
      <c r="W592" s="5" t="s">
        <v>606</v>
      </c>
      <c r="X592" s="5"/>
      <c r="Y592" s="4">
        <v>0</v>
      </c>
      <c r="Z592" s="4"/>
      <c r="AA592" s="4"/>
      <c r="AB592" s="7">
        <v>3720.87</v>
      </c>
      <c r="AC592" s="7"/>
    </row>
    <row r="593" spans="1:29" ht="15" customHeight="1" x14ac:dyDescent="0.25">
      <c r="A593" s="6"/>
      <c r="B593" s="6"/>
      <c r="C593" s="6"/>
      <c r="D593" s="6"/>
      <c r="E593" s="6"/>
      <c r="F593" s="6"/>
      <c r="G593" s="6" t="s">
        <v>676</v>
      </c>
      <c r="H593" s="6"/>
      <c r="I593" s="6"/>
      <c r="J593" s="6"/>
      <c r="K593" s="6"/>
      <c r="L593" s="5" t="s">
        <v>14</v>
      </c>
      <c r="M593" s="5"/>
      <c r="N593" s="5"/>
      <c r="O593" s="4">
        <v>1</v>
      </c>
      <c r="P593" s="4"/>
      <c r="Q593" s="4">
        <v>2020</v>
      </c>
      <c r="R593" s="4"/>
      <c r="S593" s="4"/>
      <c r="T593" s="4">
        <v>3</v>
      </c>
      <c r="U593" s="4"/>
      <c r="V593" s="4"/>
      <c r="W593" s="5" t="s">
        <v>606</v>
      </c>
      <c r="X593" s="5"/>
      <c r="Y593" s="4">
        <v>0</v>
      </c>
      <c r="Z593" s="4"/>
      <c r="AA593" s="4"/>
      <c r="AB593" s="7">
        <v>930.22</v>
      </c>
      <c r="AC593" s="7"/>
    </row>
    <row r="594" spans="1:29" ht="15" customHeight="1" x14ac:dyDescent="0.25">
      <c r="A594" s="6"/>
      <c r="B594" s="6"/>
      <c r="C594" s="6"/>
      <c r="D594" s="6"/>
      <c r="E594" s="6"/>
      <c r="F594" s="6"/>
      <c r="G594" s="6" t="s">
        <v>676</v>
      </c>
      <c r="H594" s="6"/>
      <c r="I594" s="6"/>
      <c r="J594" s="6"/>
      <c r="K594" s="6"/>
      <c r="L594" s="5" t="s">
        <v>34</v>
      </c>
      <c r="M594" s="5"/>
      <c r="N594" s="5"/>
      <c r="O594" s="4">
        <v>1</v>
      </c>
      <c r="P594" s="4"/>
      <c r="Q594" s="4">
        <v>2020</v>
      </c>
      <c r="R594" s="4"/>
      <c r="S594" s="4"/>
      <c r="T594" s="4">
        <v>3</v>
      </c>
      <c r="U594" s="4"/>
      <c r="V594" s="4"/>
      <c r="W594" s="5" t="s">
        <v>606</v>
      </c>
      <c r="X594" s="5"/>
      <c r="Y594" s="4">
        <v>0</v>
      </c>
      <c r="Z594" s="4"/>
      <c r="AA594" s="4"/>
      <c r="AB594" s="7">
        <v>279.07</v>
      </c>
      <c r="AC594" s="7"/>
    </row>
    <row r="595" spans="1:29" ht="15" customHeight="1" x14ac:dyDescent="0.25">
      <c r="A595" s="6"/>
      <c r="B595" s="6"/>
      <c r="C595" s="6"/>
      <c r="D595" s="6"/>
      <c r="E595" s="6"/>
      <c r="F595" s="6"/>
      <c r="G595" s="6" t="s">
        <v>676</v>
      </c>
      <c r="H595" s="6"/>
      <c r="I595" s="6"/>
      <c r="J595" s="6"/>
      <c r="K595" s="6"/>
      <c r="L595" s="5" t="s">
        <v>69</v>
      </c>
      <c r="M595" s="5"/>
      <c r="N595" s="5"/>
      <c r="O595" s="4">
        <v>1</v>
      </c>
      <c r="P595" s="4"/>
      <c r="Q595" s="4">
        <v>2020</v>
      </c>
      <c r="R595" s="4"/>
      <c r="S595" s="4"/>
      <c r="T595" s="4">
        <v>3</v>
      </c>
      <c r="U595" s="4"/>
      <c r="V595" s="4"/>
      <c r="W595" s="5" t="s">
        <v>607</v>
      </c>
      <c r="X595" s="5"/>
      <c r="Y595" s="4">
        <v>0</v>
      </c>
      <c r="Z595" s="4"/>
      <c r="AA595" s="4"/>
      <c r="AB595" s="7">
        <v>0</v>
      </c>
      <c r="AC595" s="7"/>
    </row>
    <row r="596" spans="1:29" ht="15" customHeight="1" x14ac:dyDescent="0.25">
      <c r="A596" s="6"/>
      <c r="B596" s="6"/>
      <c r="C596" s="6"/>
      <c r="D596" s="6"/>
      <c r="E596" s="6"/>
      <c r="F596" s="6"/>
      <c r="G596" s="6" t="s">
        <v>676</v>
      </c>
      <c r="H596" s="6"/>
      <c r="I596" s="6"/>
      <c r="J596" s="6"/>
      <c r="K596" s="6"/>
      <c r="L596" s="5" t="s">
        <v>15</v>
      </c>
      <c r="M596" s="5"/>
      <c r="N596" s="5"/>
      <c r="O596" s="4">
        <v>1</v>
      </c>
      <c r="P596" s="4"/>
      <c r="Q596" s="4">
        <v>2020</v>
      </c>
      <c r="R596" s="4"/>
      <c r="S596" s="4"/>
      <c r="T596" s="4">
        <v>3</v>
      </c>
      <c r="U596" s="4"/>
      <c r="V596" s="4"/>
      <c r="W596" s="5" t="s">
        <v>607</v>
      </c>
      <c r="X596" s="5"/>
      <c r="Y596" s="4">
        <v>0</v>
      </c>
      <c r="Z596" s="4"/>
      <c r="AA596" s="4"/>
      <c r="AB596" s="7">
        <v>-549.15</v>
      </c>
      <c r="AC596" s="7"/>
    </row>
    <row r="597" spans="1:29" ht="15" customHeight="1" x14ac:dyDescent="0.25">
      <c r="A597" s="6"/>
      <c r="B597" s="6"/>
      <c r="C597" s="6"/>
      <c r="D597" s="6"/>
      <c r="E597" s="6"/>
      <c r="F597" s="6"/>
      <c r="G597" s="6" t="s">
        <v>676</v>
      </c>
      <c r="H597" s="6"/>
      <c r="I597" s="6"/>
      <c r="J597" s="6"/>
      <c r="K597" s="6"/>
      <c r="L597" s="5" t="s">
        <v>19</v>
      </c>
      <c r="M597" s="5"/>
      <c r="N597" s="5"/>
      <c r="O597" s="4">
        <v>1</v>
      </c>
      <c r="P597" s="4"/>
      <c r="Q597" s="4">
        <v>2020</v>
      </c>
      <c r="R597" s="4"/>
      <c r="S597" s="4"/>
      <c r="T597" s="4">
        <v>3</v>
      </c>
      <c r="U597" s="4"/>
      <c r="V597" s="4"/>
      <c r="W597" s="5" t="s">
        <v>607</v>
      </c>
      <c r="X597" s="5"/>
      <c r="Y597" s="4">
        <v>0</v>
      </c>
      <c r="Z597" s="4"/>
      <c r="AA597" s="4"/>
      <c r="AB597" s="7">
        <v>-349.59</v>
      </c>
      <c r="AC597" s="7"/>
    </row>
    <row r="598" spans="1:29" ht="15" customHeight="1" x14ac:dyDescent="0.25">
      <c r="A598" s="6"/>
      <c r="B598" s="6"/>
      <c r="C598" s="6"/>
      <c r="D598" s="6"/>
      <c r="E598" s="6"/>
      <c r="F598" s="6"/>
      <c r="G598" s="6" t="s">
        <v>676</v>
      </c>
      <c r="H598" s="6"/>
      <c r="I598" s="6"/>
      <c r="J598" s="6"/>
      <c r="K598" s="6"/>
      <c r="L598" s="5" t="s">
        <v>16</v>
      </c>
      <c r="M598" s="5"/>
      <c r="N598" s="5"/>
      <c r="O598" s="4">
        <v>1</v>
      </c>
      <c r="P598" s="4"/>
      <c r="Q598" s="4">
        <v>2020</v>
      </c>
      <c r="R598" s="4"/>
      <c r="S598" s="4"/>
      <c r="T598" s="4">
        <v>3</v>
      </c>
      <c r="U598" s="4"/>
      <c r="V598" s="4"/>
      <c r="W598" s="5" t="s">
        <v>607</v>
      </c>
      <c r="X598" s="5"/>
      <c r="Y598" s="4">
        <v>0</v>
      </c>
      <c r="Z598" s="4"/>
      <c r="AA598" s="4"/>
      <c r="AB598" s="7">
        <v>-23.26</v>
      </c>
      <c r="AC598" s="7"/>
    </row>
    <row r="599" spans="1:29" ht="15" customHeight="1" x14ac:dyDescent="0.25">
      <c r="A599" s="6"/>
      <c r="B599" s="6"/>
      <c r="C599" s="6"/>
      <c r="D599" s="6"/>
      <c r="E599" s="6"/>
      <c r="F599" s="6"/>
      <c r="G599" s="6" t="s">
        <v>676</v>
      </c>
      <c r="H599" s="6"/>
      <c r="I599" s="5" t="s">
        <v>603</v>
      </c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7">
        <v>4008.16</v>
      </c>
      <c r="AC599" s="7"/>
    </row>
    <row r="600" spans="1:29" ht="15" customHeight="1" x14ac:dyDescent="0.25">
      <c r="A600" s="8" t="s">
        <v>311</v>
      </c>
      <c r="B600" s="8"/>
      <c r="C600" s="8"/>
      <c r="D600" s="8"/>
      <c r="E600" s="8" t="s">
        <v>312</v>
      </c>
      <c r="F600" s="8"/>
      <c r="G600" s="8" t="s">
        <v>868</v>
      </c>
      <c r="H600" s="8"/>
      <c r="I600" s="8" t="s">
        <v>12</v>
      </c>
      <c r="J600" s="8"/>
      <c r="K600" s="8"/>
      <c r="L600" s="5" t="s">
        <v>13</v>
      </c>
      <c r="M600" s="5"/>
      <c r="N600" s="5"/>
      <c r="O600" s="4">
        <v>1</v>
      </c>
      <c r="P600" s="4"/>
      <c r="Q600" s="4">
        <v>2020</v>
      </c>
      <c r="R600" s="4"/>
      <c r="S600" s="4"/>
      <c r="T600" s="4">
        <v>3</v>
      </c>
      <c r="U600" s="4"/>
      <c r="V600" s="4"/>
      <c r="W600" s="5" t="s">
        <v>606</v>
      </c>
      <c r="X600" s="5"/>
      <c r="Y600" s="4">
        <v>0</v>
      </c>
      <c r="Z600" s="4"/>
      <c r="AA600" s="4"/>
      <c r="AB600" s="7">
        <v>4916.8599999999997</v>
      </c>
      <c r="AC600" s="7"/>
    </row>
    <row r="601" spans="1:29" ht="15" customHeight="1" x14ac:dyDescent="0.25">
      <c r="A601" s="6"/>
      <c r="B601" s="6"/>
      <c r="C601" s="6"/>
      <c r="D601" s="6"/>
      <c r="E601" s="6"/>
      <c r="F601" s="6"/>
      <c r="G601" s="6" t="s">
        <v>676</v>
      </c>
      <c r="H601" s="6"/>
      <c r="I601" s="6"/>
      <c r="J601" s="6"/>
      <c r="K601" s="6"/>
      <c r="L601" s="5" t="s">
        <v>14</v>
      </c>
      <c r="M601" s="5"/>
      <c r="N601" s="5"/>
      <c r="O601" s="4">
        <v>1</v>
      </c>
      <c r="P601" s="4"/>
      <c r="Q601" s="4">
        <v>2020</v>
      </c>
      <c r="R601" s="4"/>
      <c r="S601" s="4"/>
      <c r="T601" s="4">
        <v>3</v>
      </c>
      <c r="U601" s="4"/>
      <c r="V601" s="4"/>
      <c r="W601" s="5" t="s">
        <v>606</v>
      </c>
      <c r="X601" s="5"/>
      <c r="Y601" s="4">
        <v>0</v>
      </c>
      <c r="Z601" s="4"/>
      <c r="AA601" s="4"/>
      <c r="AB601" s="7">
        <v>1229.22</v>
      </c>
      <c r="AC601" s="7"/>
    </row>
    <row r="602" spans="1:29" ht="15" customHeight="1" x14ac:dyDescent="0.25">
      <c r="A602" s="6"/>
      <c r="B602" s="6"/>
      <c r="C602" s="6"/>
      <c r="D602" s="6"/>
      <c r="E602" s="6"/>
      <c r="F602" s="6"/>
      <c r="G602" s="6" t="s">
        <v>676</v>
      </c>
      <c r="H602" s="6"/>
      <c r="I602" s="6"/>
      <c r="J602" s="6"/>
      <c r="K602" s="6"/>
      <c r="L602" s="5" t="s">
        <v>69</v>
      </c>
      <c r="M602" s="5"/>
      <c r="N602" s="5"/>
      <c r="O602" s="4">
        <v>1</v>
      </c>
      <c r="P602" s="4"/>
      <c r="Q602" s="4">
        <v>2020</v>
      </c>
      <c r="R602" s="4"/>
      <c r="S602" s="4"/>
      <c r="T602" s="4">
        <v>3</v>
      </c>
      <c r="U602" s="4"/>
      <c r="V602" s="4"/>
      <c r="W602" s="5" t="s">
        <v>607</v>
      </c>
      <c r="X602" s="5"/>
      <c r="Y602" s="4">
        <v>0</v>
      </c>
      <c r="Z602" s="4"/>
      <c r="AA602" s="4"/>
      <c r="AB602" s="7">
        <v>0</v>
      </c>
      <c r="AC602" s="7"/>
    </row>
    <row r="603" spans="1:29" ht="15" customHeight="1" x14ac:dyDescent="0.25">
      <c r="A603" s="6"/>
      <c r="B603" s="6"/>
      <c r="C603" s="6"/>
      <c r="D603" s="6"/>
      <c r="E603" s="6"/>
      <c r="F603" s="6"/>
      <c r="G603" s="6" t="s">
        <v>676</v>
      </c>
      <c r="H603" s="6"/>
      <c r="I603" s="6"/>
      <c r="J603" s="6"/>
      <c r="K603" s="6"/>
      <c r="L603" s="5" t="s">
        <v>15</v>
      </c>
      <c r="M603" s="5"/>
      <c r="N603" s="5"/>
      <c r="O603" s="4">
        <v>1</v>
      </c>
      <c r="P603" s="4"/>
      <c r="Q603" s="4">
        <v>2020</v>
      </c>
      <c r="R603" s="4"/>
      <c r="S603" s="4"/>
      <c r="T603" s="4">
        <v>3</v>
      </c>
      <c r="U603" s="4"/>
      <c r="V603" s="4"/>
      <c r="W603" s="5" t="s">
        <v>607</v>
      </c>
      <c r="X603" s="5"/>
      <c r="Y603" s="4">
        <v>0</v>
      </c>
      <c r="Z603" s="4"/>
      <c r="AA603" s="4"/>
      <c r="AB603" s="7">
        <v>-713.08</v>
      </c>
      <c r="AC603" s="7"/>
    </row>
    <row r="604" spans="1:29" ht="15" customHeight="1" x14ac:dyDescent="0.25">
      <c r="A604" s="6"/>
      <c r="B604" s="6"/>
      <c r="C604" s="6"/>
      <c r="D604" s="6"/>
      <c r="E604" s="6"/>
      <c r="F604" s="6"/>
      <c r="G604" s="6" t="s">
        <v>676</v>
      </c>
      <c r="H604" s="6"/>
      <c r="I604" s="6"/>
      <c r="J604" s="6"/>
      <c r="K604" s="6"/>
      <c r="L604" s="5" t="s">
        <v>19</v>
      </c>
      <c r="M604" s="5"/>
      <c r="N604" s="5"/>
      <c r="O604" s="4">
        <v>1</v>
      </c>
      <c r="P604" s="4"/>
      <c r="Q604" s="4">
        <v>2020</v>
      </c>
      <c r="R604" s="4"/>
      <c r="S604" s="4"/>
      <c r="T604" s="4">
        <v>3</v>
      </c>
      <c r="U604" s="4"/>
      <c r="V604" s="4"/>
      <c r="W604" s="5" t="s">
        <v>607</v>
      </c>
      <c r="X604" s="5"/>
      <c r="Y604" s="4">
        <v>0</v>
      </c>
      <c r="Z604" s="4"/>
      <c r="AA604" s="4"/>
      <c r="AB604" s="7">
        <v>-624.71</v>
      </c>
      <c r="AC604" s="7"/>
    </row>
    <row r="605" spans="1:29" ht="15" customHeight="1" x14ac:dyDescent="0.25">
      <c r="A605" s="6"/>
      <c r="B605" s="6"/>
      <c r="C605" s="6"/>
      <c r="D605" s="6"/>
      <c r="E605" s="6"/>
      <c r="F605" s="6"/>
      <c r="G605" s="6" t="s">
        <v>676</v>
      </c>
      <c r="H605" s="6"/>
      <c r="I605" s="6"/>
      <c r="J605" s="6"/>
      <c r="K605" s="6"/>
      <c r="L605" s="5" t="s">
        <v>16</v>
      </c>
      <c r="M605" s="5"/>
      <c r="N605" s="5"/>
      <c r="O605" s="4">
        <v>1</v>
      </c>
      <c r="P605" s="4"/>
      <c r="Q605" s="4">
        <v>2020</v>
      </c>
      <c r="R605" s="4"/>
      <c r="S605" s="4"/>
      <c r="T605" s="4">
        <v>3</v>
      </c>
      <c r="U605" s="4"/>
      <c r="V605" s="4"/>
      <c r="W605" s="5" t="s">
        <v>607</v>
      </c>
      <c r="X605" s="5"/>
      <c r="Y605" s="4">
        <v>0</v>
      </c>
      <c r="Z605" s="4"/>
      <c r="AA605" s="4"/>
      <c r="AB605" s="7">
        <v>-30.73</v>
      </c>
      <c r="AC605" s="7"/>
    </row>
    <row r="606" spans="1:29" ht="15" customHeight="1" x14ac:dyDescent="0.25">
      <c r="A606" s="6"/>
      <c r="B606" s="6"/>
      <c r="C606" s="6"/>
      <c r="D606" s="6"/>
      <c r="E606" s="6"/>
      <c r="F606" s="6"/>
      <c r="G606" s="6" t="s">
        <v>676</v>
      </c>
      <c r="H606" s="6"/>
      <c r="I606" s="5" t="s">
        <v>603</v>
      </c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7">
        <v>4777.5600000000004</v>
      </c>
      <c r="AC606" s="7"/>
    </row>
    <row r="607" spans="1:29" ht="15" customHeight="1" x14ac:dyDescent="0.25">
      <c r="A607" s="8" t="s">
        <v>313</v>
      </c>
      <c r="B607" s="8"/>
      <c r="C607" s="8"/>
      <c r="D607" s="8"/>
      <c r="E607" s="8" t="s">
        <v>314</v>
      </c>
      <c r="F607" s="8"/>
      <c r="G607" s="8" t="s">
        <v>869</v>
      </c>
      <c r="H607" s="8"/>
      <c r="I607" s="8" t="s">
        <v>12</v>
      </c>
      <c r="J607" s="8"/>
      <c r="K607" s="8"/>
      <c r="L607" s="5" t="s">
        <v>43</v>
      </c>
      <c r="M607" s="5"/>
      <c r="N607" s="5"/>
      <c r="O607" s="4">
        <v>1</v>
      </c>
      <c r="P607" s="4"/>
      <c r="Q607" s="4">
        <v>2020</v>
      </c>
      <c r="R607" s="4"/>
      <c r="S607" s="4"/>
      <c r="T607" s="4">
        <v>3</v>
      </c>
      <c r="U607" s="4"/>
      <c r="V607" s="4"/>
      <c r="W607" s="5" t="s">
        <v>606</v>
      </c>
      <c r="X607" s="5"/>
      <c r="Y607" s="4">
        <v>0</v>
      </c>
      <c r="Z607" s="4"/>
      <c r="AA607" s="4"/>
      <c r="AB607" s="7">
        <v>309.83999999999997</v>
      </c>
      <c r="AC607" s="7"/>
    </row>
    <row r="608" spans="1:29" ht="15" customHeight="1" x14ac:dyDescent="0.25">
      <c r="A608" s="6"/>
      <c r="B608" s="6"/>
      <c r="C608" s="6"/>
      <c r="D608" s="6"/>
      <c r="E608" s="6"/>
      <c r="F608" s="6"/>
      <c r="G608" s="6" t="s">
        <v>676</v>
      </c>
      <c r="H608" s="6"/>
      <c r="I608" s="6"/>
      <c r="J608" s="6"/>
      <c r="K608" s="6"/>
      <c r="L608" s="5" t="s">
        <v>13</v>
      </c>
      <c r="M608" s="5"/>
      <c r="N608" s="5"/>
      <c r="O608" s="4">
        <v>1</v>
      </c>
      <c r="P608" s="4"/>
      <c r="Q608" s="4">
        <v>2020</v>
      </c>
      <c r="R608" s="4"/>
      <c r="S608" s="4"/>
      <c r="T608" s="4">
        <v>3</v>
      </c>
      <c r="U608" s="4"/>
      <c r="V608" s="4"/>
      <c r="W608" s="5" t="s">
        <v>606</v>
      </c>
      <c r="X608" s="5"/>
      <c r="Y608" s="4">
        <v>0</v>
      </c>
      <c r="Z608" s="4"/>
      <c r="AA608" s="4"/>
      <c r="AB608" s="7">
        <v>4518.2</v>
      </c>
      <c r="AC608" s="7"/>
    </row>
    <row r="609" spans="1:29" ht="15" customHeight="1" x14ac:dyDescent="0.25">
      <c r="A609" s="6"/>
      <c r="B609" s="6"/>
      <c r="C609" s="6"/>
      <c r="D609" s="6"/>
      <c r="E609" s="6"/>
      <c r="F609" s="6"/>
      <c r="G609" s="6" t="s">
        <v>676</v>
      </c>
      <c r="H609" s="6"/>
      <c r="I609" s="6"/>
      <c r="J609" s="6"/>
      <c r="K609" s="6"/>
      <c r="L609" s="5" t="s">
        <v>14</v>
      </c>
      <c r="M609" s="5"/>
      <c r="N609" s="5"/>
      <c r="O609" s="4">
        <v>1</v>
      </c>
      <c r="P609" s="4"/>
      <c r="Q609" s="4">
        <v>2020</v>
      </c>
      <c r="R609" s="4"/>
      <c r="S609" s="4"/>
      <c r="T609" s="4">
        <v>3</v>
      </c>
      <c r="U609" s="4"/>
      <c r="V609" s="4"/>
      <c r="W609" s="5" t="s">
        <v>606</v>
      </c>
      <c r="X609" s="5"/>
      <c r="Y609" s="4">
        <v>0</v>
      </c>
      <c r="Z609" s="4"/>
      <c r="AA609" s="4"/>
      <c r="AB609" s="7">
        <v>1129.55</v>
      </c>
      <c r="AC609" s="7"/>
    </row>
    <row r="610" spans="1:29" ht="15" customHeight="1" x14ac:dyDescent="0.25">
      <c r="A610" s="6"/>
      <c r="B610" s="6"/>
      <c r="C610" s="6"/>
      <c r="D610" s="6"/>
      <c r="E610" s="6"/>
      <c r="F610" s="6"/>
      <c r="G610" s="6" t="s">
        <v>676</v>
      </c>
      <c r="H610" s="6"/>
      <c r="I610" s="6"/>
      <c r="J610" s="6"/>
      <c r="K610" s="6"/>
      <c r="L610" s="5" t="s">
        <v>69</v>
      </c>
      <c r="M610" s="5"/>
      <c r="N610" s="5"/>
      <c r="O610" s="4">
        <v>1</v>
      </c>
      <c r="P610" s="4"/>
      <c r="Q610" s="4">
        <v>2020</v>
      </c>
      <c r="R610" s="4"/>
      <c r="S610" s="4"/>
      <c r="T610" s="4">
        <v>3</v>
      </c>
      <c r="U610" s="4"/>
      <c r="V610" s="4"/>
      <c r="W610" s="5" t="s">
        <v>607</v>
      </c>
      <c r="X610" s="5"/>
      <c r="Y610" s="4">
        <v>0</v>
      </c>
      <c r="Z610" s="4"/>
      <c r="AA610" s="4"/>
      <c r="AB610" s="7">
        <v>-35</v>
      </c>
      <c r="AC610" s="7"/>
    </row>
    <row r="611" spans="1:29" ht="15" customHeight="1" x14ac:dyDescent="0.25">
      <c r="A611" s="6"/>
      <c r="B611" s="6"/>
      <c r="C611" s="6"/>
      <c r="D611" s="6"/>
      <c r="E611" s="6"/>
      <c r="F611" s="6"/>
      <c r="G611" s="6" t="s">
        <v>676</v>
      </c>
      <c r="H611" s="6"/>
      <c r="I611" s="6"/>
      <c r="J611" s="6"/>
      <c r="K611" s="6"/>
      <c r="L611" s="5" t="s">
        <v>15</v>
      </c>
      <c r="M611" s="5"/>
      <c r="N611" s="5"/>
      <c r="O611" s="4">
        <v>1</v>
      </c>
      <c r="P611" s="4"/>
      <c r="Q611" s="4">
        <v>2020</v>
      </c>
      <c r="R611" s="4"/>
      <c r="S611" s="4"/>
      <c r="T611" s="4">
        <v>3</v>
      </c>
      <c r="U611" s="4"/>
      <c r="V611" s="4"/>
      <c r="W611" s="5" t="s">
        <v>607</v>
      </c>
      <c r="X611" s="5"/>
      <c r="Y611" s="4">
        <v>0</v>
      </c>
      <c r="Z611" s="4"/>
      <c r="AA611" s="4"/>
      <c r="AB611" s="7">
        <v>-649.61</v>
      </c>
      <c r="AC611" s="7"/>
    </row>
    <row r="612" spans="1:29" ht="15" customHeight="1" x14ac:dyDescent="0.25">
      <c r="A612" s="6"/>
      <c r="B612" s="6"/>
      <c r="C612" s="6"/>
      <c r="D612" s="6"/>
      <c r="E612" s="6"/>
      <c r="F612" s="6"/>
      <c r="G612" s="6" t="s">
        <v>676</v>
      </c>
      <c r="H612" s="6"/>
      <c r="I612" s="6"/>
      <c r="J612" s="6"/>
      <c r="K612" s="6"/>
      <c r="L612" s="5" t="s">
        <v>19</v>
      </c>
      <c r="M612" s="5"/>
      <c r="N612" s="5"/>
      <c r="O612" s="4">
        <v>1</v>
      </c>
      <c r="P612" s="4"/>
      <c r="Q612" s="4">
        <v>2020</v>
      </c>
      <c r="R612" s="4"/>
      <c r="S612" s="4"/>
      <c r="T612" s="4">
        <v>3</v>
      </c>
      <c r="U612" s="4"/>
      <c r="V612" s="4"/>
      <c r="W612" s="5" t="s">
        <v>607</v>
      </c>
      <c r="X612" s="5"/>
      <c r="Y612" s="4">
        <v>0</v>
      </c>
      <c r="Z612" s="4"/>
      <c r="AA612" s="4"/>
      <c r="AB612" s="7">
        <v>-452.99</v>
      </c>
      <c r="AC612" s="7"/>
    </row>
    <row r="613" spans="1:29" ht="15" customHeight="1" x14ac:dyDescent="0.25">
      <c r="A613" s="6"/>
      <c r="B613" s="6"/>
      <c r="C613" s="6"/>
      <c r="D613" s="6"/>
      <c r="E613" s="6"/>
      <c r="F613" s="6"/>
      <c r="G613" s="6" t="s">
        <v>676</v>
      </c>
      <c r="H613" s="6"/>
      <c r="I613" s="6"/>
      <c r="J613" s="6"/>
      <c r="K613" s="6"/>
      <c r="L613" s="5" t="s">
        <v>31</v>
      </c>
      <c r="M613" s="5"/>
      <c r="N613" s="5"/>
      <c r="O613" s="4">
        <v>1</v>
      </c>
      <c r="P613" s="4"/>
      <c r="Q613" s="4">
        <v>2020</v>
      </c>
      <c r="R613" s="4"/>
      <c r="S613" s="4"/>
      <c r="T613" s="4">
        <v>3</v>
      </c>
      <c r="U613" s="4"/>
      <c r="V613" s="4"/>
      <c r="W613" s="5" t="s">
        <v>607</v>
      </c>
      <c r="X613" s="5"/>
      <c r="Y613" s="4">
        <v>0</v>
      </c>
      <c r="Z613" s="4"/>
      <c r="AA613" s="4"/>
      <c r="AB613" s="7">
        <v>-10.74</v>
      </c>
      <c r="AC613" s="7"/>
    </row>
    <row r="614" spans="1:29" ht="15" customHeight="1" x14ac:dyDescent="0.25">
      <c r="A614" s="6"/>
      <c r="B614" s="6"/>
      <c r="C614" s="6"/>
      <c r="D614" s="6"/>
      <c r="E614" s="6"/>
      <c r="F614" s="6"/>
      <c r="G614" s="6" t="s">
        <v>676</v>
      </c>
      <c r="H614" s="6"/>
      <c r="I614" s="6"/>
      <c r="J614" s="6"/>
      <c r="K614" s="6"/>
      <c r="L614" s="5" t="s">
        <v>16</v>
      </c>
      <c r="M614" s="5"/>
      <c r="N614" s="5"/>
      <c r="O614" s="4">
        <v>1</v>
      </c>
      <c r="P614" s="4"/>
      <c r="Q614" s="4">
        <v>2020</v>
      </c>
      <c r="R614" s="4"/>
      <c r="S614" s="4"/>
      <c r="T614" s="4">
        <v>3</v>
      </c>
      <c r="U614" s="4"/>
      <c r="V614" s="4"/>
      <c r="W614" s="5" t="s">
        <v>607</v>
      </c>
      <c r="X614" s="5"/>
      <c r="Y614" s="4">
        <v>0</v>
      </c>
      <c r="Z614" s="4"/>
      <c r="AA614" s="4"/>
      <c r="AB614" s="7">
        <v>-28.24</v>
      </c>
      <c r="AC614" s="7"/>
    </row>
    <row r="615" spans="1:29" ht="15" customHeight="1" x14ac:dyDescent="0.25">
      <c r="A615" s="6"/>
      <c r="B615" s="6"/>
      <c r="C615" s="6"/>
      <c r="D615" s="6"/>
      <c r="E615" s="6"/>
      <c r="F615" s="6"/>
      <c r="G615" s="6" t="s">
        <v>676</v>
      </c>
      <c r="H615" s="6"/>
      <c r="I615" s="6"/>
      <c r="J615" s="6"/>
      <c r="K615" s="6"/>
      <c r="L615" s="5" t="s">
        <v>35</v>
      </c>
      <c r="M615" s="5"/>
      <c r="N615" s="5"/>
      <c r="O615" s="4">
        <v>1</v>
      </c>
      <c r="P615" s="4"/>
      <c r="Q615" s="4">
        <v>2020</v>
      </c>
      <c r="R615" s="4"/>
      <c r="S615" s="4"/>
      <c r="T615" s="4">
        <v>3</v>
      </c>
      <c r="U615" s="4"/>
      <c r="V615" s="4"/>
      <c r="W615" s="5" t="s">
        <v>607</v>
      </c>
      <c r="X615" s="5"/>
      <c r="Y615" s="4">
        <v>0</v>
      </c>
      <c r="Z615" s="4"/>
      <c r="AA615" s="4"/>
      <c r="AB615" s="7">
        <v>-56.48</v>
      </c>
      <c r="AC615" s="7"/>
    </row>
    <row r="616" spans="1:29" ht="15" customHeight="1" x14ac:dyDescent="0.25">
      <c r="A616" s="6"/>
      <c r="B616" s="6"/>
      <c r="C616" s="6"/>
      <c r="D616" s="6"/>
      <c r="E616" s="6"/>
      <c r="F616" s="6"/>
      <c r="G616" s="6" t="s">
        <v>676</v>
      </c>
      <c r="H616" s="6"/>
      <c r="I616" s="5" t="s">
        <v>603</v>
      </c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7">
        <v>4724.53</v>
      </c>
      <c r="AC616" s="7"/>
    </row>
    <row r="617" spans="1:29" ht="15" customHeight="1" x14ac:dyDescent="0.25">
      <c r="A617" s="8" t="s">
        <v>317</v>
      </c>
      <c r="B617" s="8"/>
      <c r="C617" s="8"/>
      <c r="D617" s="8"/>
      <c r="E617" s="8" t="s">
        <v>318</v>
      </c>
      <c r="F617" s="8"/>
      <c r="G617" s="8" t="s">
        <v>870</v>
      </c>
      <c r="H617" s="8"/>
      <c r="I617" s="8" t="s">
        <v>12</v>
      </c>
      <c r="J617" s="8"/>
      <c r="K617" s="8"/>
      <c r="L617" s="5" t="s">
        <v>13</v>
      </c>
      <c r="M617" s="5"/>
      <c r="N617" s="5"/>
      <c r="O617" s="4">
        <v>1</v>
      </c>
      <c r="P617" s="4"/>
      <c r="Q617" s="4">
        <v>2020</v>
      </c>
      <c r="R617" s="4"/>
      <c r="S617" s="4"/>
      <c r="T617" s="4">
        <v>3</v>
      </c>
      <c r="U617" s="4"/>
      <c r="V617" s="4"/>
      <c r="W617" s="5" t="s">
        <v>606</v>
      </c>
      <c r="X617" s="5"/>
      <c r="Y617" s="4">
        <v>0</v>
      </c>
      <c r="Z617" s="4"/>
      <c r="AA617" s="4"/>
      <c r="AB617" s="7">
        <v>4916.8599999999997</v>
      </c>
      <c r="AC617" s="7"/>
    </row>
    <row r="618" spans="1:29" ht="15" customHeight="1" x14ac:dyDescent="0.25">
      <c r="A618" s="6"/>
      <c r="B618" s="6"/>
      <c r="C618" s="6"/>
      <c r="D618" s="6"/>
      <c r="E618" s="6"/>
      <c r="F618" s="6"/>
      <c r="G618" s="6" t="s">
        <v>676</v>
      </c>
      <c r="H618" s="6"/>
      <c r="I618" s="6"/>
      <c r="J618" s="6"/>
      <c r="K618" s="6"/>
      <c r="L618" s="5" t="s">
        <v>14</v>
      </c>
      <c r="M618" s="5"/>
      <c r="N618" s="5"/>
      <c r="O618" s="4">
        <v>1</v>
      </c>
      <c r="P618" s="4"/>
      <c r="Q618" s="4">
        <v>2020</v>
      </c>
      <c r="R618" s="4"/>
      <c r="S618" s="4"/>
      <c r="T618" s="4">
        <v>3</v>
      </c>
      <c r="U618" s="4"/>
      <c r="V618" s="4"/>
      <c r="W618" s="5" t="s">
        <v>606</v>
      </c>
      <c r="X618" s="5"/>
      <c r="Y618" s="4">
        <v>0</v>
      </c>
      <c r="Z618" s="4"/>
      <c r="AA618" s="4"/>
      <c r="AB618" s="7">
        <v>1229.22</v>
      </c>
      <c r="AC618" s="7"/>
    </row>
    <row r="619" spans="1:29" ht="15" customHeight="1" x14ac:dyDescent="0.25">
      <c r="A619" s="6"/>
      <c r="B619" s="6"/>
      <c r="C619" s="6"/>
      <c r="D619" s="6"/>
      <c r="E619" s="6"/>
      <c r="F619" s="6"/>
      <c r="G619" s="6" t="s">
        <v>676</v>
      </c>
      <c r="H619" s="6"/>
      <c r="I619" s="6"/>
      <c r="J619" s="6"/>
      <c r="K619" s="6"/>
      <c r="L619" s="5" t="s">
        <v>30</v>
      </c>
      <c r="M619" s="5"/>
      <c r="N619" s="5"/>
      <c r="O619" s="4">
        <v>1</v>
      </c>
      <c r="P619" s="4"/>
      <c r="Q619" s="4">
        <v>2020</v>
      </c>
      <c r="R619" s="4"/>
      <c r="S619" s="4"/>
      <c r="T619" s="4">
        <v>3</v>
      </c>
      <c r="U619" s="4"/>
      <c r="V619" s="4"/>
      <c r="W619" s="5" t="s">
        <v>607</v>
      </c>
      <c r="X619" s="5"/>
      <c r="Y619" s="4">
        <v>0</v>
      </c>
      <c r="Z619" s="4"/>
      <c r="AA619" s="4"/>
      <c r="AB619" s="7">
        <v>-357.94</v>
      </c>
      <c r="AC619" s="7"/>
    </row>
    <row r="620" spans="1:29" ht="15" customHeight="1" x14ac:dyDescent="0.25">
      <c r="A620" s="6"/>
      <c r="B620" s="6"/>
      <c r="C620" s="6"/>
      <c r="D620" s="6"/>
      <c r="E620" s="6"/>
      <c r="F620" s="6"/>
      <c r="G620" s="6" t="s">
        <v>676</v>
      </c>
      <c r="H620" s="6"/>
      <c r="I620" s="6"/>
      <c r="J620" s="6"/>
      <c r="K620" s="6"/>
      <c r="L620" s="5" t="s">
        <v>69</v>
      </c>
      <c r="M620" s="5"/>
      <c r="N620" s="5"/>
      <c r="O620" s="4">
        <v>1</v>
      </c>
      <c r="P620" s="4"/>
      <c r="Q620" s="4">
        <v>2020</v>
      </c>
      <c r="R620" s="4"/>
      <c r="S620" s="4"/>
      <c r="T620" s="4">
        <v>3</v>
      </c>
      <c r="U620" s="4"/>
      <c r="V620" s="4"/>
      <c r="W620" s="5" t="s">
        <v>607</v>
      </c>
      <c r="X620" s="5"/>
      <c r="Y620" s="4">
        <v>0</v>
      </c>
      <c r="Z620" s="4"/>
      <c r="AA620" s="4"/>
      <c r="AB620" s="7">
        <v>-35</v>
      </c>
      <c r="AC620" s="7"/>
    </row>
    <row r="621" spans="1:29" ht="15" customHeight="1" x14ac:dyDescent="0.25">
      <c r="A621" s="6"/>
      <c r="B621" s="6"/>
      <c r="C621" s="6"/>
      <c r="D621" s="6"/>
      <c r="E621" s="6"/>
      <c r="F621" s="6"/>
      <c r="G621" s="6" t="s">
        <v>676</v>
      </c>
      <c r="H621" s="6"/>
      <c r="I621" s="6"/>
      <c r="J621" s="6"/>
      <c r="K621" s="6"/>
      <c r="L621" s="5" t="s">
        <v>15</v>
      </c>
      <c r="M621" s="5"/>
      <c r="N621" s="5"/>
      <c r="O621" s="4">
        <v>1</v>
      </c>
      <c r="P621" s="4"/>
      <c r="Q621" s="4">
        <v>2020</v>
      </c>
      <c r="R621" s="4"/>
      <c r="S621" s="4"/>
      <c r="T621" s="4">
        <v>3</v>
      </c>
      <c r="U621" s="4"/>
      <c r="V621" s="4"/>
      <c r="W621" s="5" t="s">
        <v>607</v>
      </c>
      <c r="X621" s="5"/>
      <c r="Y621" s="4">
        <v>0</v>
      </c>
      <c r="Z621" s="4"/>
      <c r="AA621" s="4"/>
      <c r="AB621" s="7">
        <v>-713.08</v>
      </c>
      <c r="AC621" s="7"/>
    </row>
    <row r="622" spans="1:29" ht="15" customHeight="1" x14ac:dyDescent="0.25">
      <c r="A622" s="6"/>
      <c r="B622" s="6"/>
      <c r="C622" s="6"/>
      <c r="D622" s="6"/>
      <c r="E622" s="6"/>
      <c r="F622" s="6"/>
      <c r="G622" s="6" t="s">
        <v>676</v>
      </c>
      <c r="H622" s="6"/>
      <c r="I622" s="6"/>
      <c r="J622" s="6"/>
      <c r="K622" s="6"/>
      <c r="L622" s="5" t="s">
        <v>19</v>
      </c>
      <c r="M622" s="5"/>
      <c r="N622" s="5"/>
      <c r="O622" s="4">
        <v>1</v>
      </c>
      <c r="P622" s="4"/>
      <c r="Q622" s="4">
        <v>2020</v>
      </c>
      <c r="R622" s="4"/>
      <c r="S622" s="4"/>
      <c r="T622" s="4">
        <v>3</v>
      </c>
      <c r="U622" s="4"/>
      <c r="V622" s="4"/>
      <c r="W622" s="5" t="s">
        <v>607</v>
      </c>
      <c r="X622" s="5"/>
      <c r="Y622" s="4">
        <v>0</v>
      </c>
      <c r="Z622" s="4"/>
      <c r="AA622" s="4"/>
      <c r="AB622" s="7">
        <v>-624.71</v>
      </c>
      <c r="AC622" s="7"/>
    </row>
    <row r="623" spans="1:29" ht="15" customHeight="1" x14ac:dyDescent="0.25">
      <c r="A623" s="6"/>
      <c r="B623" s="6"/>
      <c r="C623" s="6"/>
      <c r="D623" s="6"/>
      <c r="E623" s="6"/>
      <c r="F623" s="6"/>
      <c r="G623" s="6" t="s">
        <v>676</v>
      </c>
      <c r="H623" s="6"/>
      <c r="I623" s="6"/>
      <c r="J623" s="6"/>
      <c r="K623" s="6"/>
      <c r="L623" s="5" t="s">
        <v>16</v>
      </c>
      <c r="M623" s="5"/>
      <c r="N623" s="5"/>
      <c r="O623" s="4">
        <v>1</v>
      </c>
      <c r="P623" s="4"/>
      <c r="Q623" s="4">
        <v>2020</v>
      </c>
      <c r="R623" s="4"/>
      <c r="S623" s="4"/>
      <c r="T623" s="4">
        <v>3</v>
      </c>
      <c r="U623" s="4"/>
      <c r="V623" s="4"/>
      <c r="W623" s="5" t="s">
        <v>607</v>
      </c>
      <c r="X623" s="5"/>
      <c r="Y623" s="4">
        <v>0</v>
      </c>
      <c r="Z623" s="4"/>
      <c r="AA623" s="4"/>
      <c r="AB623" s="7">
        <v>-30.73</v>
      </c>
      <c r="AC623" s="7"/>
    </row>
    <row r="624" spans="1:29" ht="15" customHeight="1" x14ac:dyDescent="0.25">
      <c r="A624" s="6"/>
      <c r="B624" s="6"/>
      <c r="C624" s="6"/>
      <c r="D624" s="6"/>
      <c r="E624" s="6"/>
      <c r="F624" s="6"/>
      <c r="G624" s="6" t="s">
        <v>676</v>
      </c>
      <c r="H624" s="6"/>
      <c r="I624" s="6"/>
      <c r="J624" s="6"/>
      <c r="K624" s="6"/>
      <c r="L624" s="5" t="s">
        <v>35</v>
      </c>
      <c r="M624" s="5"/>
      <c r="N624" s="5"/>
      <c r="O624" s="4">
        <v>1</v>
      </c>
      <c r="P624" s="4"/>
      <c r="Q624" s="4">
        <v>2020</v>
      </c>
      <c r="R624" s="4"/>
      <c r="S624" s="4"/>
      <c r="T624" s="4">
        <v>3</v>
      </c>
      <c r="U624" s="4"/>
      <c r="V624" s="4"/>
      <c r="W624" s="5" t="s">
        <v>607</v>
      </c>
      <c r="X624" s="5"/>
      <c r="Y624" s="4">
        <v>0</v>
      </c>
      <c r="Z624" s="4"/>
      <c r="AA624" s="4"/>
      <c r="AB624" s="7">
        <v>-61.46</v>
      </c>
      <c r="AC624" s="7"/>
    </row>
    <row r="625" spans="1:29" ht="15" customHeight="1" x14ac:dyDescent="0.25">
      <c r="A625" s="6"/>
      <c r="B625" s="6"/>
      <c r="C625" s="6"/>
      <c r="D625" s="6"/>
      <c r="E625" s="6"/>
      <c r="F625" s="6"/>
      <c r="G625" s="6" t="s">
        <v>676</v>
      </c>
      <c r="H625" s="6"/>
      <c r="I625" s="5" t="s">
        <v>603</v>
      </c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7">
        <v>4323.16</v>
      </c>
      <c r="AC625" s="7"/>
    </row>
    <row r="626" spans="1:29" ht="15" customHeight="1" x14ac:dyDescent="0.25">
      <c r="A626" s="8" t="s">
        <v>340</v>
      </c>
      <c r="B626" s="8"/>
      <c r="C626" s="8"/>
      <c r="D626" s="8"/>
      <c r="E626" s="8" t="s">
        <v>341</v>
      </c>
      <c r="F626" s="8"/>
      <c r="G626" s="8" t="s">
        <v>871</v>
      </c>
      <c r="H626" s="8"/>
      <c r="I626" s="8" t="s">
        <v>12</v>
      </c>
      <c r="J626" s="8"/>
      <c r="K626" s="8"/>
      <c r="L626" s="5" t="s">
        <v>13</v>
      </c>
      <c r="M626" s="5"/>
      <c r="N626" s="5"/>
      <c r="O626" s="4">
        <v>1</v>
      </c>
      <c r="P626" s="4"/>
      <c r="Q626" s="4">
        <v>2020</v>
      </c>
      <c r="R626" s="4"/>
      <c r="S626" s="4"/>
      <c r="T626" s="4">
        <v>3</v>
      </c>
      <c r="U626" s="4"/>
      <c r="V626" s="4"/>
      <c r="W626" s="5" t="s">
        <v>606</v>
      </c>
      <c r="X626" s="5"/>
      <c r="Y626" s="4">
        <v>0</v>
      </c>
      <c r="Z626" s="4"/>
      <c r="AA626" s="4"/>
      <c r="AB626" s="7">
        <v>2657.77</v>
      </c>
      <c r="AC626" s="7"/>
    </row>
    <row r="627" spans="1:29" ht="15" customHeight="1" x14ac:dyDescent="0.25">
      <c r="A627" s="6"/>
      <c r="B627" s="6"/>
      <c r="C627" s="6"/>
      <c r="D627" s="6"/>
      <c r="E627" s="6"/>
      <c r="F627" s="6"/>
      <c r="G627" s="6" t="s">
        <v>676</v>
      </c>
      <c r="H627" s="6"/>
      <c r="I627" s="6"/>
      <c r="J627" s="6"/>
      <c r="K627" s="6"/>
      <c r="L627" s="5" t="s">
        <v>14</v>
      </c>
      <c r="M627" s="5"/>
      <c r="N627" s="5"/>
      <c r="O627" s="4">
        <v>1</v>
      </c>
      <c r="P627" s="4"/>
      <c r="Q627" s="4">
        <v>2020</v>
      </c>
      <c r="R627" s="4"/>
      <c r="S627" s="4"/>
      <c r="T627" s="4">
        <v>3</v>
      </c>
      <c r="U627" s="4"/>
      <c r="V627" s="4"/>
      <c r="W627" s="5" t="s">
        <v>606</v>
      </c>
      <c r="X627" s="5"/>
      <c r="Y627" s="4">
        <v>0</v>
      </c>
      <c r="Z627" s="4"/>
      <c r="AA627" s="4"/>
      <c r="AB627" s="7">
        <v>664.44</v>
      </c>
      <c r="AC627" s="7"/>
    </row>
    <row r="628" spans="1:29" ht="15" customHeight="1" x14ac:dyDescent="0.25">
      <c r="A628" s="6"/>
      <c r="B628" s="6"/>
      <c r="C628" s="6"/>
      <c r="D628" s="6"/>
      <c r="E628" s="6"/>
      <c r="F628" s="6"/>
      <c r="G628" s="6" t="s">
        <v>676</v>
      </c>
      <c r="H628" s="6"/>
      <c r="I628" s="6"/>
      <c r="J628" s="6"/>
      <c r="K628" s="6"/>
      <c r="L628" s="5" t="s">
        <v>34</v>
      </c>
      <c r="M628" s="5"/>
      <c r="N628" s="5"/>
      <c r="O628" s="4">
        <v>1</v>
      </c>
      <c r="P628" s="4"/>
      <c r="Q628" s="4">
        <v>2020</v>
      </c>
      <c r="R628" s="4"/>
      <c r="S628" s="4"/>
      <c r="T628" s="4">
        <v>3</v>
      </c>
      <c r="U628" s="4"/>
      <c r="V628" s="4"/>
      <c r="W628" s="5" t="s">
        <v>606</v>
      </c>
      <c r="X628" s="5"/>
      <c r="Y628" s="4">
        <v>0</v>
      </c>
      <c r="Z628" s="4"/>
      <c r="AA628" s="4"/>
      <c r="AB628" s="7">
        <v>199.33</v>
      </c>
      <c r="AC628" s="7"/>
    </row>
    <row r="629" spans="1:29" ht="15" customHeight="1" x14ac:dyDescent="0.25">
      <c r="A629" s="6"/>
      <c r="B629" s="6"/>
      <c r="C629" s="6"/>
      <c r="D629" s="6"/>
      <c r="E629" s="6"/>
      <c r="F629" s="6"/>
      <c r="G629" s="6" t="s">
        <v>676</v>
      </c>
      <c r="H629" s="6"/>
      <c r="I629" s="6"/>
      <c r="J629" s="6"/>
      <c r="K629" s="6"/>
      <c r="L629" s="5" t="s">
        <v>128</v>
      </c>
      <c r="M629" s="5"/>
      <c r="N629" s="5"/>
      <c r="O629" s="4">
        <v>1</v>
      </c>
      <c r="P629" s="4"/>
      <c r="Q629" s="4">
        <v>2020</v>
      </c>
      <c r="R629" s="4"/>
      <c r="S629" s="4"/>
      <c r="T629" s="4">
        <v>3</v>
      </c>
      <c r="U629" s="4"/>
      <c r="V629" s="4"/>
      <c r="W629" s="5" t="s">
        <v>607</v>
      </c>
      <c r="X629" s="5"/>
      <c r="Y629" s="4">
        <v>0</v>
      </c>
      <c r="Z629" s="4"/>
      <c r="AA629" s="4"/>
      <c r="AB629" s="7">
        <v>-440.19</v>
      </c>
      <c r="AC629" s="7"/>
    </row>
    <row r="630" spans="1:29" ht="15" customHeight="1" x14ac:dyDescent="0.25">
      <c r="A630" s="6"/>
      <c r="B630" s="6"/>
      <c r="C630" s="6"/>
      <c r="D630" s="6"/>
      <c r="E630" s="6"/>
      <c r="F630" s="6"/>
      <c r="G630" s="6" t="s">
        <v>676</v>
      </c>
      <c r="H630" s="6"/>
      <c r="I630" s="6"/>
      <c r="J630" s="6"/>
      <c r="K630" s="6"/>
      <c r="L630" s="5" t="s">
        <v>30</v>
      </c>
      <c r="M630" s="5"/>
      <c r="N630" s="5"/>
      <c r="O630" s="4">
        <v>1</v>
      </c>
      <c r="P630" s="4"/>
      <c r="Q630" s="4">
        <v>2020</v>
      </c>
      <c r="R630" s="4"/>
      <c r="S630" s="4"/>
      <c r="T630" s="4">
        <v>3</v>
      </c>
      <c r="U630" s="4"/>
      <c r="V630" s="4"/>
      <c r="W630" s="5" t="s">
        <v>607</v>
      </c>
      <c r="X630" s="5"/>
      <c r="Y630" s="4">
        <v>0</v>
      </c>
      <c r="Z630" s="4"/>
      <c r="AA630" s="4"/>
      <c r="AB630" s="7">
        <v>-569.24</v>
      </c>
      <c r="AC630" s="7"/>
    </row>
    <row r="631" spans="1:29" ht="15" customHeight="1" x14ac:dyDescent="0.25">
      <c r="A631" s="6"/>
      <c r="B631" s="6"/>
      <c r="C631" s="6"/>
      <c r="D631" s="6"/>
      <c r="E631" s="6"/>
      <c r="F631" s="6"/>
      <c r="G631" s="6" t="s">
        <v>676</v>
      </c>
      <c r="H631" s="6"/>
      <c r="I631" s="6"/>
      <c r="J631" s="6"/>
      <c r="K631" s="6"/>
      <c r="L631" s="5" t="s">
        <v>69</v>
      </c>
      <c r="M631" s="5"/>
      <c r="N631" s="5"/>
      <c r="O631" s="4">
        <v>1</v>
      </c>
      <c r="P631" s="4"/>
      <c r="Q631" s="4">
        <v>2020</v>
      </c>
      <c r="R631" s="4"/>
      <c r="S631" s="4"/>
      <c r="T631" s="4">
        <v>3</v>
      </c>
      <c r="U631" s="4"/>
      <c r="V631" s="4"/>
      <c r="W631" s="5" t="s">
        <v>607</v>
      </c>
      <c r="X631" s="5"/>
      <c r="Y631" s="4">
        <v>0</v>
      </c>
      <c r="Z631" s="4"/>
      <c r="AA631" s="4"/>
      <c r="AB631" s="7">
        <v>-35</v>
      </c>
      <c r="AC631" s="7"/>
    </row>
    <row r="632" spans="1:29" ht="15" customHeight="1" x14ac:dyDescent="0.25">
      <c r="A632" s="6"/>
      <c r="B632" s="6"/>
      <c r="C632" s="6"/>
      <c r="D632" s="6"/>
      <c r="E632" s="6"/>
      <c r="F632" s="6"/>
      <c r="G632" s="6" t="s">
        <v>676</v>
      </c>
      <c r="H632" s="6"/>
      <c r="I632" s="6"/>
      <c r="J632" s="6"/>
      <c r="K632" s="6"/>
      <c r="L632" s="5" t="s">
        <v>15</v>
      </c>
      <c r="M632" s="5"/>
      <c r="N632" s="5"/>
      <c r="O632" s="4">
        <v>1</v>
      </c>
      <c r="P632" s="4"/>
      <c r="Q632" s="4">
        <v>2020</v>
      </c>
      <c r="R632" s="4"/>
      <c r="S632" s="4"/>
      <c r="T632" s="4">
        <v>3</v>
      </c>
      <c r="U632" s="4"/>
      <c r="V632" s="4"/>
      <c r="W632" s="5" t="s">
        <v>607</v>
      </c>
      <c r="X632" s="5"/>
      <c r="Y632" s="4">
        <v>0</v>
      </c>
      <c r="Z632" s="4"/>
      <c r="AA632" s="4"/>
      <c r="AB632" s="7">
        <v>-351.94</v>
      </c>
      <c r="AC632" s="7"/>
    </row>
    <row r="633" spans="1:29" ht="15" customHeight="1" x14ac:dyDescent="0.25">
      <c r="A633" s="6"/>
      <c r="B633" s="6"/>
      <c r="C633" s="6"/>
      <c r="D633" s="6"/>
      <c r="E633" s="6"/>
      <c r="F633" s="6"/>
      <c r="G633" s="6" t="s">
        <v>676</v>
      </c>
      <c r="H633" s="6"/>
      <c r="I633" s="6"/>
      <c r="J633" s="6"/>
      <c r="K633" s="6"/>
      <c r="L633" s="5" t="s">
        <v>19</v>
      </c>
      <c r="M633" s="5"/>
      <c r="N633" s="5"/>
      <c r="O633" s="4">
        <v>1</v>
      </c>
      <c r="P633" s="4"/>
      <c r="Q633" s="4">
        <v>2020</v>
      </c>
      <c r="R633" s="4"/>
      <c r="S633" s="4"/>
      <c r="T633" s="4">
        <v>3</v>
      </c>
      <c r="U633" s="4"/>
      <c r="V633" s="4"/>
      <c r="W633" s="5" t="s">
        <v>607</v>
      </c>
      <c r="X633" s="5"/>
      <c r="Y633" s="4">
        <v>0</v>
      </c>
      <c r="Z633" s="4"/>
      <c r="AA633" s="4"/>
      <c r="AB633" s="7">
        <v>-47.68</v>
      </c>
      <c r="AC633" s="7"/>
    </row>
    <row r="634" spans="1:29" ht="15" customHeight="1" x14ac:dyDescent="0.25">
      <c r="A634" s="6"/>
      <c r="B634" s="6"/>
      <c r="C634" s="6"/>
      <c r="D634" s="6"/>
      <c r="E634" s="6"/>
      <c r="F634" s="6"/>
      <c r="G634" s="6" t="s">
        <v>676</v>
      </c>
      <c r="H634" s="6"/>
      <c r="I634" s="6"/>
      <c r="J634" s="6"/>
      <c r="K634" s="6"/>
      <c r="L634" s="5" t="s">
        <v>31</v>
      </c>
      <c r="M634" s="5"/>
      <c r="N634" s="5"/>
      <c r="O634" s="4">
        <v>1</v>
      </c>
      <c r="P634" s="4"/>
      <c r="Q634" s="4">
        <v>2020</v>
      </c>
      <c r="R634" s="4"/>
      <c r="S634" s="4"/>
      <c r="T634" s="4">
        <v>3</v>
      </c>
      <c r="U634" s="4"/>
      <c r="V634" s="4"/>
      <c r="W634" s="5" t="s">
        <v>607</v>
      </c>
      <c r="X634" s="5"/>
      <c r="Y634" s="4">
        <v>0</v>
      </c>
      <c r="Z634" s="4"/>
      <c r="AA634" s="4"/>
      <c r="AB634" s="7">
        <v>-10.74</v>
      </c>
      <c r="AC634" s="7"/>
    </row>
    <row r="635" spans="1:29" ht="15" customHeight="1" x14ac:dyDescent="0.25">
      <c r="A635" s="6"/>
      <c r="B635" s="6"/>
      <c r="C635" s="6"/>
      <c r="D635" s="6"/>
      <c r="E635" s="6"/>
      <c r="F635" s="6"/>
      <c r="G635" s="6" t="s">
        <v>676</v>
      </c>
      <c r="H635" s="6"/>
      <c r="I635" s="6"/>
      <c r="J635" s="6"/>
      <c r="K635" s="6"/>
      <c r="L635" s="5" t="s">
        <v>16</v>
      </c>
      <c r="M635" s="5"/>
      <c r="N635" s="5"/>
      <c r="O635" s="4">
        <v>1</v>
      </c>
      <c r="P635" s="4"/>
      <c r="Q635" s="4">
        <v>2020</v>
      </c>
      <c r="R635" s="4"/>
      <c r="S635" s="4"/>
      <c r="T635" s="4">
        <v>3</v>
      </c>
      <c r="U635" s="4"/>
      <c r="V635" s="4"/>
      <c r="W635" s="5" t="s">
        <v>607</v>
      </c>
      <c r="X635" s="5"/>
      <c r="Y635" s="4">
        <v>0</v>
      </c>
      <c r="Z635" s="4"/>
      <c r="AA635" s="4"/>
      <c r="AB635" s="7">
        <v>-16.61</v>
      </c>
      <c r="AC635" s="7"/>
    </row>
    <row r="636" spans="1:29" ht="15" customHeight="1" x14ac:dyDescent="0.25">
      <c r="A636" s="6"/>
      <c r="B636" s="6"/>
      <c r="C636" s="6"/>
      <c r="D636" s="6"/>
      <c r="E636" s="6"/>
      <c r="F636" s="6"/>
      <c r="G636" s="6" t="s">
        <v>676</v>
      </c>
      <c r="H636" s="6"/>
      <c r="I636" s="6"/>
      <c r="J636" s="6"/>
      <c r="K636" s="6"/>
      <c r="L636" s="5" t="s">
        <v>35</v>
      </c>
      <c r="M636" s="5"/>
      <c r="N636" s="5"/>
      <c r="O636" s="4">
        <v>1</v>
      </c>
      <c r="P636" s="4"/>
      <c r="Q636" s="4">
        <v>2020</v>
      </c>
      <c r="R636" s="4"/>
      <c r="S636" s="4"/>
      <c r="T636" s="4">
        <v>3</v>
      </c>
      <c r="U636" s="4"/>
      <c r="V636" s="4"/>
      <c r="W636" s="5" t="s">
        <v>607</v>
      </c>
      <c r="X636" s="5"/>
      <c r="Y636" s="4">
        <v>0</v>
      </c>
      <c r="Z636" s="4"/>
      <c r="AA636" s="4"/>
      <c r="AB636" s="7">
        <v>-35.22</v>
      </c>
      <c r="AC636" s="7"/>
    </row>
    <row r="637" spans="1:29" ht="15" customHeight="1" x14ac:dyDescent="0.25">
      <c r="A637" s="6"/>
      <c r="B637" s="6"/>
      <c r="C637" s="6"/>
      <c r="D637" s="6"/>
      <c r="E637" s="6"/>
      <c r="F637" s="6"/>
      <c r="G637" s="6" t="s">
        <v>676</v>
      </c>
      <c r="H637" s="6"/>
      <c r="I637" s="5" t="s">
        <v>603</v>
      </c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7">
        <v>2014.92</v>
      </c>
      <c r="AC637" s="7"/>
    </row>
    <row r="638" spans="1:29" ht="15" customHeight="1" x14ac:dyDescent="0.25">
      <c r="A638" s="8" t="s">
        <v>342</v>
      </c>
      <c r="B638" s="8"/>
      <c r="C638" s="8"/>
      <c r="D638" s="8"/>
      <c r="E638" s="8" t="s">
        <v>343</v>
      </c>
      <c r="F638" s="8"/>
      <c r="G638" s="8" t="s">
        <v>872</v>
      </c>
      <c r="H638" s="8"/>
      <c r="I638" s="8" t="s">
        <v>12</v>
      </c>
      <c r="J638" s="8"/>
      <c r="K638" s="8"/>
      <c r="L638" s="5" t="s">
        <v>13</v>
      </c>
      <c r="M638" s="5"/>
      <c r="N638" s="5"/>
      <c r="O638" s="4">
        <v>1</v>
      </c>
      <c r="P638" s="4"/>
      <c r="Q638" s="4">
        <v>2020</v>
      </c>
      <c r="R638" s="4"/>
      <c r="S638" s="4"/>
      <c r="T638" s="4">
        <v>3</v>
      </c>
      <c r="U638" s="4"/>
      <c r="V638" s="4"/>
      <c r="W638" s="5" t="s">
        <v>606</v>
      </c>
      <c r="X638" s="5"/>
      <c r="Y638" s="4">
        <v>0</v>
      </c>
      <c r="Z638" s="4"/>
      <c r="AA638" s="4"/>
      <c r="AB638" s="7">
        <v>5847.08</v>
      </c>
      <c r="AC638" s="7"/>
    </row>
    <row r="639" spans="1:29" ht="15" customHeight="1" x14ac:dyDescent="0.25">
      <c r="A639" s="6"/>
      <c r="B639" s="6"/>
      <c r="C639" s="6"/>
      <c r="D639" s="6"/>
      <c r="E639" s="6"/>
      <c r="F639" s="6"/>
      <c r="G639" s="6" t="s">
        <v>676</v>
      </c>
      <c r="H639" s="6"/>
      <c r="I639" s="6"/>
      <c r="J639" s="6"/>
      <c r="K639" s="6"/>
      <c r="L639" s="5" t="s">
        <v>14</v>
      </c>
      <c r="M639" s="5"/>
      <c r="N639" s="5"/>
      <c r="O639" s="4">
        <v>1</v>
      </c>
      <c r="P639" s="4"/>
      <c r="Q639" s="4">
        <v>2020</v>
      </c>
      <c r="R639" s="4"/>
      <c r="S639" s="4"/>
      <c r="T639" s="4">
        <v>3</v>
      </c>
      <c r="U639" s="4"/>
      <c r="V639" s="4"/>
      <c r="W639" s="5" t="s">
        <v>606</v>
      </c>
      <c r="X639" s="5"/>
      <c r="Y639" s="4">
        <v>0</v>
      </c>
      <c r="Z639" s="4"/>
      <c r="AA639" s="4"/>
      <c r="AB639" s="7">
        <v>1461.77</v>
      </c>
      <c r="AC639" s="7"/>
    </row>
    <row r="640" spans="1:29" ht="15" customHeight="1" x14ac:dyDescent="0.25">
      <c r="A640" s="6"/>
      <c r="B640" s="6"/>
      <c r="C640" s="6"/>
      <c r="D640" s="6"/>
      <c r="E640" s="6"/>
      <c r="F640" s="6"/>
      <c r="G640" s="6" t="s">
        <v>676</v>
      </c>
      <c r="H640" s="6"/>
      <c r="I640" s="6"/>
      <c r="J640" s="6"/>
      <c r="K640" s="6"/>
      <c r="L640" s="5" t="s">
        <v>69</v>
      </c>
      <c r="M640" s="5"/>
      <c r="N640" s="5"/>
      <c r="O640" s="4">
        <v>1</v>
      </c>
      <c r="P640" s="4"/>
      <c r="Q640" s="4">
        <v>2020</v>
      </c>
      <c r="R640" s="4"/>
      <c r="S640" s="4"/>
      <c r="T640" s="4">
        <v>3</v>
      </c>
      <c r="U640" s="4"/>
      <c r="V640" s="4"/>
      <c r="W640" s="5" t="s">
        <v>607</v>
      </c>
      <c r="X640" s="5"/>
      <c r="Y640" s="4">
        <v>0</v>
      </c>
      <c r="Z640" s="4"/>
      <c r="AA640" s="4"/>
      <c r="AB640" s="7">
        <v>0</v>
      </c>
      <c r="AC640" s="7"/>
    </row>
    <row r="641" spans="1:29" ht="15" customHeight="1" x14ac:dyDescent="0.25">
      <c r="A641" s="6"/>
      <c r="B641" s="6"/>
      <c r="C641" s="6"/>
      <c r="D641" s="6"/>
      <c r="E641" s="6"/>
      <c r="F641" s="6"/>
      <c r="G641" s="6" t="s">
        <v>676</v>
      </c>
      <c r="H641" s="6"/>
      <c r="I641" s="6"/>
      <c r="J641" s="6"/>
      <c r="K641" s="6"/>
      <c r="L641" s="5" t="s">
        <v>15</v>
      </c>
      <c r="M641" s="5"/>
      <c r="N641" s="5"/>
      <c r="O641" s="4">
        <v>1</v>
      </c>
      <c r="P641" s="4"/>
      <c r="Q641" s="4">
        <v>2020</v>
      </c>
      <c r="R641" s="4"/>
      <c r="S641" s="4"/>
      <c r="T641" s="4">
        <v>3</v>
      </c>
      <c r="U641" s="4"/>
      <c r="V641" s="4"/>
      <c r="W641" s="5" t="s">
        <v>607</v>
      </c>
      <c r="X641" s="5"/>
      <c r="Y641" s="4">
        <v>0</v>
      </c>
      <c r="Z641" s="4"/>
      <c r="AA641" s="4"/>
      <c r="AB641" s="7">
        <v>-713.08</v>
      </c>
      <c r="AC641" s="7"/>
    </row>
    <row r="642" spans="1:29" ht="15" customHeight="1" x14ac:dyDescent="0.25">
      <c r="A642" s="6"/>
      <c r="B642" s="6"/>
      <c r="C642" s="6"/>
      <c r="D642" s="6"/>
      <c r="E642" s="6"/>
      <c r="F642" s="6"/>
      <c r="G642" s="6" t="s">
        <v>676</v>
      </c>
      <c r="H642" s="6"/>
      <c r="I642" s="6"/>
      <c r="J642" s="6"/>
      <c r="K642" s="6"/>
      <c r="L642" s="5" t="s">
        <v>19</v>
      </c>
      <c r="M642" s="5"/>
      <c r="N642" s="5"/>
      <c r="O642" s="4">
        <v>1</v>
      </c>
      <c r="P642" s="4"/>
      <c r="Q642" s="4">
        <v>2020</v>
      </c>
      <c r="R642" s="4"/>
      <c r="S642" s="4"/>
      <c r="T642" s="4">
        <v>3</v>
      </c>
      <c r="U642" s="4"/>
      <c r="V642" s="4"/>
      <c r="W642" s="5" t="s">
        <v>607</v>
      </c>
      <c r="X642" s="5"/>
      <c r="Y642" s="4">
        <v>0</v>
      </c>
      <c r="Z642" s="4"/>
      <c r="AA642" s="4"/>
      <c r="AB642" s="7">
        <v>-944.47</v>
      </c>
      <c r="AC642" s="7"/>
    </row>
    <row r="643" spans="1:29" ht="15" customHeight="1" x14ac:dyDescent="0.25">
      <c r="A643" s="6"/>
      <c r="B643" s="6"/>
      <c r="C643" s="6"/>
      <c r="D643" s="6"/>
      <c r="E643" s="6"/>
      <c r="F643" s="6"/>
      <c r="G643" s="6" t="s">
        <v>676</v>
      </c>
      <c r="H643" s="6"/>
      <c r="I643" s="6"/>
      <c r="J643" s="6"/>
      <c r="K643" s="6"/>
      <c r="L643" s="5" t="s">
        <v>16</v>
      </c>
      <c r="M643" s="5"/>
      <c r="N643" s="5"/>
      <c r="O643" s="4">
        <v>1</v>
      </c>
      <c r="P643" s="4"/>
      <c r="Q643" s="4">
        <v>2020</v>
      </c>
      <c r="R643" s="4"/>
      <c r="S643" s="4"/>
      <c r="T643" s="4">
        <v>3</v>
      </c>
      <c r="U643" s="4"/>
      <c r="V643" s="4"/>
      <c r="W643" s="5" t="s">
        <v>607</v>
      </c>
      <c r="X643" s="5"/>
      <c r="Y643" s="4">
        <v>0</v>
      </c>
      <c r="Z643" s="4"/>
      <c r="AA643" s="4"/>
      <c r="AB643" s="7">
        <v>-36.54</v>
      </c>
      <c r="AC643" s="7"/>
    </row>
    <row r="644" spans="1:29" ht="15" customHeight="1" x14ac:dyDescent="0.25">
      <c r="A644" s="6"/>
      <c r="B644" s="6"/>
      <c r="C644" s="6"/>
      <c r="D644" s="6"/>
      <c r="E644" s="6"/>
      <c r="F644" s="6"/>
      <c r="G644" s="6" t="s">
        <v>676</v>
      </c>
      <c r="H644" s="6"/>
      <c r="I644" s="5" t="s">
        <v>603</v>
      </c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7">
        <v>5614.76</v>
      </c>
      <c r="AC644" s="7"/>
    </row>
    <row r="645" spans="1:29" ht="15" customHeight="1" x14ac:dyDescent="0.25">
      <c r="A645" s="8" t="s">
        <v>344</v>
      </c>
      <c r="B645" s="8"/>
      <c r="C645" s="8"/>
      <c r="D645" s="8"/>
      <c r="E645" s="8" t="s">
        <v>345</v>
      </c>
      <c r="F645" s="8"/>
      <c r="G645" s="8" t="s">
        <v>873</v>
      </c>
      <c r="H645" s="8"/>
      <c r="I645" s="8" t="s">
        <v>12</v>
      </c>
      <c r="J645" s="8"/>
      <c r="K645" s="8"/>
      <c r="L645" s="5" t="s">
        <v>13</v>
      </c>
      <c r="M645" s="5"/>
      <c r="N645" s="5"/>
      <c r="O645" s="4">
        <v>1</v>
      </c>
      <c r="P645" s="4"/>
      <c r="Q645" s="4">
        <v>2020</v>
      </c>
      <c r="R645" s="4"/>
      <c r="S645" s="4"/>
      <c r="T645" s="4">
        <v>3</v>
      </c>
      <c r="U645" s="4"/>
      <c r="V645" s="4"/>
      <c r="W645" s="5" t="s">
        <v>606</v>
      </c>
      <c r="X645" s="5"/>
      <c r="Y645" s="4">
        <v>0</v>
      </c>
      <c r="Z645" s="4"/>
      <c r="AA645" s="4"/>
      <c r="AB645" s="7">
        <v>3720.87</v>
      </c>
      <c r="AC645" s="7"/>
    </row>
    <row r="646" spans="1:29" ht="15" customHeight="1" x14ac:dyDescent="0.25">
      <c r="A646" s="6"/>
      <c r="B646" s="6"/>
      <c r="C646" s="6"/>
      <c r="D646" s="6"/>
      <c r="E646" s="6"/>
      <c r="F646" s="6"/>
      <c r="G646" s="6" t="s">
        <v>676</v>
      </c>
      <c r="H646" s="6"/>
      <c r="I646" s="6"/>
      <c r="J646" s="6"/>
      <c r="K646" s="6"/>
      <c r="L646" s="5" t="s">
        <v>14</v>
      </c>
      <c r="M646" s="5"/>
      <c r="N646" s="5"/>
      <c r="O646" s="4">
        <v>1</v>
      </c>
      <c r="P646" s="4"/>
      <c r="Q646" s="4">
        <v>2020</v>
      </c>
      <c r="R646" s="4"/>
      <c r="S646" s="4"/>
      <c r="T646" s="4">
        <v>3</v>
      </c>
      <c r="U646" s="4"/>
      <c r="V646" s="4"/>
      <c r="W646" s="5" t="s">
        <v>606</v>
      </c>
      <c r="X646" s="5"/>
      <c r="Y646" s="4">
        <v>0</v>
      </c>
      <c r="Z646" s="4"/>
      <c r="AA646" s="4"/>
      <c r="AB646" s="7">
        <v>930.22</v>
      </c>
      <c r="AC646" s="7"/>
    </row>
    <row r="647" spans="1:29" ht="15" customHeight="1" x14ac:dyDescent="0.25">
      <c r="A647" s="6"/>
      <c r="B647" s="6"/>
      <c r="C647" s="6"/>
      <c r="D647" s="6"/>
      <c r="E647" s="6"/>
      <c r="F647" s="6"/>
      <c r="G647" s="6" t="s">
        <v>676</v>
      </c>
      <c r="H647" s="6"/>
      <c r="I647" s="6"/>
      <c r="J647" s="6"/>
      <c r="K647" s="6"/>
      <c r="L647" s="5" t="s">
        <v>30</v>
      </c>
      <c r="M647" s="5"/>
      <c r="N647" s="5"/>
      <c r="O647" s="4">
        <v>1</v>
      </c>
      <c r="P647" s="4"/>
      <c r="Q647" s="4">
        <v>2020</v>
      </c>
      <c r="R647" s="4"/>
      <c r="S647" s="4"/>
      <c r="T647" s="4">
        <v>3</v>
      </c>
      <c r="U647" s="4"/>
      <c r="V647" s="4"/>
      <c r="W647" s="5" t="s">
        <v>607</v>
      </c>
      <c r="X647" s="5"/>
      <c r="Y647" s="4">
        <v>0</v>
      </c>
      <c r="Z647" s="4"/>
      <c r="AA647" s="4"/>
      <c r="AB647" s="7">
        <v>-357.94</v>
      </c>
      <c r="AC647" s="7"/>
    </row>
    <row r="648" spans="1:29" ht="15" customHeight="1" x14ac:dyDescent="0.25">
      <c r="A648" s="6"/>
      <c r="B648" s="6"/>
      <c r="C648" s="6"/>
      <c r="D648" s="6"/>
      <c r="E648" s="6"/>
      <c r="F648" s="6"/>
      <c r="G648" s="6" t="s">
        <v>676</v>
      </c>
      <c r="H648" s="6"/>
      <c r="I648" s="6"/>
      <c r="J648" s="6"/>
      <c r="K648" s="6"/>
      <c r="L648" s="5" t="s">
        <v>69</v>
      </c>
      <c r="M648" s="5"/>
      <c r="N648" s="5"/>
      <c r="O648" s="4">
        <v>1</v>
      </c>
      <c r="P648" s="4"/>
      <c r="Q648" s="4">
        <v>2020</v>
      </c>
      <c r="R648" s="4"/>
      <c r="S648" s="4"/>
      <c r="T648" s="4">
        <v>3</v>
      </c>
      <c r="U648" s="4"/>
      <c r="V648" s="4"/>
      <c r="W648" s="5" t="s">
        <v>607</v>
      </c>
      <c r="X648" s="5"/>
      <c r="Y648" s="4">
        <v>0</v>
      </c>
      <c r="Z648" s="4"/>
      <c r="AA648" s="4"/>
      <c r="AB648" s="7">
        <v>0</v>
      </c>
      <c r="AC648" s="7"/>
    </row>
    <row r="649" spans="1:29" ht="15" customHeight="1" x14ac:dyDescent="0.25">
      <c r="A649" s="6"/>
      <c r="B649" s="6"/>
      <c r="C649" s="6"/>
      <c r="D649" s="6"/>
      <c r="E649" s="6"/>
      <c r="F649" s="6"/>
      <c r="G649" s="6" t="s">
        <v>676</v>
      </c>
      <c r="H649" s="6"/>
      <c r="I649" s="6"/>
      <c r="J649" s="6"/>
      <c r="K649" s="6"/>
      <c r="L649" s="5" t="s">
        <v>15</v>
      </c>
      <c r="M649" s="5"/>
      <c r="N649" s="5"/>
      <c r="O649" s="4">
        <v>1</v>
      </c>
      <c r="P649" s="4"/>
      <c r="Q649" s="4">
        <v>2020</v>
      </c>
      <c r="R649" s="4"/>
      <c r="S649" s="4"/>
      <c r="T649" s="4">
        <v>3</v>
      </c>
      <c r="U649" s="4"/>
      <c r="V649" s="4"/>
      <c r="W649" s="5" t="s">
        <v>607</v>
      </c>
      <c r="X649" s="5"/>
      <c r="Y649" s="4">
        <v>0</v>
      </c>
      <c r="Z649" s="4"/>
      <c r="AA649" s="4"/>
      <c r="AB649" s="7">
        <v>-510.08</v>
      </c>
      <c r="AC649" s="7"/>
    </row>
    <row r="650" spans="1:29" ht="15" customHeight="1" x14ac:dyDescent="0.25">
      <c r="A650" s="6"/>
      <c r="B650" s="6"/>
      <c r="C650" s="6"/>
      <c r="D650" s="6"/>
      <c r="E650" s="6"/>
      <c r="F650" s="6"/>
      <c r="G650" s="6" t="s">
        <v>676</v>
      </c>
      <c r="H650" s="6"/>
      <c r="I650" s="6"/>
      <c r="J650" s="6"/>
      <c r="K650" s="6"/>
      <c r="L650" s="5" t="s">
        <v>19</v>
      </c>
      <c r="M650" s="5"/>
      <c r="N650" s="5"/>
      <c r="O650" s="4">
        <v>1</v>
      </c>
      <c r="P650" s="4"/>
      <c r="Q650" s="4">
        <v>2020</v>
      </c>
      <c r="R650" s="4"/>
      <c r="S650" s="4"/>
      <c r="T650" s="4">
        <v>3</v>
      </c>
      <c r="U650" s="4"/>
      <c r="V650" s="4"/>
      <c r="W650" s="5" t="s">
        <v>607</v>
      </c>
      <c r="X650" s="5"/>
      <c r="Y650" s="4">
        <v>0</v>
      </c>
      <c r="Z650" s="4"/>
      <c r="AA650" s="4"/>
      <c r="AB650" s="7">
        <v>-295.58999999999997</v>
      </c>
      <c r="AC650" s="7"/>
    </row>
    <row r="651" spans="1:29" ht="15" customHeight="1" x14ac:dyDescent="0.25">
      <c r="A651" s="6"/>
      <c r="B651" s="6"/>
      <c r="C651" s="6"/>
      <c r="D651" s="6"/>
      <c r="E651" s="6"/>
      <c r="F651" s="6"/>
      <c r="G651" s="6" t="s">
        <v>676</v>
      </c>
      <c r="H651" s="6"/>
      <c r="I651" s="6"/>
      <c r="J651" s="6"/>
      <c r="K651" s="6"/>
      <c r="L651" s="5" t="s">
        <v>31</v>
      </c>
      <c r="M651" s="5"/>
      <c r="N651" s="5"/>
      <c r="O651" s="4">
        <v>1</v>
      </c>
      <c r="P651" s="4"/>
      <c r="Q651" s="4">
        <v>2020</v>
      </c>
      <c r="R651" s="4"/>
      <c r="S651" s="4"/>
      <c r="T651" s="4">
        <v>3</v>
      </c>
      <c r="U651" s="4"/>
      <c r="V651" s="4"/>
      <c r="W651" s="5" t="s">
        <v>607</v>
      </c>
      <c r="X651" s="5"/>
      <c r="Y651" s="4">
        <v>0</v>
      </c>
      <c r="Z651" s="4"/>
      <c r="AA651" s="4"/>
      <c r="AB651" s="7">
        <v>-10.74</v>
      </c>
      <c r="AC651" s="7"/>
    </row>
    <row r="652" spans="1:29" ht="15" customHeight="1" x14ac:dyDescent="0.25">
      <c r="A652" s="6"/>
      <c r="B652" s="6"/>
      <c r="C652" s="6"/>
      <c r="D652" s="6"/>
      <c r="E652" s="6"/>
      <c r="F652" s="6"/>
      <c r="G652" s="6" t="s">
        <v>676</v>
      </c>
      <c r="H652" s="6"/>
      <c r="I652" s="6"/>
      <c r="J652" s="6"/>
      <c r="K652" s="6"/>
      <c r="L652" s="5" t="s">
        <v>16</v>
      </c>
      <c r="M652" s="5"/>
      <c r="N652" s="5"/>
      <c r="O652" s="4">
        <v>1</v>
      </c>
      <c r="P652" s="4"/>
      <c r="Q652" s="4">
        <v>2020</v>
      </c>
      <c r="R652" s="4"/>
      <c r="S652" s="4"/>
      <c r="T652" s="4">
        <v>3</v>
      </c>
      <c r="U652" s="4"/>
      <c r="V652" s="4"/>
      <c r="W652" s="5" t="s">
        <v>607</v>
      </c>
      <c r="X652" s="5"/>
      <c r="Y652" s="4">
        <v>0</v>
      </c>
      <c r="Z652" s="4"/>
      <c r="AA652" s="4"/>
      <c r="AB652" s="7">
        <v>-23.26</v>
      </c>
      <c r="AC652" s="7"/>
    </row>
    <row r="653" spans="1:29" ht="15" customHeight="1" x14ac:dyDescent="0.25">
      <c r="A653" s="6"/>
      <c r="B653" s="6"/>
      <c r="C653" s="6"/>
      <c r="D653" s="6"/>
      <c r="E653" s="6"/>
      <c r="F653" s="6"/>
      <c r="G653" s="6" t="s">
        <v>676</v>
      </c>
      <c r="H653" s="6"/>
      <c r="I653" s="6"/>
      <c r="J653" s="6"/>
      <c r="K653" s="6"/>
      <c r="L653" s="5" t="s">
        <v>35</v>
      </c>
      <c r="M653" s="5"/>
      <c r="N653" s="5"/>
      <c r="O653" s="4">
        <v>1</v>
      </c>
      <c r="P653" s="4"/>
      <c r="Q653" s="4">
        <v>2020</v>
      </c>
      <c r="R653" s="4"/>
      <c r="S653" s="4"/>
      <c r="T653" s="4">
        <v>3</v>
      </c>
      <c r="U653" s="4"/>
      <c r="V653" s="4"/>
      <c r="W653" s="5" t="s">
        <v>607</v>
      </c>
      <c r="X653" s="5"/>
      <c r="Y653" s="4">
        <v>0</v>
      </c>
      <c r="Z653" s="4"/>
      <c r="AA653" s="4"/>
      <c r="AB653" s="7">
        <v>-46.51</v>
      </c>
      <c r="AC653" s="7"/>
    </row>
    <row r="654" spans="1:29" ht="15" customHeight="1" x14ac:dyDescent="0.25">
      <c r="A654" s="6"/>
      <c r="B654" s="6"/>
      <c r="C654" s="6"/>
      <c r="D654" s="6"/>
      <c r="E654" s="6"/>
      <c r="F654" s="6"/>
      <c r="G654" s="6" t="s">
        <v>676</v>
      </c>
      <c r="H654" s="6"/>
      <c r="I654" s="5" t="s">
        <v>603</v>
      </c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7">
        <v>3406.97</v>
      </c>
      <c r="AC654" s="7"/>
    </row>
    <row r="655" spans="1:29" ht="15" customHeight="1" x14ac:dyDescent="0.25">
      <c r="A655" s="8" t="s">
        <v>348</v>
      </c>
      <c r="B655" s="8"/>
      <c r="C655" s="8"/>
      <c r="D655" s="8"/>
      <c r="E655" s="8" t="s">
        <v>349</v>
      </c>
      <c r="F655" s="8"/>
      <c r="G655" s="8" t="s">
        <v>874</v>
      </c>
      <c r="H655" s="8"/>
      <c r="I655" s="8" t="s">
        <v>12</v>
      </c>
      <c r="J655" s="8"/>
      <c r="K655" s="8"/>
      <c r="L655" s="5" t="s">
        <v>43</v>
      </c>
      <c r="M655" s="5"/>
      <c r="N655" s="5"/>
      <c r="O655" s="4">
        <v>1</v>
      </c>
      <c r="P655" s="4"/>
      <c r="Q655" s="4">
        <v>2020</v>
      </c>
      <c r="R655" s="4"/>
      <c r="S655" s="4"/>
      <c r="T655" s="4">
        <v>3</v>
      </c>
      <c r="U655" s="4"/>
      <c r="V655" s="4"/>
      <c r="W655" s="5" t="s">
        <v>606</v>
      </c>
      <c r="X655" s="5"/>
      <c r="Y655" s="4">
        <v>0</v>
      </c>
      <c r="Z655" s="4"/>
      <c r="AA655" s="4"/>
      <c r="AB655" s="7">
        <v>619.67999999999995</v>
      </c>
      <c r="AC655" s="7"/>
    </row>
    <row r="656" spans="1:29" ht="15" customHeight="1" x14ac:dyDescent="0.25">
      <c r="A656" s="6"/>
      <c r="B656" s="6"/>
      <c r="C656" s="6"/>
      <c r="D656" s="6"/>
      <c r="E656" s="6"/>
      <c r="F656" s="6"/>
      <c r="G656" s="6" t="s">
        <v>676</v>
      </c>
      <c r="H656" s="6"/>
      <c r="I656" s="6"/>
      <c r="J656" s="6"/>
      <c r="K656" s="6"/>
      <c r="L656" s="5" t="s">
        <v>13</v>
      </c>
      <c r="M656" s="5"/>
      <c r="N656" s="5"/>
      <c r="O656" s="4">
        <v>1</v>
      </c>
      <c r="P656" s="4"/>
      <c r="Q656" s="4">
        <v>2020</v>
      </c>
      <c r="R656" s="4"/>
      <c r="S656" s="4"/>
      <c r="T656" s="4">
        <v>3</v>
      </c>
      <c r="U656" s="4"/>
      <c r="V656" s="4"/>
      <c r="W656" s="5" t="s">
        <v>606</v>
      </c>
      <c r="X656" s="5"/>
      <c r="Y656" s="4">
        <v>0</v>
      </c>
      <c r="Z656" s="4"/>
      <c r="AA656" s="4"/>
      <c r="AB656" s="7">
        <v>1727.55</v>
      </c>
      <c r="AC656" s="7"/>
    </row>
    <row r="657" spans="1:29" ht="15" customHeight="1" x14ac:dyDescent="0.25">
      <c r="A657" s="6"/>
      <c r="B657" s="6"/>
      <c r="C657" s="6"/>
      <c r="D657" s="6"/>
      <c r="E657" s="6"/>
      <c r="F657" s="6"/>
      <c r="G657" s="6" t="s">
        <v>676</v>
      </c>
      <c r="H657" s="6"/>
      <c r="I657" s="6"/>
      <c r="J657" s="6"/>
      <c r="K657" s="6"/>
      <c r="L657" s="5" t="s">
        <v>14</v>
      </c>
      <c r="M657" s="5"/>
      <c r="N657" s="5"/>
      <c r="O657" s="4">
        <v>1</v>
      </c>
      <c r="P657" s="4"/>
      <c r="Q657" s="4">
        <v>2020</v>
      </c>
      <c r="R657" s="4"/>
      <c r="S657" s="4"/>
      <c r="T657" s="4">
        <v>3</v>
      </c>
      <c r="U657" s="4"/>
      <c r="V657" s="4"/>
      <c r="W657" s="5" t="s">
        <v>606</v>
      </c>
      <c r="X657" s="5"/>
      <c r="Y657" s="4">
        <v>0</v>
      </c>
      <c r="Z657" s="4"/>
      <c r="AA657" s="4"/>
      <c r="AB657" s="7">
        <v>431.89</v>
      </c>
      <c r="AC657" s="7"/>
    </row>
    <row r="658" spans="1:29" ht="15" customHeight="1" x14ac:dyDescent="0.25">
      <c r="A658" s="6"/>
      <c r="B658" s="6"/>
      <c r="C658" s="6"/>
      <c r="D658" s="6"/>
      <c r="E658" s="6"/>
      <c r="F658" s="6"/>
      <c r="G658" s="6" t="s">
        <v>676</v>
      </c>
      <c r="H658" s="6"/>
      <c r="I658" s="6"/>
      <c r="J658" s="6"/>
      <c r="K658" s="6"/>
      <c r="L658" s="5" t="s">
        <v>69</v>
      </c>
      <c r="M658" s="5"/>
      <c r="N658" s="5"/>
      <c r="O658" s="4">
        <v>1</v>
      </c>
      <c r="P658" s="4"/>
      <c r="Q658" s="4">
        <v>2020</v>
      </c>
      <c r="R658" s="4"/>
      <c r="S658" s="4"/>
      <c r="T658" s="4">
        <v>3</v>
      </c>
      <c r="U658" s="4"/>
      <c r="V658" s="4"/>
      <c r="W658" s="5" t="s">
        <v>607</v>
      </c>
      <c r="X658" s="5"/>
      <c r="Y658" s="4">
        <v>0</v>
      </c>
      <c r="Z658" s="4"/>
      <c r="AA658" s="4"/>
      <c r="AB658" s="7">
        <v>0</v>
      </c>
      <c r="AC658" s="7"/>
    </row>
    <row r="659" spans="1:29" ht="15" customHeight="1" x14ac:dyDescent="0.25">
      <c r="A659" s="6"/>
      <c r="B659" s="6"/>
      <c r="C659" s="6"/>
      <c r="D659" s="6"/>
      <c r="E659" s="6"/>
      <c r="F659" s="6"/>
      <c r="G659" s="6" t="s">
        <v>676</v>
      </c>
      <c r="H659" s="6"/>
      <c r="I659" s="6"/>
      <c r="J659" s="6"/>
      <c r="K659" s="6"/>
      <c r="L659" s="5" t="s">
        <v>15</v>
      </c>
      <c r="M659" s="5"/>
      <c r="N659" s="5"/>
      <c r="O659" s="4">
        <v>1</v>
      </c>
      <c r="P659" s="4"/>
      <c r="Q659" s="4">
        <v>2020</v>
      </c>
      <c r="R659" s="4"/>
      <c r="S659" s="4"/>
      <c r="T659" s="4">
        <v>3</v>
      </c>
      <c r="U659" s="4"/>
      <c r="V659" s="4"/>
      <c r="W659" s="5" t="s">
        <v>607</v>
      </c>
      <c r="X659" s="5"/>
      <c r="Y659" s="4">
        <v>0</v>
      </c>
      <c r="Z659" s="4"/>
      <c r="AA659" s="4"/>
      <c r="AB659" s="7">
        <v>-180.76</v>
      </c>
      <c r="AC659" s="7"/>
    </row>
    <row r="660" spans="1:29" ht="15" customHeight="1" x14ac:dyDescent="0.25">
      <c r="A660" s="6"/>
      <c r="B660" s="6"/>
      <c r="C660" s="6"/>
      <c r="D660" s="6"/>
      <c r="E660" s="6"/>
      <c r="F660" s="6"/>
      <c r="G660" s="6" t="s">
        <v>676</v>
      </c>
      <c r="H660" s="6"/>
      <c r="I660" s="6"/>
      <c r="J660" s="6"/>
      <c r="K660" s="6"/>
      <c r="L660" s="5" t="s">
        <v>16</v>
      </c>
      <c r="M660" s="5"/>
      <c r="N660" s="5"/>
      <c r="O660" s="4">
        <v>1</v>
      </c>
      <c r="P660" s="4"/>
      <c r="Q660" s="4">
        <v>2020</v>
      </c>
      <c r="R660" s="4"/>
      <c r="S660" s="4"/>
      <c r="T660" s="4">
        <v>3</v>
      </c>
      <c r="U660" s="4"/>
      <c r="V660" s="4"/>
      <c r="W660" s="5" t="s">
        <v>607</v>
      </c>
      <c r="X660" s="5"/>
      <c r="Y660" s="4">
        <v>0</v>
      </c>
      <c r="Z660" s="4"/>
      <c r="AA660" s="4"/>
      <c r="AB660" s="7">
        <v>-10.8</v>
      </c>
      <c r="AC660" s="7"/>
    </row>
    <row r="661" spans="1:29" ht="15" customHeight="1" x14ac:dyDescent="0.25">
      <c r="A661" s="6"/>
      <c r="B661" s="6"/>
      <c r="C661" s="6"/>
      <c r="D661" s="6"/>
      <c r="E661" s="6"/>
      <c r="F661" s="6"/>
      <c r="G661" s="6" t="s">
        <v>676</v>
      </c>
      <c r="H661" s="6"/>
      <c r="I661" s="5" t="s">
        <v>603</v>
      </c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7">
        <v>2587.56</v>
      </c>
      <c r="AC661" s="7"/>
    </row>
    <row r="662" spans="1:29" ht="15" customHeight="1" x14ac:dyDescent="0.25">
      <c r="A662" s="8" t="s">
        <v>359</v>
      </c>
      <c r="B662" s="8"/>
      <c r="C662" s="8"/>
      <c r="D662" s="8"/>
      <c r="E662" s="8" t="s">
        <v>360</v>
      </c>
      <c r="F662" s="8"/>
      <c r="G662" s="8" t="s">
        <v>875</v>
      </c>
      <c r="H662" s="8"/>
      <c r="I662" s="8" t="s">
        <v>12</v>
      </c>
      <c r="J662" s="8"/>
      <c r="K662" s="8"/>
      <c r="L662" s="5" t="s">
        <v>43</v>
      </c>
      <c r="M662" s="5"/>
      <c r="N662" s="5"/>
      <c r="O662" s="4">
        <v>1</v>
      </c>
      <c r="P662" s="4"/>
      <c r="Q662" s="4">
        <v>2020</v>
      </c>
      <c r="R662" s="4"/>
      <c r="S662" s="4"/>
      <c r="T662" s="4">
        <v>3</v>
      </c>
      <c r="U662" s="4"/>
      <c r="V662" s="4"/>
      <c r="W662" s="5" t="s">
        <v>606</v>
      </c>
      <c r="X662" s="5"/>
      <c r="Y662" s="4">
        <v>0</v>
      </c>
      <c r="Z662" s="4"/>
      <c r="AA662" s="4"/>
      <c r="AB662" s="7">
        <v>619.67999999999995</v>
      </c>
      <c r="AC662" s="7"/>
    </row>
    <row r="663" spans="1:29" ht="15" customHeight="1" x14ac:dyDescent="0.25">
      <c r="A663" s="6"/>
      <c r="B663" s="6"/>
      <c r="C663" s="6"/>
      <c r="D663" s="6"/>
      <c r="E663" s="6"/>
      <c r="F663" s="6"/>
      <c r="G663" s="6" t="s">
        <v>676</v>
      </c>
      <c r="H663" s="6"/>
      <c r="I663" s="6"/>
      <c r="J663" s="6"/>
      <c r="K663" s="6"/>
      <c r="L663" s="5" t="s">
        <v>632</v>
      </c>
      <c r="M663" s="5"/>
      <c r="N663" s="5"/>
      <c r="O663" s="4">
        <v>1</v>
      </c>
      <c r="P663" s="4"/>
      <c r="Q663" s="4">
        <v>2020</v>
      </c>
      <c r="R663" s="4"/>
      <c r="S663" s="4"/>
      <c r="T663" s="4">
        <v>3</v>
      </c>
      <c r="U663" s="4"/>
      <c r="V663" s="4"/>
      <c r="W663" s="5" t="s">
        <v>606</v>
      </c>
      <c r="X663" s="5"/>
      <c r="Y663" s="4">
        <v>0</v>
      </c>
      <c r="Z663" s="4"/>
      <c r="AA663" s="4"/>
      <c r="AB663" s="7">
        <v>7308.85</v>
      </c>
      <c r="AC663" s="7"/>
    </row>
    <row r="664" spans="1:29" ht="15" customHeight="1" x14ac:dyDescent="0.25">
      <c r="A664" s="6"/>
      <c r="B664" s="6"/>
      <c r="C664" s="6"/>
      <c r="D664" s="6"/>
      <c r="E664" s="6"/>
      <c r="F664" s="6"/>
      <c r="G664" s="6" t="s">
        <v>676</v>
      </c>
      <c r="H664" s="6"/>
      <c r="I664" s="6"/>
      <c r="J664" s="6"/>
      <c r="K664" s="6"/>
      <c r="L664" s="5" t="s">
        <v>69</v>
      </c>
      <c r="M664" s="5"/>
      <c r="N664" s="5"/>
      <c r="O664" s="4">
        <v>1</v>
      </c>
      <c r="P664" s="4"/>
      <c r="Q664" s="4">
        <v>2020</v>
      </c>
      <c r="R664" s="4"/>
      <c r="S664" s="4"/>
      <c r="T664" s="4">
        <v>3</v>
      </c>
      <c r="U664" s="4"/>
      <c r="V664" s="4"/>
      <c r="W664" s="5" t="s">
        <v>607</v>
      </c>
      <c r="X664" s="5"/>
      <c r="Y664" s="4">
        <v>0</v>
      </c>
      <c r="Z664" s="4"/>
      <c r="AA664" s="4"/>
      <c r="AB664" s="7">
        <v>0</v>
      </c>
      <c r="AC664" s="7"/>
    </row>
    <row r="665" spans="1:29" ht="15" customHeight="1" x14ac:dyDescent="0.25">
      <c r="A665" s="6"/>
      <c r="B665" s="6"/>
      <c r="C665" s="6"/>
      <c r="D665" s="6"/>
      <c r="E665" s="6"/>
      <c r="F665" s="6"/>
      <c r="G665" s="6" t="s">
        <v>676</v>
      </c>
      <c r="H665" s="6"/>
      <c r="I665" s="6"/>
      <c r="J665" s="6"/>
      <c r="K665" s="6"/>
      <c r="L665" s="5" t="s">
        <v>15</v>
      </c>
      <c r="M665" s="5"/>
      <c r="N665" s="5"/>
      <c r="O665" s="4">
        <v>1</v>
      </c>
      <c r="P665" s="4"/>
      <c r="Q665" s="4">
        <v>2020</v>
      </c>
      <c r="R665" s="4"/>
      <c r="S665" s="4"/>
      <c r="T665" s="4">
        <v>3</v>
      </c>
      <c r="U665" s="4"/>
      <c r="V665" s="4"/>
      <c r="W665" s="5" t="s">
        <v>607</v>
      </c>
      <c r="X665" s="5"/>
      <c r="Y665" s="4">
        <v>0</v>
      </c>
      <c r="Z665" s="4"/>
      <c r="AA665" s="4"/>
      <c r="AB665" s="7">
        <v>-713.08</v>
      </c>
      <c r="AC665" s="7"/>
    </row>
    <row r="666" spans="1:29" ht="15" customHeight="1" x14ac:dyDescent="0.25">
      <c r="A666" s="6"/>
      <c r="B666" s="6"/>
      <c r="C666" s="6"/>
      <c r="D666" s="6"/>
      <c r="E666" s="6"/>
      <c r="F666" s="6"/>
      <c r="G666" s="6" t="s">
        <v>676</v>
      </c>
      <c r="H666" s="6"/>
      <c r="I666" s="6"/>
      <c r="J666" s="6"/>
      <c r="K666" s="6"/>
      <c r="L666" s="5" t="s">
        <v>19</v>
      </c>
      <c r="M666" s="5"/>
      <c r="N666" s="5"/>
      <c r="O666" s="4">
        <v>1</v>
      </c>
      <c r="P666" s="4"/>
      <c r="Q666" s="4">
        <v>2020</v>
      </c>
      <c r="R666" s="4"/>
      <c r="S666" s="4"/>
      <c r="T666" s="4">
        <v>3</v>
      </c>
      <c r="U666" s="4"/>
      <c r="V666" s="4"/>
      <c r="W666" s="5" t="s">
        <v>607</v>
      </c>
      <c r="X666" s="5"/>
      <c r="Y666" s="4">
        <v>0</v>
      </c>
      <c r="Z666" s="4"/>
      <c r="AA666" s="4"/>
      <c r="AB666" s="7">
        <v>-944.47</v>
      </c>
      <c r="AC666" s="7"/>
    </row>
    <row r="667" spans="1:29" ht="15" customHeight="1" x14ac:dyDescent="0.25">
      <c r="A667" s="6"/>
      <c r="B667" s="6"/>
      <c r="C667" s="6"/>
      <c r="D667" s="6"/>
      <c r="E667" s="6"/>
      <c r="F667" s="6"/>
      <c r="G667" s="6" t="s">
        <v>676</v>
      </c>
      <c r="H667" s="6"/>
      <c r="I667" s="6"/>
      <c r="J667" s="6"/>
      <c r="K667" s="6"/>
      <c r="L667" s="5" t="s">
        <v>16</v>
      </c>
      <c r="M667" s="5"/>
      <c r="N667" s="5"/>
      <c r="O667" s="4">
        <v>1</v>
      </c>
      <c r="P667" s="4"/>
      <c r="Q667" s="4">
        <v>2020</v>
      </c>
      <c r="R667" s="4"/>
      <c r="S667" s="4"/>
      <c r="T667" s="4">
        <v>3</v>
      </c>
      <c r="U667" s="4"/>
      <c r="V667" s="4"/>
      <c r="W667" s="5" t="s">
        <v>607</v>
      </c>
      <c r="X667" s="5"/>
      <c r="Y667" s="4">
        <v>0</v>
      </c>
      <c r="Z667" s="4"/>
      <c r="AA667" s="4"/>
      <c r="AB667" s="7">
        <v>-36.54</v>
      </c>
      <c r="AC667" s="7"/>
    </row>
    <row r="668" spans="1:29" ht="15" customHeight="1" x14ac:dyDescent="0.25">
      <c r="A668" s="6"/>
      <c r="B668" s="6"/>
      <c r="C668" s="6"/>
      <c r="D668" s="6"/>
      <c r="E668" s="6"/>
      <c r="F668" s="6"/>
      <c r="G668" s="6" t="s">
        <v>676</v>
      </c>
      <c r="H668" s="6"/>
      <c r="I668" s="5" t="s">
        <v>603</v>
      </c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7">
        <v>6234.44</v>
      </c>
      <c r="AC668" s="7"/>
    </row>
    <row r="669" spans="1:29" ht="15" customHeight="1" x14ac:dyDescent="0.25">
      <c r="A669" s="8" t="s">
        <v>361</v>
      </c>
      <c r="B669" s="8"/>
      <c r="C669" s="8"/>
      <c r="D669" s="8"/>
      <c r="E669" s="8" t="s">
        <v>362</v>
      </c>
      <c r="F669" s="8"/>
      <c r="G669" s="8" t="s">
        <v>876</v>
      </c>
      <c r="H669" s="8"/>
      <c r="I669" s="8" t="s">
        <v>12</v>
      </c>
      <c r="J669" s="8"/>
      <c r="K669" s="8"/>
      <c r="L669" s="5" t="s">
        <v>13</v>
      </c>
      <c r="M669" s="5"/>
      <c r="N669" s="5"/>
      <c r="O669" s="4">
        <v>1</v>
      </c>
      <c r="P669" s="4"/>
      <c r="Q669" s="4">
        <v>2020</v>
      </c>
      <c r="R669" s="4"/>
      <c r="S669" s="4"/>
      <c r="T669" s="4">
        <v>3</v>
      </c>
      <c r="U669" s="4"/>
      <c r="V669" s="4"/>
      <c r="W669" s="5" t="s">
        <v>606</v>
      </c>
      <c r="X669" s="5"/>
      <c r="Y669" s="4">
        <v>0</v>
      </c>
      <c r="Z669" s="4"/>
      <c r="AA669" s="4"/>
      <c r="AB669" s="7">
        <v>1727.55</v>
      </c>
      <c r="AC669" s="7"/>
    </row>
    <row r="670" spans="1:29" ht="15" customHeight="1" x14ac:dyDescent="0.25">
      <c r="A670" s="6"/>
      <c r="B670" s="6"/>
      <c r="C670" s="6"/>
      <c r="D670" s="6"/>
      <c r="E670" s="6"/>
      <c r="F670" s="6"/>
      <c r="G670" s="6" t="s">
        <v>676</v>
      </c>
      <c r="H670" s="6"/>
      <c r="I670" s="6"/>
      <c r="J670" s="6"/>
      <c r="K670" s="6"/>
      <c r="L670" s="5" t="s">
        <v>14</v>
      </c>
      <c r="M670" s="5"/>
      <c r="N670" s="5"/>
      <c r="O670" s="4">
        <v>1</v>
      </c>
      <c r="P670" s="4"/>
      <c r="Q670" s="4">
        <v>2020</v>
      </c>
      <c r="R670" s="4"/>
      <c r="S670" s="4"/>
      <c r="T670" s="4">
        <v>3</v>
      </c>
      <c r="U670" s="4"/>
      <c r="V670" s="4"/>
      <c r="W670" s="5" t="s">
        <v>606</v>
      </c>
      <c r="X670" s="5"/>
      <c r="Y670" s="4">
        <v>0</v>
      </c>
      <c r="Z670" s="4"/>
      <c r="AA670" s="4"/>
      <c r="AB670" s="7">
        <v>431.89</v>
      </c>
      <c r="AC670" s="7"/>
    </row>
    <row r="671" spans="1:29" ht="15" customHeight="1" x14ac:dyDescent="0.25">
      <c r="A671" s="6"/>
      <c r="B671" s="6"/>
      <c r="C671" s="6"/>
      <c r="D671" s="6"/>
      <c r="E671" s="6"/>
      <c r="F671" s="6"/>
      <c r="G671" s="6" t="s">
        <v>676</v>
      </c>
      <c r="H671" s="6"/>
      <c r="I671" s="6"/>
      <c r="J671" s="6"/>
      <c r="K671" s="6"/>
      <c r="L671" s="5" t="s">
        <v>171</v>
      </c>
      <c r="M671" s="5"/>
      <c r="N671" s="5"/>
      <c r="O671" s="4">
        <v>1</v>
      </c>
      <c r="P671" s="4"/>
      <c r="Q671" s="4">
        <v>2020</v>
      </c>
      <c r="R671" s="4"/>
      <c r="S671" s="4"/>
      <c r="T671" s="4">
        <v>3</v>
      </c>
      <c r="U671" s="4"/>
      <c r="V671" s="4"/>
      <c r="W671" s="5" t="s">
        <v>606</v>
      </c>
      <c r="X671" s="5"/>
      <c r="Y671" s="4">
        <v>0</v>
      </c>
      <c r="Z671" s="4"/>
      <c r="AA671" s="4"/>
      <c r="AB671" s="7">
        <v>930.22</v>
      </c>
      <c r="AC671" s="7"/>
    </row>
    <row r="672" spans="1:29" ht="15" customHeight="1" x14ac:dyDescent="0.25">
      <c r="A672" s="6"/>
      <c r="B672" s="6"/>
      <c r="C672" s="6"/>
      <c r="D672" s="6"/>
      <c r="E672" s="6"/>
      <c r="F672" s="6"/>
      <c r="G672" s="6" t="s">
        <v>676</v>
      </c>
      <c r="H672" s="6"/>
      <c r="I672" s="6"/>
      <c r="J672" s="6"/>
      <c r="K672" s="6"/>
      <c r="L672" s="5" t="s">
        <v>69</v>
      </c>
      <c r="M672" s="5"/>
      <c r="N672" s="5"/>
      <c r="O672" s="4">
        <v>1</v>
      </c>
      <c r="P672" s="4"/>
      <c r="Q672" s="4">
        <v>2020</v>
      </c>
      <c r="R672" s="4"/>
      <c r="S672" s="4"/>
      <c r="T672" s="4">
        <v>3</v>
      </c>
      <c r="U672" s="4"/>
      <c r="V672" s="4"/>
      <c r="W672" s="5" t="s">
        <v>607</v>
      </c>
      <c r="X672" s="5"/>
      <c r="Y672" s="4">
        <v>0</v>
      </c>
      <c r="Z672" s="4"/>
      <c r="AA672" s="4"/>
      <c r="AB672" s="7">
        <v>-197.07</v>
      </c>
      <c r="AC672" s="7"/>
    </row>
    <row r="673" spans="1:29" ht="15" customHeight="1" x14ac:dyDescent="0.25">
      <c r="A673" s="6"/>
      <c r="B673" s="6"/>
      <c r="C673" s="6"/>
      <c r="D673" s="6"/>
      <c r="E673" s="6"/>
      <c r="F673" s="6"/>
      <c r="G673" s="6" t="s">
        <v>676</v>
      </c>
      <c r="H673" s="6"/>
      <c r="I673" s="6"/>
      <c r="J673" s="6"/>
      <c r="K673" s="6"/>
      <c r="L673" s="5" t="s">
        <v>15</v>
      </c>
      <c r="M673" s="5"/>
      <c r="N673" s="5"/>
      <c r="O673" s="4">
        <v>1</v>
      </c>
      <c r="P673" s="4"/>
      <c r="Q673" s="4">
        <v>2020</v>
      </c>
      <c r="R673" s="4"/>
      <c r="S673" s="4"/>
      <c r="T673" s="4">
        <v>3</v>
      </c>
      <c r="U673" s="4"/>
      <c r="V673" s="4"/>
      <c r="W673" s="5" t="s">
        <v>607</v>
      </c>
      <c r="X673" s="5"/>
      <c r="Y673" s="4">
        <v>0</v>
      </c>
      <c r="Z673" s="4"/>
      <c r="AA673" s="4"/>
      <c r="AB673" s="7">
        <v>-292.38</v>
      </c>
      <c r="AC673" s="7"/>
    </row>
    <row r="674" spans="1:29" ht="15" customHeight="1" x14ac:dyDescent="0.25">
      <c r="A674" s="6"/>
      <c r="B674" s="6"/>
      <c r="C674" s="6"/>
      <c r="D674" s="6"/>
      <c r="E674" s="6"/>
      <c r="F674" s="6"/>
      <c r="G674" s="6" t="s">
        <v>676</v>
      </c>
      <c r="H674" s="6"/>
      <c r="I674" s="6"/>
      <c r="J674" s="6"/>
      <c r="K674" s="6"/>
      <c r="L674" s="5" t="s">
        <v>19</v>
      </c>
      <c r="M674" s="5"/>
      <c r="N674" s="5"/>
      <c r="O674" s="4">
        <v>1</v>
      </c>
      <c r="P674" s="4"/>
      <c r="Q674" s="4">
        <v>2020</v>
      </c>
      <c r="R674" s="4"/>
      <c r="S674" s="4"/>
      <c r="T674" s="4">
        <v>3</v>
      </c>
      <c r="U674" s="4"/>
      <c r="V674" s="4"/>
      <c r="W674" s="5" t="s">
        <v>607</v>
      </c>
      <c r="X674" s="5"/>
      <c r="Y674" s="4">
        <v>0</v>
      </c>
      <c r="Z674" s="4"/>
      <c r="AA674" s="4"/>
      <c r="AB674" s="7">
        <v>-66.989999999999995</v>
      </c>
      <c r="AC674" s="7"/>
    </row>
    <row r="675" spans="1:29" ht="15" customHeight="1" x14ac:dyDescent="0.25">
      <c r="A675" s="6"/>
      <c r="B675" s="6"/>
      <c r="C675" s="6"/>
      <c r="D675" s="6"/>
      <c r="E675" s="6"/>
      <c r="F675" s="6"/>
      <c r="G675" s="6" t="s">
        <v>676</v>
      </c>
      <c r="H675" s="6"/>
      <c r="I675" s="6"/>
      <c r="J675" s="6"/>
      <c r="K675" s="6"/>
      <c r="L675" s="5" t="s">
        <v>16</v>
      </c>
      <c r="M675" s="5"/>
      <c r="N675" s="5"/>
      <c r="O675" s="4">
        <v>1</v>
      </c>
      <c r="P675" s="4"/>
      <c r="Q675" s="4">
        <v>2020</v>
      </c>
      <c r="R675" s="4"/>
      <c r="S675" s="4"/>
      <c r="T675" s="4">
        <v>3</v>
      </c>
      <c r="U675" s="4"/>
      <c r="V675" s="4"/>
      <c r="W675" s="5" t="s">
        <v>607</v>
      </c>
      <c r="X675" s="5"/>
      <c r="Y675" s="4">
        <v>0</v>
      </c>
      <c r="Z675" s="4"/>
      <c r="AA675" s="4"/>
      <c r="AB675" s="7">
        <v>-10.8</v>
      </c>
      <c r="AC675" s="7"/>
    </row>
    <row r="676" spans="1:29" ht="15" customHeight="1" x14ac:dyDescent="0.25">
      <c r="A676" s="6"/>
      <c r="B676" s="6"/>
      <c r="C676" s="6"/>
      <c r="D676" s="6"/>
      <c r="E676" s="6"/>
      <c r="F676" s="6"/>
      <c r="G676" s="6" t="s">
        <v>676</v>
      </c>
      <c r="H676" s="6"/>
      <c r="I676" s="6"/>
      <c r="J676" s="6"/>
      <c r="K676" s="6"/>
      <c r="L676" s="5" t="s">
        <v>35</v>
      </c>
      <c r="M676" s="5"/>
      <c r="N676" s="5"/>
      <c r="O676" s="4">
        <v>1</v>
      </c>
      <c r="P676" s="4"/>
      <c r="Q676" s="4">
        <v>2020</v>
      </c>
      <c r="R676" s="4"/>
      <c r="S676" s="4"/>
      <c r="T676" s="4">
        <v>3</v>
      </c>
      <c r="U676" s="4"/>
      <c r="V676" s="4"/>
      <c r="W676" s="5" t="s">
        <v>607</v>
      </c>
      <c r="X676" s="5"/>
      <c r="Y676" s="4">
        <v>0</v>
      </c>
      <c r="Z676" s="4"/>
      <c r="AA676" s="4"/>
      <c r="AB676" s="7">
        <v>-30.9</v>
      </c>
      <c r="AC676" s="7"/>
    </row>
    <row r="677" spans="1:29" ht="15" customHeight="1" x14ac:dyDescent="0.25">
      <c r="A677" s="6"/>
      <c r="B677" s="6"/>
      <c r="C677" s="6"/>
      <c r="D677" s="6"/>
      <c r="E677" s="6"/>
      <c r="F677" s="6"/>
      <c r="G677" s="6" t="s">
        <v>676</v>
      </c>
      <c r="H677" s="6"/>
      <c r="I677" s="5" t="s">
        <v>603</v>
      </c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7">
        <v>2491.52</v>
      </c>
      <c r="AC677" s="7"/>
    </row>
    <row r="678" spans="1:29" ht="15" customHeight="1" x14ac:dyDescent="0.25">
      <c r="A678" s="8" t="s">
        <v>365</v>
      </c>
      <c r="B678" s="8"/>
      <c r="C678" s="8"/>
      <c r="D678" s="8"/>
      <c r="E678" s="8" t="s">
        <v>366</v>
      </c>
      <c r="F678" s="8"/>
      <c r="G678" s="8" t="s">
        <v>877</v>
      </c>
      <c r="H678" s="8"/>
      <c r="I678" s="8" t="s">
        <v>12</v>
      </c>
      <c r="J678" s="8"/>
      <c r="K678" s="8"/>
      <c r="L678" s="5" t="s">
        <v>59</v>
      </c>
      <c r="M678" s="5"/>
      <c r="N678" s="5"/>
      <c r="O678" s="4">
        <v>1</v>
      </c>
      <c r="P678" s="4"/>
      <c r="Q678" s="4">
        <v>2020</v>
      </c>
      <c r="R678" s="4"/>
      <c r="S678" s="4"/>
      <c r="T678" s="4">
        <v>3</v>
      </c>
      <c r="U678" s="4"/>
      <c r="V678" s="4"/>
      <c r="W678" s="5" t="s">
        <v>606</v>
      </c>
      <c r="X678" s="5"/>
      <c r="Y678" s="4">
        <v>0</v>
      </c>
      <c r="Z678" s="4"/>
      <c r="AA678" s="4"/>
      <c r="AB678" s="7">
        <v>1112.94</v>
      </c>
      <c r="AC678" s="7"/>
    </row>
    <row r="679" spans="1:29" ht="15" customHeight="1" x14ac:dyDescent="0.25">
      <c r="A679" s="6"/>
      <c r="B679" s="6"/>
      <c r="C679" s="6"/>
      <c r="D679" s="6"/>
      <c r="E679" s="6"/>
      <c r="F679" s="6"/>
      <c r="G679" s="6" t="s">
        <v>676</v>
      </c>
      <c r="H679" s="6"/>
      <c r="I679" s="6"/>
      <c r="J679" s="6"/>
      <c r="K679" s="6"/>
      <c r="L679" s="5" t="s">
        <v>60</v>
      </c>
      <c r="M679" s="5"/>
      <c r="N679" s="5"/>
      <c r="O679" s="4">
        <v>1</v>
      </c>
      <c r="P679" s="4"/>
      <c r="Q679" s="4">
        <v>2020</v>
      </c>
      <c r="R679" s="4"/>
      <c r="S679" s="4"/>
      <c r="T679" s="4">
        <v>3</v>
      </c>
      <c r="U679" s="4"/>
      <c r="V679" s="4"/>
      <c r="W679" s="5" t="s">
        <v>606</v>
      </c>
      <c r="X679" s="5"/>
      <c r="Y679" s="4">
        <v>0</v>
      </c>
      <c r="Z679" s="4"/>
      <c r="AA679" s="4"/>
      <c r="AB679" s="7">
        <v>370.98</v>
      </c>
      <c r="AC679" s="7"/>
    </row>
    <row r="680" spans="1:29" ht="15" customHeight="1" x14ac:dyDescent="0.25">
      <c r="A680" s="6"/>
      <c r="B680" s="6"/>
      <c r="C680" s="6"/>
      <c r="D680" s="6"/>
      <c r="E680" s="6"/>
      <c r="F680" s="6"/>
      <c r="G680" s="6" t="s">
        <v>676</v>
      </c>
      <c r="H680" s="6"/>
      <c r="I680" s="6"/>
      <c r="J680" s="6"/>
      <c r="K680" s="6"/>
      <c r="L680" s="5" t="s">
        <v>61</v>
      </c>
      <c r="M680" s="5"/>
      <c r="N680" s="5"/>
      <c r="O680" s="4">
        <v>1</v>
      </c>
      <c r="P680" s="4"/>
      <c r="Q680" s="4">
        <v>2020</v>
      </c>
      <c r="R680" s="4"/>
      <c r="S680" s="4"/>
      <c r="T680" s="4">
        <v>3</v>
      </c>
      <c r="U680" s="4"/>
      <c r="V680" s="4"/>
      <c r="W680" s="5" t="s">
        <v>606</v>
      </c>
      <c r="X680" s="5"/>
      <c r="Y680" s="4">
        <v>0</v>
      </c>
      <c r="Z680" s="4"/>
      <c r="AA680" s="4"/>
      <c r="AB680" s="7">
        <v>719.81</v>
      </c>
      <c r="AC680" s="7"/>
    </row>
    <row r="681" spans="1:29" ht="15" customHeight="1" x14ac:dyDescent="0.25">
      <c r="A681" s="6"/>
      <c r="B681" s="6"/>
      <c r="C681" s="6"/>
      <c r="D681" s="6"/>
      <c r="E681" s="6"/>
      <c r="F681" s="6"/>
      <c r="G681" s="6" t="s">
        <v>676</v>
      </c>
      <c r="H681" s="6"/>
      <c r="I681" s="6"/>
      <c r="J681" s="6"/>
      <c r="K681" s="6"/>
      <c r="L681" s="5" t="s">
        <v>13</v>
      </c>
      <c r="M681" s="5"/>
      <c r="N681" s="5"/>
      <c r="O681" s="4">
        <v>1</v>
      </c>
      <c r="P681" s="4"/>
      <c r="Q681" s="4">
        <v>2020</v>
      </c>
      <c r="R681" s="4"/>
      <c r="S681" s="4"/>
      <c r="T681" s="4">
        <v>3</v>
      </c>
      <c r="U681" s="4"/>
      <c r="V681" s="4"/>
      <c r="W681" s="5" t="s">
        <v>606</v>
      </c>
      <c r="X681" s="5"/>
      <c r="Y681" s="4">
        <v>0</v>
      </c>
      <c r="Z681" s="4"/>
      <c r="AA681" s="4"/>
      <c r="AB681" s="7">
        <v>863.78</v>
      </c>
      <c r="AC681" s="7"/>
    </row>
    <row r="682" spans="1:29" ht="15" customHeight="1" x14ac:dyDescent="0.25">
      <c r="A682" s="6"/>
      <c r="B682" s="6"/>
      <c r="C682" s="6"/>
      <c r="D682" s="6"/>
      <c r="E682" s="6"/>
      <c r="F682" s="6"/>
      <c r="G682" s="6" t="s">
        <v>676</v>
      </c>
      <c r="H682" s="6"/>
      <c r="I682" s="6"/>
      <c r="J682" s="6"/>
      <c r="K682" s="6"/>
      <c r="L682" s="5" t="s">
        <v>14</v>
      </c>
      <c r="M682" s="5"/>
      <c r="N682" s="5"/>
      <c r="O682" s="4">
        <v>1</v>
      </c>
      <c r="P682" s="4"/>
      <c r="Q682" s="4">
        <v>2020</v>
      </c>
      <c r="R682" s="4"/>
      <c r="S682" s="4"/>
      <c r="T682" s="4">
        <v>3</v>
      </c>
      <c r="U682" s="4"/>
      <c r="V682" s="4"/>
      <c r="W682" s="5" t="s">
        <v>606</v>
      </c>
      <c r="X682" s="5"/>
      <c r="Y682" s="4">
        <v>0</v>
      </c>
      <c r="Z682" s="4"/>
      <c r="AA682" s="4"/>
      <c r="AB682" s="7">
        <v>215.95</v>
      </c>
      <c r="AC682" s="7"/>
    </row>
    <row r="683" spans="1:29" ht="15" customHeight="1" x14ac:dyDescent="0.25">
      <c r="A683" s="6"/>
      <c r="B683" s="6"/>
      <c r="C683" s="6"/>
      <c r="D683" s="6"/>
      <c r="E683" s="6"/>
      <c r="F683" s="6"/>
      <c r="G683" s="6" t="s">
        <v>676</v>
      </c>
      <c r="H683" s="6"/>
      <c r="I683" s="6"/>
      <c r="J683" s="6"/>
      <c r="K683" s="6"/>
      <c r="L683" s="5" t="s">
        <v>62</v>
      </c>
      <c r="M683" s="5"/>
      <c r="N683" s="5"/>
      <c r="O683" s="4">
        <v>1</v>
      </c>
      <c r="P683" s="4"/>
      <c r="Q683" s="4">
        <v>2020</v>
      </c>
      <c r="R683" s="4"/>
      <c r="S683" s="4"/>
      <c r="T683" s="4">
        <v>3</v>
      </c>
      <c r="U683" s="4"/>
      <c r="V683" s="4"/>
      <c r="W683" s="5" t="s">
        <v>606</v>
      </c>
      <c r="X683" s="5"/>
      <c r="Y683" s="4">
        <v>0</v>
      </c>
      <c r="Z683" s="4"/>
      <c r="AA683" s="4"/>
      <c r="AB683" s="7">
        <v>247.32</v>
      </c>
      <c r="AC683" s="7"/>
    </row>
    <row r="684" spans="1:29" ht="15" customHeight="1" x14ac:dyDescent="0.25">
      <c r="A684" s="6"/>
      <c r="B684" s="6"/>
      <c r="C684" s="6"/>
      <c r="D684" s="6"/>
      <c r="E684" s="6"/>
      <c r="F684" s="6"/>
      <c r="G684" s="6" t="s">
        <v>676</v>
      </c>
      <c r="H684" s="6"/>
      <c r="I684" s="6"/>
      <c r="J684" s="6"/>
      <c r="K684" s="6"/>
      <c r="L684" s="5" t="s">
        <v>617</v>
      </c>
      <c r="M684" s="5"/>
      <c r="N684" s="5"/>
      <c r="O684" s="4">
        <v>1</v>
      </c>
      <c r="P684" s="4"/>
      <c r="Q684" s="4">
        <v>2020</v>
      </c>
      <c r="R684" s="4"/>
      <c r="S684" s="4"/>
      <c r="T684" s="4">
        <v>3</v>
      </c>
      <c r="U684" s="4"/>
      <c r="V684" s="4"/>
      <c r="W684" s="5" t="s">
        <v>606</v>
      </c>
      <c r="X684" s="5"/>
      <c r="Y684" s="4">
        <v>0</v>
      </c>
      <c r="Z684" s="4"/>
      <c r="AA684" s="4"/>
      <c r="AB684" s="7">
        <v>22.15</v>
      </c>
      <c r="AC684" s="7"/>
    </row>
    <row r="685" spans="1:29" ht="15" customHeight="1" x14ac:dyDescent="0.25">
      <c r="A685" s="6"/>
      <c r="B685" s="6"/>
      <c r="C685" s="6"/>
      <c r="D685" s="6"/>
      <c r="E685" s="6"/>
      <c r="F685" s="6"/>
      <c r="G685" s="6" t="s">
        <v>676</v>
      </c>
      <c r="H685" s="6"/>
      <c r="I685" s="6"/>
      <c r="J685" s="6"/>
      <c r="K685" s="6"/>
      <c r="L685" s="5" t="s">
        <v>63</v>
      </c>
      <c r="M685" s="5"/>
      <c r="N685" s="5"/>
      <c r="O685" s="4">
        <v>1</v>
      </c>
      <c r="P685" s="4"/>
      <c r="Q685" s="4">
        <v>2020</v>
      </c>
      <c r="R685" s="4"/>
      <c r="S685" s="4"/>
      <c r="T685" s="4">
        <v>3</v>
      </c>
      <c r="U685" s="4"/>
      <c r="V685" s="4"/>
      <c r="W685" s="5" t="s">
        <v>607</v>
      </c>
      <c r="X685" s="5"/>
      <c r="Y685" s="4">
        <v>0</v>
      </c>
      <c r="Z685" s="4"/>
      <c r="AA685" s="4"/>
      <c r="AB685" s="7">
        <v>-2112.2600000000002</v>
      </c>
      <c r="AC685" s="7"/>
    </row>
    <row r="686" spans="1:29" ht="15" customHeight="1" x14ac:dyDescent="0.25">
      <c r="A686" s="6"/>
      <c r="B686" s="6"/>
      <c r="C686" s="6"/>
      <c r="D686" s="6"/>
      <c r="E686" s="6"/>
      <c r="F686" s="6"/>
      <c r="G686" s="6" t="s">
        <v>676</v>
      </c>
      <c r="H686" s="6"/>
      <c r="I686" s="6"/>
      <c r="J686" s="6"/>
      <c r="K686" s="6"/>
      <c r="L686" s="5" t="s">
        <v>30</v>
      </c>
      <c r="M686" s="5"/>
      <c r="N686" s="5"/>
      <c r="O686" s="4">
        <v>1</v>
      </c>
      <c r="P686" s="4"/>
      <c r="Q686" s="4">
        <v>2020</v>
      </c>
      <c r="R686" s="4"/>
      <c r="S686" s="4"/>
      <c r="T686" s="4">
        <v>3</v>
      </c>
      <c r="U686" s="4"/>
      <c r="V686" s="4"/>
      <c r="W686" s="5" t="s">
        <v>607</v>
      </c>
      <c r="X686" s="5"/>
      <c r="Y686" s="4">
        <v>0</v>
      </c>
      <c r="Z686" s="4"/>
      <c r="AA686" s="4"/>
      <c r="AB686" s="7">
        <v>-284.62</v>
      </c>
      <c r="AC686" s="7"/>
    </row>
    <row r="687" spans="1:29" ht="15" customHeight="1" x14ac:dyDescent="0.25">
      <c r="A687" s="6"/>
      <c r="B687" s="6"/>
      <c r="C687" s="6"/>
      <c r="D687" s="6"/>
      <c r="E687" s="6"/>
      <c r="F687" s="6"/>
      <c r="G687" s="6" t="s">
        <v>676</v>
      </c>
      <c r="H687" s="6"/>
      <c r="I687" s="6"/>
      <c r="J687" s="6"/>
      <c r="K687" s="6"/>
      <c r="L687" s="5" t="s">
        <v>69</v>
      </c>
      <c r="M687" s="5"/>
      <c r="N687" s="5"/>
      <c r="O687" s="4">
        <v>1</v>
      </c>
      <c r="P687" s="4"/>
      <c r="Q687" s="4">
        <v>2020</v>
      </c>
      <c r="R687" s="4"/>
      <c r="S687" s="4"/>
      <c r="T687" s="4">
        <v>3</v>
      </c>
      <c r="U687" s="4"/>
      <c r="V687" s="4"/>
      <c r="W687" s="5" t="s">
        <v>607</v>
      </c>
      <c r="X687" s="5"/>
      <c r="Y687" s="4">
        <v>0</v>
      </c>
      <c r="Z687" s="4"/>
      <c r="AA687" s="4"/>
      <c r="AB687" s="7">
        <v>-35</v>
      </c>
      <c r="AC687" s="7"/>
    </row>
    <row r="688" spans="1:29" ht="15" customHeight="1" x14ac:dyDescent="0.25">
      <c r="A688" s="6"/>
      <c r="B688" s="6"/>
      <c r="C688" s="6"/>
      <c r="D688" s="6"/>
      <c r="E688" s="6"/>
      <c r="F688" s="6"/>
      <c r="G688" s="6" t="s">
        <v>676</v>
      </c>
      <c r="H688" s="6"/>
      <c r="I688" s="6"/>
      <c r="J688" s="6"/>
      <c r="K688" s="6"/>
      <c r="L688" s="5" t="s">
        <v>15</v>
      </c>
      <c r="M688" s="5"/>
      <c r="N688" s="5"/>
      <c r="O688" s="4">
        <v>1</v>
      </c>
      <c r="P688" s="4"/>
      <c r="Q688" s="4">
        <v>2020</v>
      </c>
      <c r="R688" s="4"/>
      <c r="S688" s="4"/>
      <c r="T688" s="4">
        <v>3</v>
      </c>
      <c r="U688" s="4"/>
      <c r="V688" s="4"/>
      <c r="W688" s="5" t="s">
        <v>607</v>
      </c>
      <c r="X688" s="5"/>
      <c r="Y688" s="4">
        <v>0</v>
      </c>
      <c r="Z688" s="4"/>
      <c r="AA688" s="4"/>
      <c r="AB688" s="7">
        <v>-110.55</v>
      </c>
      <c r="AC688" s="7"/>
    </row>
    <row r="689" spans="1:29" ht="15" customHeight="1" x14ac:dyDescent="0.25">
      <c r="A689" s="6"/>
      <c r="B689" s="6"/>
      <c r="C689" s="6"/>
      <c r="D689" s="6"/>
      <c r="E689" s="6"/>
      <c r="F689" s="6"/>
      <c r="G689" s="6" t="s">
        <v>676</v>
      </c>
      <c r="H689" s="6"/>
      <c r="I689" s="6"/>
      <c r="J689" s="6"/>
      <c r="K689" s="6"/>
      <c r="L689" s="5" t="s">
        <v>64</v>
      </c>
      <c r="M689" s="5"/>
      <c r="N689" s="5"/>
      <c r="O689" s="4">
        <v>1</v>
      </c>
      <c r="P689" s="4"/>
      <c r="Q689" s="4">
        <v>2020</v>
      </c>
      <c r="R689" s="4"/>
      <c r="S689" s="4"/>
      <c r="T689" s="4">
        <v>3</v>
      </c>
      <c r="U689" s="4"/>
      <c r="V689" s="4"/>
      <c r="W689" s="5" t="s">
        <v>607</v>
      </c>
      <c r="X689" s="5"/>
      <c r="Y689" s="4">
        <v>0</v>
      </c>
      <c r="Z689" s="4"/>
      <c r="AA689" s="4"/>
      <c r="AB689" s="7">
        <v>-118.71</v>
      </c>
      <c r="AC689" s="7"/>
    </row>
    <row r="690" spans="1:29" ht="15" customHeight="1" x14ac:dyDescent="0.25">
      <c r="A690" s="6"/>
      <c r="B690" s="6"/>
      <c r="C690" s="6"/>
      <c r="D690" s="6"/>
      <c r="E690" s="6"/>
      <c r="F690" s="6"/>
      <c r="G690" s="6" t="s">
        <v>676</v>
      </c>
      <c r="H690" s="6"/>
      <c r="I690" s="6"/>
      <c r="J690" s="6"/>
      <c r="K690" s="6"/>
      <c r="L690" s="5" t="s">
        <v>31</v>
      </c>
      <c r="M690" s="5"/>
      <c r="N690" s="5"/>
      <c r="O690" s="4">
        <v>1</v>
      </c>
      <c r="P690" s="4"/>
      <c r="Q690" s="4">
        <v>2020</v>
      </c>
      <c r="R690" s="4"/>
      <c r="S690" s="4"/>
      <c r="T690" s="4">
        <v>3</v>
      </c>
      <c r="U690" s="4"/>
      <c r="V690" s="4"/>
      <c r="W690" s="5" t="s">
        <v>607</v>
      </c>
      <c r="X690" s="5"/>
      <c r="Y690" s="4">
        <v>0</v>
      </c>
      <c r="Z690" s="4"/>
      <c r="AA690" s="4"/>
      <c r="AB690" s="7">
        <v>-10.74</v>
      </c>
      <c r="AC690" s="7"/>
    </row>
    <row r="691" spans="1:29" ht="15" customHeight="1" x14ac:dyDescent="0.25">
      <c r="A691" s="6"/>
      <c r="B691" s="6"/>
      <c r="C691" s="6"/>
      <c r="D691" s="6"/>
      <c r="E691" s="6"/>
      <c r="F691" s="6"/>
      <c r="G691" s="6" t="s">
        <v>676</v>
      </c>
      <c r="H691" s="6"/>
      <c r="I691" s="6"/>
      <c r="J691" s="6"/>
      <c r="K691" s="6"/>
      <c r="L691" s="5" t="s">
        <v>16</v>
      </c>
      <c r="M691" s="5"/>
      <c r="N691" s="5"/>
      <c r="O691" s="4">
        <v>1</v>
      </c>
      <c r="P691" s="4"/>
      <c r="Q691" s="4">
        <v>2020</v>
      </c>
      <c r="R691" s="4"/>
      <c r="S691" s="4"/>
      <c r="T691" s="4">
        <v>3</v>
      </c>
      <c r="U691" s="4"/>
      <c r="V691" s="4"/>
      <c r="W691" s="5" t="s">
        <v>607</v>
      </c>
      <c r="X691" s="5"/>
      <c r="Y691" s="4">
        <v>0</v>
      </c>
      <c r="Z691" s="4"/>
      <c r="AA691" s="4"/>
      <c r="AB691" s="7">
        <v>-10.8</v>
      </c>
      <c r="AC691" s="7"/>
    </row>
    <row r="692" spans="1:29" ht="15" customHeight="1" x14ac:dyDescent="0.25">
      <c r="A692" s="6"/>
      <c r="B692" s="6"/>
      <c r="C692" s="6"/>
      <c r="D692" s="6"/>
      <c r="E692" s="6"/>
      <c r="F692" s="6"/>
      <c r="G692" s="6" t="s">
        <v>676</v>
      </c>
      <c r="H692" s="6"/>
      <c r="I692" s="6"/>
      <c r="J692" s="6"/>
      <c r="K692" s="6"/>
      <c r="L692" s="5" t="s">
        <v>35</v>
      </c>
      <c r="M692" s="5"/>
      <c r="N692" s="5"/>
      <c r="O692" s="4">
        <v>1</v>
      </c>
      <c r="P692" s="4"/>
      <c r="Q692" s="4">
        <v>2020</v>
      </c>
      <c r="R692" s="4"/>
      <c r="S692" s="4"/>
      <c r="T692" s="4">
        <v>3</v>
      </c>
      <c r="U692" s="4"/>
      <c r="V692" s="4"/>
      <c r="W692" s="5" t="s">
        <v>607</v>
      </c>
      <c r="X692" s="5"/>
      <c r="Y692" s="4">
        <v>0</v>
      </c>
      <c r="Z692" s="4"/>
      <c r="AA692" s="4"/>
      <c r="AB692" s="7">
        <v>-25.64</v>
      </c>
      <c r="AC692" s="7"/>
    </row>
    <row r="693" spans="1:29" ht="15" customHeight="1" x14ac:dyDescent="0.25">
      <c r="A693" s="6"/>
      <c r="B693" s="6"/>
      <c r="C693" s="6"/>
      <c r="D693" s="6"/>
      <c r="E693" s="6"/>
      <c r="F693" s="6"/>
      <c r="G693" s="6" t="s">
        <v>676</v>
      </c>
      <c r="H693" s="6"/>
      <c r="I693" s="5" t="s">
        <v>603</v>
      </c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7">
        <v>844.61</v>
      </c>
      <c r="AC693" s="7"/>
    </row>
    <row r="694" spans="1:29" ht="15" customHeight="1" x14ac:dyDescent="0.25">
      <c r="A694" s="8" t="s">
        <v>369</v>
      </c>
      <c r="B694" s="8"/>
      <c r="C694" s="8"/>
      <c r="D694" s="8"/>
      <c r="E694" s="8" t="s">
        <v>370</v>
      </c>
      <c r="F694" s="8"/>
      <c r="G694" s="8" t="s">
        <v>878</v>
      </c>
      <c r="H694" s="8"/>
      <c r="I694" s="8" t="s">
        <v>12</v>
      </c>
      <c r="J694" s="8"/>
      <c r="K694" s="8"/>
      <c r="L694" s="5" t="s">
        <v>43</v>
      </c>
      <c r="M694" s="5"/>
      <c r="N694" s="5"/>
      <c r="O694" s="4">
        <v>1</v>
      </c>
      <c r="P694" s="4"/>
      <c r="Q694" s="4">
        <v>2020</v>
      </c>
      <c r="R694" s="4"/>
      <c r="S694" s="4"/>
      <c r="T694" s="4">
        <v>3</v>
      </c>
      <c r="U694" s="4"/>
      <c r="V694" s="4"/>
      <c r="W694" s="5" t="s">
        <v>606</v>
      </c>
      <c r="X694" s="5"/>
      <c r="Y694" s="4">
        <v>0</v>
      </c>
      <c r="Z694" s="4"/>
      <c r="AA694" s="4"/>
      <c r="AB694" s="7">
        <v>619.67999999999995</v>
      </c>
      <c r="AC694" s="7"/>
    </row>
    <row r="695" spans="1:29" ht="15" customHeight="1" x14ac:dyDescent="0.25">
      <c r="A695" s="6"/>
      <c r="B695" s="6"/>
      <c r="C695" s="6"/>
      <c r="D695" s="6"/>
      <c r="E695" s="6"/>
      <c r="F695" s="6"/>
      <c r="G695" s="6" t="s">
        <v>676</v>
      </c>
      <c r="H695" s="6"/>
      <c r="I695" s="6"/>
      <c r="J695" s="6"/>
      <c r="K695" s="6"/>
      <c r="L695" s="5" t="s">
        <v>13</v>
      </c>
      <c r="M695" s="5"/>
      <c r="N695" s="5"/>
      <c r="O695" s="4">
        <v>1</v>
      </c>
      <c r="P695" s="4"/>
      <c r="Q695" s="4">
        <v>2020</v>
      </c>
      <c r="R695" s="4"/>
      <c r="S695" s="4"/>
      <c r="T695" s="4">
        <v>3</v>
      </c>
      <c r="U695" s="4"/>
      <c r="V695" s="4"/>
      <c r="W695" s="5" t="s">
        <v>606</v>
      </c>
      <c r="X695" s="5"/>
      <c r="Y695" s="4">
        <v>0</v>
      </c>
      <c r="Z695" s="4"/>
      <c r="AA695" s="4"/>
      <c r="AB695" s="7">
        <v>17010</v>
      </c>
      <c r="AC695" s="7"/>
    </row>
    <row r="696" spans="1:29" ht="15" customHeight="1" x14ac:dyDescent="0.25">
      <c r="A696" s="6"/>
      <c r="B696" s="6"/>
      <c r="C696" s="6"/>
      <c r="D696" s="6"/>
      <c r="E696" s="6"/>
      <c r="F696" s="6"/>
      <c r="G696" s="6" t="s">
        <v>676</v>
      </c>
      <c r="H696" s="6"/>
      <c r="I696" s="6"/>
      <c r="J696" s="6"/>
      <c r="K696" s="6"/>
      <c r="L696" s="5" t="s">
        <v>14</v>
      </c>
      <c r="M696" s="5"/>
      <c r="N696" s="5"/>
      <c r="O696" s="4">
        <v>1</v>
      </c>
      <c r="P696" s="4"/>
      <c r="Q696" s="4">
        <v>2020</v>
      </c>
      <c r="R696" s="4"/>
      <c r="S696" s="4"/>
      <c r="T696" s="4">
        <v>3</v>
      </c>
      <c r="U696" s="4"/>
      <c r="V696" s="4"/>
      <c r="W696" s="5" t="s">
        <v>606</v>
      </c>
      <c r="X696" s="5"/>
      <c r="Y696" s="4">
        <v>0</v>
      </c>
      <c r="Z696" s="4"/>
      <c r="AA696" s="4"/>
      <c r="AB696" s="7">
        <v>7290</v>
      </c>
      <c r="AC696" s="7"/>
    </row>
    <row r="697" spans="1:29" ht="15" customHeight="1" x14ac:dyDescent="0.25">
      <c r="A697" s="6"/>
      <c r="B697" s="6"/>
      <c r="C697" s="6"/>
      <c r="D697" s="6"/>
      <c r="E697" s="6"/>
      <c r="F697" s="6"/>
      <c r="G697" s="6" t="s">
        <v>676</v>
      </c>
      <c r="H697" s="6"/>
      <c r="I697" s="6"/>
      <c r="J697" s="6"/>
      <c r="K697" s="6"/>
      <c r="L697" s="5" t="s">
        <v>69</v>
      </c>
      <c r="M697" s="5"/>
      <c r="N697" s="5"/>
      <c r="O697" s="4">
        <v>1</v>
      </c>
      <c r="P697" s="4"/>
      <c r="Q697" s="4">
        <v>2020</v>
      </c>
      <c r="R697" s="4"/>
      <c r="S697" s="4"/>
      <c r="T697" s="4">
        <v>3</v>
      </c>
      <c r="U697" s="4"/>
      <c r="V697" s="4"/>
      <c r="W697" s="5" t="s">
        <v>607</v>
      </c>
      <c r="X697" s="5"/>
      <c r="Y697" s="4">
        <v>0</v>
      </c>
      <c r="Z697" s="4"/>
      <c r="AA697" s="4"/>
      <c r="AB697" s="7">
        <v>0</v>
      </c>
      <c r="AC697" s="7"/>
    </row>
    <row r="698" spans="1:29" ht="15" customHeight="1" x14ac:dyDescent="0.25">
      <c r="A698" s="6"/>
      <c r="B698" s="6"/>
      <c r="C698" s="6"/>
      <c r="D698" s="6"/>
      <c r="E698" s="6"/>
      <c r="F698" s="6"/>
      <c r="G698" s="6" t="s">
        <v>676</v>
      </c>
      <c r="H698" s="6"/>
      <c r="I698" s="6"/>
      <c r="J698" s="6"/>
      <c r="K698" s="6"/>
      <c r="L698" s="5" t="s">
        <v>15</v>
      </c>
      <c r="M698" s="5"/>
      <c r="N698" s="5"/>
      <c r="O698" s="4">
        <v>1</v>
      </c>
      <c r="P698" s="4"/>
      <c r="Q698" s="4">
        <v>2020</v>
      </c>
      <c r="R698" s="4"/>
      <c r="S698" s="4"/>
      <c r="T698" s="4">
        <v>3</v>
      </c>
      <c r="U698" s="4"/>
      <c r="V698" s="4"/>
      <c r="W698" s="5" t="s">
        <v>607</v>
      </c>
      <c r="X698" s="5"/>
      <c r="Y698" s="4">
        <v>0</v>
      </c>
      <c r="Z698" s="4"/>
      <c r="AA698" s="4"/>
      <c r="AB698" s="7">
        <v>-437.97</v>
      </c>
      <c r="AC698" s="7"/>
    </row>
    <row r="699" spans="1:29" ht="15" customHeight="1" x14ac:dyDescent="0.25">
      <c r="A699" s="6"/>
      <c r="B699" s="6"/>
      <c r="C699" s="6"/>
      <c r="D699" s="6"/>
      <c r="E699" s="6"/>
      <c r="F699" s="6"/>
      <c r="G699" s="6" t="s">
        <v>676</v>
      </c>
      <c r="H699" s="6"/>
      <c r="I699" s="6"/>
      <c r="J699" s="6"/>
      <c r="K699" s="6"/>
      <c r="L699" s="5" t="s">
        <v>19</v>
      </c>
      <c r="M699" s="5"/>
      <c r="N699" s="5"/>
      <c r="O699" s="4">
        <v>1</v>
      </c>
      <c r="P699" s="4"/>
      <c r="Q699" s="4">
        <v>2020</v>
      </c>
      <c r="R699" s="4"/>
      <c r="S699" s="4"/>
      <c r="T699" s="4">
        <v>3</v>
      </c>
      <c r="U699" s="4"/>
      <c r="V699" s="4"/>
      <c r="W699" s="5" t="s">
        <v>607</v>
      </c>
      <c r="X699" s="5"/>
      <c r="Y699" s="4">
        <v>0</v>
      </c>
      <c r="Z699" s="4"/>
      <c r="AA699" s="4"/>
      <c r="AB699" s="7">
        <v>-5692.69</v>
      </c>
      <c r="AC699" s="7"/>
    </row>
    <row r="700" spans="1:29" ht="15" customHeight="1" x14ac:dyDescent="0.25">
      <c r="A700" s="6"/>
      <c r="B700" s="6"/>
      <c r="C700" s="6"/>
      <c r="D700" s="6"/>
      <c r="E700" s="6"/>
      <c r="F700" s="6"/>
      <c r="G700" s="6" t="s">
        <v>676</v>
      </c>
      <c r="H700" s="6"/>
      <c r="I700" s="6"/>
      <c r="J700" s="6"/>
      <c r="K700" s="6"/>
      <c r="L700" s="5" t="s">
        <v>16</v>
      </c>
      <c r="M700" s="5"/>
      <c r="N700" s="5"/>
      <c r="O700" s="4">
        <v>1</v>
      </c>
      <c r="P700" s="4"/>
      <c r="Q700" s="4">
        <v>2020</v>
      </c>
      <c r="R700" s="4"/>
      <c r="S700" s="4"/>
      <c r="T700" s="4">
        <v>3</v>
      </c>
      <c r="U700" s="4"/>
      <c r="V700" s="4"/>
      <c r="W700" s="5" t="s">
        <v>607</v>
      </c>
      <c r="X700" s="5"/>
      <c r="Y700" s="4">
        <v>0</v>
      </c>
      <c r="Z700" s="4"/>
      <c r="AA700" s="4"/>
      <c r="AB700" s="7">
        <v>-135</v>
      </c>
      <c r="AC700" s="7"/>
    </row>
    <row r="701" spans="1:29" ht="15" customHeight="1" x14ac:dyDescent="0.25">
      <c r="A701" s="6"/>
      <c r="B701" s="6"/>
      <c r="C701" s="6"/>
      <c r="D701" s="6"/>
      <c r="E701" s="6"/>
      <c r="F701" s="6"/>
      <c r="G701" s="6" t="s">
        <v>676</v>
      </c>
      <c r="H701" s="6"/>
      <c r="I701" s="5" t="s">
        <v>603</v>
      </c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7">
        <v>18654.02</v>
      </c>
      <c r="AC701" s="7"/>
    </row>
    <row r="702" spans="1:29" ht="15" customHeight="1" x14ac:dyDescent="0.25">
      <c r="A702" s="8" t="s">
        <v>371</v>
      </c>
      <c r="B702" s="8"/>
      <c r="C702" s="8"/>
      <c r="D702" s="8"/>
      <c r="E702" s="8" t="s">
        <v>372</v>
      </c>
      <c r="F702" s="8"/>
      <c r="G702" s="8" t="s">
        <v>879</v>
      </c>
      <c r="H702" s="8"/>
      <c r="I702" s="8" t="s">
        <v>12</v>
      </c>
      <c r="J702" s="8"/>
      <c r="K702" s="8"/>
      <c r="L702" s="5" t="s">
        <v>13</v>
      </c>
      <c r="M702" s="5"/>
      <c r="N702" s="5"/>
      <c r="O702" s="4">
        <v>1</v>
      </c>
      <c r="P702" s="4"/>
      <c r="Q702" s="4">
        <v>2020</v>
      </c>
      <c r="R702" s="4"/>
      <c r="S702" s="4"/>
      <c r="T702" s="4">
        <v>3</v>
      </c>
      <c r="U702" s="4"/>
      <c r="V702" s="4"/>
      <c r="W702" s="5" t="s">
        <v>606</v>
      </c>
      <c r="X702" s="5"/>
      <c r="Y702" s="4">
        <v>0</v>
      </c>
      <c r="Z702" s="4"/>
      <c r="AA702" s="4"/>
      <c r="AB702" s="7">
        <v>5847.08</v>
      </c>
      <c r="AC702" s="7"/>
    </row>
    <row r="703" spans="1:29" ht="15" customHeight="1" x14ac:dyDescent="0.25">
      <c r="A703" s="6"/>
      <c r="B703" s="6"/>
      <c r="C703" s="6"/>
      <c r="D703" s="6"/>
      <c r="E703" s="6"/>
      <c r="F703" s="6"/>
      <c r="G703" s="6" t="s">
        <v>676</v>
      </c>
      <c r="H703" s="6"/>
      <c r="I703" s="6"/>
      <c r="J703" s="6"/>
      <c r="K703" s="6"/>
      <c r="L703" s="5" t="s">
        <v>14</v>
      </c>
      <c r="M703" s="5"/>
      <c r="N703" s="5"/>
      <c r="O703" s="4">
        <v>1</v>
      </c>
      <c r="P703" s="4"/>
      <c r="Q703" s="4">
        <v>2020</v>
      </c>
      <c r="R703" s="4"/>
      <c r="S703" s="4"/>
      <c r="T703" s="4">
        <v>3</v>
      </c>
      <c r="U703" s="4"/>
      <c r="V703" s="4"/>
      <c r="W703" s="5" t="s">
        <v>606</v>
      </c>
      <c r="X703" s="5"/>
      <c r="Y703" s="4">
        <v>0</v>
      </c>
      <c r="Z703" s="4"/>
      <c r="AA703" s="4"/>
      <c r="AB703" s="7">
        <v>1461.77</v>
      </c>
      <c r="AC703" s="7"/>
    </row>
    <row r="704" spans="1:29" ht="15" customHeight="1" x14ac:dyDescent="0.25">
      <c r="A704" s="6"/>
      <c r="B704" s="6"/>
      <c r="C704" s="6"/>
      <c r="D704" s="6"/>
      <c r="E704" s="6"/>
      <c r="F704" s="6"/>
      <c r="G704" s="6" t="s">
        <v>676</v>
      </c>
      <c r="H704" s="6"/>
      <c r="I704" s="6"/>
      <c r="J704" s="6"/>
      <c r="K704" s="6"/>
      <c r="L704" s="5" t="s">
        <v>30</v>
      </c>
      <c r="M704" s="5"/>
      <c r="N704" s="5"/>
      <c r="O704" s="4">
        <v>1</v>
      </c>
      <c r="P704" s="4"/>
      <c r="Q704" s="4">
        <v>2020</v>
      </c>
      <c r="R704" s="4"/>
      <c r="S704" s="4"/>
      <c r="T704" s="4">
        <v>3</v>
      </c>
      <c r="U704" s="4"/>
      <c r="V704" s="4"/>
      <c r="W704" s="5" t="s">
        <v>607</v>
      </c>
      <c r="X704" s="5"/>
      <c r="Y704" s="4">
        <v>0</v>
      </c>
      <c r="Z704" s="4"/>
      <c r="AA704" s="4"/>
      <c r="AB704" s="7">
        <v>-715.88</v>
      </c>
      <c r="AC704" s="7"/>
    </row>
    <row r="705" spans="1:29" ht="15" customHeight="1" x14ac:dyDescent="0.25">
      <c r="A705" s="6"/>
      <c r="B705" s="6"/>
      <c r="C705" s="6"/>
      <c r="D705" s="6"/>
      <c r="E705" s="6"/>
      <c r="F705" s="6"/>
      <c r="G705" s="6" t="s">
        <v>676</v>
      </c>
      <c r="H705" s="6"/>
      <c r="I705" s="6"/>
      <c r="J705" s="6"/>
      <c r="K705" s="6"/>
      <c r="L705" s="5" t="s">
        <v>69</v>
      </c>
      <c r="M705" s="5"/>
      <c r="N705" s="5"/>
      <c r="O705" s="4">
        <v>1</v>
      </c>
      <c r="P705" s="4"/>
      <c r="Q705" s="4">
        <v>2020</v>
      </c>
      <c r="R705" s="4"/>
      <c r="S705" s="4"/>
      <c r="T705" s="4">
        <v>3</v>
      </c>
      <c r="U705" s="4"/>
      <c r="V705" s="4"/>
      <c r="W705" s="5" t="s">
        <v>607</v>
      </c>
      <c r="X705" s="5"/>
      <c r="Y705" s="4">
        <v>0</v>
      </c>
      <c r="Z705" s="4"/>
      <c r="AA705" s="4"/>
      <c r="AB705" s="7">
        <v>-35</v>
      </c>
      <c r="AC705" s="7"/>
    </row>
    <row r="706" spans="1:29" ht="15" customHeight="1" x14ac:dyDescent="0.25">
      <c r="A706" s="6"/>
      <c r="B706" s="6"/>
      <c r="C706" s="6"/>
      <c r="D706" s="6"/>
      <c r="E706" s="6"/>
      <c r="F706" s="6"/>
      <c r="G706" s="6" t="s">
        <v>676</v>
      </c>
      <c r="H706" s="6"/>
      <c r="I706" s="6"/>
      <c r="J706" s="6"/>
      <c r="K706" s="6"/>
      <c r="L706" s="5" t="s">
        <v>15</v>
      </c>
      <c r="M706" s="5"/>
      <c r="N706" s="5"/>
      <c r="O706" s="4">
        <v>1</v>
      </c>
      <c r="P706" s="4"/>
      <c r="Q706" s="4">
        <v>2020</v>
      </c>
      <c r="R706" s="4"/>
      <c r="S706" s="4"/>
      <c r="T706" s="4">
        <v>3</v>
      </c>
      <c r="U706" s="4"/>
      <c r="V706" s="4"/>
      <c r="W706" s="5" t="s">
        <v>607</v>
      </c>
      <c r="X706" s="5"/>
      <c r="Y706" s="4">
        <v>0</v>
      </c>
      <c r="Z706" s="4"/>
      <c r="AA706" s="4"/>
      <c r="AB706" s="7">
        <v>-713.08</v>
      </c>
      <c r="AC706" s="7"/>
    </row>
    <row r="707" spans="1:29" ht="15" customHeight="1" x14ac:dyDescent="0.25">
      <c r="A707" s="6"/>
      <c r="B707" s="6"/>
      <c r="C707" s="6"/>
      <c r="D707" s="6"/>
      <c r="E707" s="6"/>
      <c r="F707" s="6"/>
      <c r="G707" s="6" t="s">
        <v>676</v>
      </c>
      <c r="H707" s="6"/>
      <c r="I707" s="6"/>
      <c r="J707" s="6"/>
      <c r="K707" s="6"/>
      <c r="L707" s="5" t="s">
        <v>19</v>
      </c>
      <c r="M707" s="5"/>
      <c r="N707" s="5"/>
      <c r="O707" s="4">
        <v>1</v>
      </c>
      <c r="P707" s="4"/>
      <c r="Q707" s="4">
        <v>2020</v>
      </c>
      <c r="R707" s="4"/>
      <c r="S707" s="4"/>
      <c r="T707" s="4">
        <v>3</v>
      </c>
      <c r="U707" s="4"/>
      <c r="V707" s="4"/>
      <c r="W707" s="5" t="s">
        <v>607</v>
      </c>
      <c r="X707" s="5"/>
      <c r="Y707" s="4">
        <v>0</v>
      </c>
      <c r="Z707" s="4"/>
      <c r="AA707" s="4"/>
      <c r="AB707" s="7">
        <v>-944.47</v>
      </c>
      <c r="AC707" s="7"/>
    </row>
    <row r="708" spans="1:29" ht="15" customHeight="1" x14ac:dyDescent="0.25">
      <c r="A708" s="6"/>
      <c r="B708" s="6"/>
      <c r="C708" s="6"/>
      <c r="D708" s="6"/>
      <c r="E708" s="6"/>
      <c r="F708" s="6"/>
      <c r="G708" s="6" t="s">
        <v>676</v>
      </c>
      <c r="H708" s="6"/>
      <c r="I708" s="6"/>
      <c r="J708" s="6"/>
      <c r="K708" s="6"/>
      <c r="L708" s="5" t="s">
        <v>16</v>
      </c>
      <c r="M708" s="5"/>
      <c r="N708" s="5"/>
      <c r="O708" s="4">
        <v>1</v>
      </c>
      <c r="P708" s="4"/>
      <c r="Q708" s="4">
        <v>2020</v>
      </c>
      <c r="R708" s="4"/>
      <c r="S708" s="4"/>
      <c r="T708" s="4">
        <v>3</v>
      </c>
      <c r="U708" s="4"/>
      <c r="V708" s="4"/>
      <c r="W708" s="5" t="s">
        <v>607</v>
      </c>
      <c r="X708" s="5"/>
      <c r="Y708" s="4">
        <v>0</v>
      </c>
      <c r="Z708" s="4"/>
      <c r="AA708" s="4"/>
      <c r="AB708" s="7">
        <v>-36.54</v>
      </c>
      <c r="AC708" s="7"/>
    </row>
    <row r="709" spans="1:29" ht="15" customHeight="1" x14ac:dyDescent="0.25">
      <c r="A709" s="6"/>
      <c r="B709" s="6"/>
      <c r="C709" s="6"/>
      <c r="D709" s="6"/>
      <c r="E709" s="6"/>
      <c r="F709" s="6"/>
      <c r="G709" s="6" t="s">
        <v>676</v>
      </c>
      <c r="H709" s="6"/>
      <c r="I709" s="6"/>
      <c r="J709" s="6"/>
      <c r="K709" s="6"/>
      <c r="L709" s="5" t="s">
        <v>35</v>
      </c>
      <c r="M709" s="5"/>
      <c r="N709" s="5"/>
      <c r="O709" s="4">
        <v>1</v>
      </c>
      <c r="P709" s="4"/>
      <c r="Q709" s="4">
        <v>2020</v>
      </c>
      <c r="R709" s="4"/>
      <c r="S709" s="4"/>
      <c r="T709" s="4">
        <v>3</v>
      </c>
      <c r="U709" s="4"/>
      <c r="V709" s="4"/>
      <c r="W709" s="5" t="s">
        <v>607</v>
      </c>
      <c r="X709" s="5"/>
      <c r="Y709" s="4">
        <v>0</v>
      </c>
      <c r="Z709" s="4"/>
      <c r="AA709" s="4"/>
      <c r="AB709" s="7">
        <v>-73.09</v>
      </c>
      <c r="AC709" s="7"/>
    </row>
    <row r="710" spans="1:29" ht="15" customHeight="1" x14ac:dyDescent="0.25">
      <c r="A710" s="6"/>
      <c r="B710" s="6"/>
      <c r="C710" s="6"/>
      <c r="D710" s="6"/>
      <c r="E710" s="6"/>
      <c r="F710" s="6"/>
      <c r="G710" s="6" t="s">
        <v>676</v>
      </c>
      <c r="H710" s="6"/>
      <c r="I710" s="5" t="s">
        <v>603</v>
      </c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7">
        <v>4790.79</v>
      </c>
      <c r="AC710" s="7"/>
    </row>
    <row r="711" spans="1:29" ht="15" customHeight="1" x14ac:dyDescent="0.25">
      <c r="A711" s="8" t="s">
        <v>373</v>
      </c>
      <c r="B711" s="8"/>
      <c r="C711" s="8"/>
      <c r="D711" s="8"/>
      <c r="E711" s="8" t="s">
        <v>374</v>
      </c>
      <c r="F711" s="8"/>
      <c r="G711" s="8" t="s">
        <v>880</v>
      </c>
      <c r="H711" s="8"/>
      <c r="I711" s="8" t="s">
        <v>12</v>
      </c>
      <c r="J711" s="8"/>
      <c r="K711" s="8"/>
      <c r="L711" s="5" t="s">
        <v>13</v>
      </c>
      <c r="M711" s="5"/>
      <c r="N711" s="5"/>
      <c r="O711" s="4">
        <v>1</v>
      </c>
      <c r="P711" s="4"/>
      <c r="Q711" s="4">
        <v>2020</v>
      </c>
      <c r="R711" s="4"/>
      <c r="S711" s="4"/>
      <c r="T711" s="4">
        <v>3</v>
      </c>
      <c r="U711" s="4"/>
      <c r="V711" s="4"/>
      <c r="W711" s="5" t="s">
        <v>606</v>
      </c>
      <c r="X711" s="5"/>
      <c r="Y711" s="4">
        <v>0</v>
      </c>
      <c r="Z711" s="4"/>
      <c r="AA711" s="4"/>
      <c r="AB711" s="7">
        <v>1727.55</v>
      </c>
      <c r="AC711" s="7"/>
    </row>
    <row r="712" spans="1:29" ht="15" customHeight="1" x14ac:dyDescent="0.25">
      <c r="A712" s="6"/>
      <c r="B712" s="6"/>
      <c r="C712" s="6"/>
      <c r="D712" s="6"/>
      <c r="E712" s="6"/>
      <c r="F712" s="6"/>
      <c r="G712" s="6" t="s">
        <v>676</v>
      </c>
      <c r="H712" s="6"/>
      <c r="I712" s="6"/>
      <c r="J712" s="6"/>
      <c r="K712" s="6"/>
      <c r="L712" s="5" t="s">
        <v>14</v>
      </c>
      <c r="M712" s="5"/>
      <c r="N712" s="5"/>
      <c r="O712" s="4">
        <v>1</v>
      </c>
      <c r="P712" s="4"/>
      <c r="Q712" s="4">
        <v>2020</v>
      </c>
      <c r="R712" s="4"/>
      <c r="S712" s="4"/>
      <c r="T712" s="4">
        <v>3</v>
      </c>
      <c r="U712" s="4"/>
      <c r="V712" s="4"/>
      <c r="W712" s="5" t="s">
        <v>606</v>
      </c>
      <c r="X712" s="5"/>
      <c r="Y712" s="4">
        <v>0</v>
      </c>
      <c r="Z712" s="4"/>
      <c r="AA712" s="4"/>
      <c r="AB712" s="7">
        <v>431.89</v>
      </c>
      <c r="AC712" s="7"/>
    </row>
    <row r="713" spans="1:29" ht="15" customHeight="1" x14ac:dyDescent="0.25">
      <c r="A713" s="6"/>
      <c r="B713" s="6"/>
      <c r="C713" s="6"/>
      <c r="D713" s="6"/>
      <c r="E713" s="6"/>
      <c r="F713" s="6"/>
      <c r="G713" s="6" t="s">
        <v>676</v>
      </c>
      <c r="H713" s="6"/>
      <c r="I713" s="6"/>
      <c r="J713" s="6"/>
      <c r="K713" s="6"/>
      <c r="L713" s="5" t="s">
        <v>28</v>
      </c>
      <c r="M713" s="5"/>
      <c r="N713" s="5"/>
      <c r="O713" s="4">
        <v>1</v>
      </c>
      <c r="P713" s="4"/>
      <c r="Q713" s="4">
        <v>2020</v>
      </c>
      <c r="R713" s="4"/>
      <c r="S713" s="4"/>
      <c r="T713" s="4">
        <v>3</v>
      </c>
      <c r="U713" s="4"/>
      <c r="V713" s="4"/>
      <c r="W713" s="5" t="s">
        <v>607</v>
      </c>
      <c r="X713" s="5"/>
      <c r="Y713" s="4">
        <v>0</v>
      </c>
      <c r="Z713" s="4"/>
      <c r="AA713" s="4"/>
      <c r="AB713" s="7">
        <v>-25.91</v>
      </c>
      <c r="AC713" s="7"/>
    </row>
    <row r="714" spans="1:29" ht="15" customHeight="1" x14ac:dyDescent="0.25">
      <c r="A714" s="6"/>
      <c r="B714" s="6"/>
      <c r="C714" s="6"/>
      <c r="D714" s="6"/>
      <c r="E714" s="6"/>
      <c r="F714" s="6"/>
      <c r="G714" s="6" t="s">
        <v>676</v>
      </c>
      <c r="H714" s="6"/>
      <c r="I714" s="6"/>
      <c r="J714" s="6"/>
      <c r="K714" s="6"/>
      <c r="L714" s="5" t="s">
        <v>30</v>
      </c>
      <c r="M714" s="5"/>
      <c r="N714" s="5"/>
      <c r="O714" s="4">
        <v>1</v>
      </c>
      <c r="P714" s="4"/>
      <c r="Q714" s="4">
        <v>2020</v>
      </c>
      <c r="R714" s="4"/>
      <c r="S714" s="4"/>
      <c r="T714" s="4">
        <v>3</v>
      </c>
      <c r="U714" s="4"/>
      <c r="V714" s="4"/>
      <c r="W714" s="5" t="s">
        <v>607</v>
      </c>
      <c r="X714" s="5"/>
      <c r="Y714" s="4">
        <v>0</v>
      </c>
      <c r="Z714" s="4"/>
      <c r="AA714" s="4"/>
      <c r="AB714" s="7">
        <v>-853.86</v>
      </c>
      <c r="AC714" s="7"/>
    </row>
    <row r="715" spans="1:29" ht="15" customHeight="1" x14ac:dyDescent="0.25">
      <c r="A715" s="6"/>
      <c r="B715" s="6"/>
      <c r="C715" s="6"/>
      <c r="D715" s="6"/>
      <c r="E715" s="6"/>
      <c r="F715" s="6"/>
      <c r="G715" s="6" t="s">
        <v>676</v>
      </c>
      <c r="H715" s="6"/>
      <c r="I715" s="6"/>
      <c r="J715" s="6"/>
      <c r="K715" s="6"/>
      <c r="L715" s="5" t="s">
        <v>69</v>
      </c>
      <c r="M715" s="5"/>
      <c r="N715" s="5"/>
      <c r="O715" s="4">
        <v>1</v>
      </c>
      <c r="P715" s="4"/>
      <c r="Q715" s="4">
        <v>2020</v>
      </c>
      <c r="R715" s="4"/>
      <c r="S715" s="4"/>
      <c r="T715" s="4">
        <v>3</v>
      </c>
      <c r="U715" s="4"/>
      <c r="V715" s="4"/>
      <c r="W715" s="5" t="s">
        <v>607</v>
      </c>
      <c r="X715" s="5"/>
      <c r="Y715" s="4">
        <v>0</v>
      </c>
      <c r="Z715" s="4"/>
      <c r="AA715" s="4"/>
      <c r="AB715" s="7">
        <v>-156.87</v>
      </c>
      <c r="AC715" s="7"/>
    </row>
    <row r="716" spans="1:29" ht="15" customHeight="1" x14ac:dyDescent="0.25">
      <c r="A716" s="6"/>
      <c r="B716" s="6"/>
      <c r="C716" s="6"/>
      <c r="D716" s="6"/>
      <c r="E716" s="6"/>
      <c r="F716" s="6"/>
      <c r="G716" s="6" t="s">
        <v>676</v>
      </c>
      <c r="H716" s="6"/>
      <c r="I716" s="6"/>
      <c r="J716" s="6"/>
      <c r="K716" s="6"/>
      <c r="L716" s="5" t="s">
        <v>15</v>
      </c>
      <c r="M716" s="5"/>
      <c r="N716" s="5"/>
      <c r="O716" s="4">
        <v>1</v>
      </c>
      <c r="P716" s="4"/>
      <c r="Q716" s="4">
        <v>2020</v>
      </c>
      <c r="R716" s="4"/>
      <c r="S716" s="4"/>
      <c r="T716" s="4">
        <v>3</v>
      </c>
      <c r="U716" s="4"/>
      <c r="V716" s="4"/>
      <c r="W716" s="5" t="s">
        <v>607</v>
      </c>
      <c r="X716" s="5"/>
      <c r="Y716" s="4">
        <v>0</v>
      </c>
      <c r="Z716" s="4"/>
      <c r="AA716" s="4"/>
      <c r="AB716" s="7">
        <v>-180.76</v>
      </c>
      <c r="AC716" s="7"/>
    </row>
    <row r="717" spans="1:29" ht="15" customHeight="1" x14ac:dyDescent="0.25">
      <c r="A717" s="6"/>
      <c r="B717" s="6"/>
      <c r="C717" s="6"/>
      <c r="D717" s="6"/>
      <c r="E717" s="6"/>
      <c r="F717" s="6"/>
      <c r="G717" s="6" t="s">
        <v>676</v>
      </c>
      <c r="H717" s="6"/>
      <c r="I717" s="6"/>
      <c r="J717" s="6"/>
      <c r="K717" s="6"/>
      <c r="L717" s="5" t="s">
        <v>31</v>
      </c>
      <c r="M717" s="5"/>
      <c r="N717" s="5"/>
      <c r="O717" s="4">
        <v>1</v>
      </c>
      <c r="P717" s="4"/>
      <c r="Q717" s="4">
        <v>2020</v>
      </c>
      <c r="R717" s="4"/>
      <c r="S717" s="4"/>
      <c r="T717" s="4">
        <v>3</v>
      </c>
      <c r="U717" s="4"/>
      <c r="V717" s="4"/>
      <c r="W717" s="5" t="s">
        <v>607</v>
      </c>
      <c r="X717" s="5"/>
      <c r="Y717" s="4">
        <v>0</v>
      </c>
      <c r="Z717" s="4"/>
      <c r="AA717" s="4"/>
      <c r="AB717" s="7">
        <v>-10.74</v>
      </c>
      <c r="AC717" s="7"/>
    </row>
    <row r="718" spans="1:29" ht="15" customHeight="1" x14ac:dyDescent="0.25">
      <c r="A718" s="6"/>
      <c r="B718" s="6"/>
      <c r="C718" s="6"/>
      <c r="D718" s="6"/>
      <c r="E718" s="6"/>
      <c r="F718" s="6"/>
      <c r="G718" s="6" t="s">
        <v>676</v>
      </c>
      <c r="H718" s="6"/>
      <c r="I718" s="6"/>
      <c r="J718" s="6"/>
      <c r="K718" s="6"/>
      <c r="L718" s="5" t="s">
        <v>16</v>
      </c>
      <c r="M718" s="5"/>
      <c r="N718" s="5"/>
      <c r="O718" s="4">
        <v>1</v>
      </c>
      <c r="P718" s="4"/>
      <c r="Q718" s="4">
        <v>2020</v>
      </c>
      <c r="R718" s="4"/>
      <c r="S718" s="4"/>
      <c r="T718" s="4">
        <v>3</v>
      </c>
      <c r="U718" s="4"/>
      <c r="V718" s="4"/>
      <c r="W718" s="5" t="s">
        <v>607</v>
      </c>
      <c r="X718" s="5"/>
      <c r="Y718" s="4">
        <v>0</v>
      </c>
      <c r="Z718" s="4"/>
      <c r="AA718" s="4"/>
      <c r="AB718" s="7">
        <v>-10.8</v>
      </c>
      <c r="AC718" s="7"/>
    </row>
    <row r="719" spans="1:29" ht="15" customHeight="1" x14ac:dyDescent="0.25">
      <c r="A719" s="6"/>
      <c r="B719" s="6"/>
      <c r="C719" s="6"/>
      <c r="D719" s="6"/>
      <c r="E719" s="6"/>
      <c r="F719" s="6"/>
      <c r="G719" s="6" t="s">
        <v>676</v>
      </c>
      <c r="H719" s="6"/>
      <c r="I719" s="6"/>
      <c r="J719" s="6"/>
      <c r="K719" s="6"/>
      <c r="L719" s="5" t="s">
        <v>35</v>
      </c>
      <c r="M719" s="5"/>
      <c r="N719" s="5"/>
      <c r="O719" s="4">
        <v>1</v>
      </c>
      <c r="P719" s="4"/>
      <c r="Q719" s="4">
        <v>2020</v>
      </c>
      <c r="R719" s="4"/>
      <c r="S719" s="4"/>
      <c r="T719" s="4">
        <v>3</v>
      </c>
      <c r="U719" s="4"/>
      <c r="V719" s="4"/>
      <c r="W719" s="5" t="s">
        <v>607</v>
      </c>
      <c r="X719" s="5"/>
      <c r="Y719" s="4">
        <v>0</v>
      </c>
      <c r="Z719" s="4"/>
      <c r="AA719" s="4"/>
      <c r="AB719" s="7">
        <v>-21.59</v>
      </c>
      <c r="AC719" s="7"/>
    </row>
    <row r="720" spans="1:29" ht="15" customHeight="1" x14ac:dyDescent="0.25">
      <c r="A720" s="6"/>
      <c r="B720" s="6"/>
      <c r="C720" s="6"/>
      <c r="D720" s="6"/>
      <c r="E720" s="6"/>
      <c r="F720" s="6"/>
      <c r="G720" s="6" t="s">
        <v>676</v>
      </c>
      <c r="H720" s="6"/>
      <c r="I720" s="5" t="s">
        <v>603</v>
      </c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7">
        <v>898.91</v>
      </c>
      <c r="AC720" s="7"/>
    </row>
    <row r="721" spans="1:29" ht="15" customHeight="1" x14ac:dyDescent="0.25">
      <c r="A721" s="8" t="s">
        <v>375</v>
      </c>
      <c r="B721" s="8"/>
      <c r="C721" s="8"/>
      <c r="D721" s="8"/>
      <c r="E721" s="8" t="s">
        <v>376</v>
      </c>
      <c r="F721" s="8"/>
      <c r="G721" s="8" t="s">
        <v>881</v>
      </c>
      <c r="H721" s="8"/>
      <c r="I721" s="8" t="s">
        <v>12</v>
      </c>
      <c r="J721" s="8"/>
      <c r="K721" s="8"/>
      <c r="L721" s="5" t="s">
        <v>13</v>
      </c>
      <c r="M721" s="5"/>
      <c r="N721" s="5"/>
      <c r="O721" s="4">
        <v>1</v>
      </c>
      <c r="P721" s="4"/>
      <c r="Q721" s="4">
        <v>2020</v>
      </c>
      <c r="R721" s="4"/>
      <c r="S721" s="4"/>
      <c r="T721" s="4">
        <v>3</v>
      </c>
      <c r="U721" s="4"/>
      <c r="V721" s="4"/>
      <c r="W721" s="5" t="s">
        <v>606</v>
      </c>
      <c r="X721" s="5"/>
      <c r="Y721" s="4">
        <v>0</v>
      </c>
      <c r="Z721" s="4"/>
      <c r="AA721" s="4"/>
      <c r="AB721" s="7">
        <v>4518.2</v>
      </c>
      <c r="AC721" s="7"/>
    </row>
    <row r="722" spans="1:29" ht="15" customHeight="1" x14ac:dyDescent="0.25">
      <c r="A722" s="6"/>
      <c r="B722" s="6"/>
      <c r="C722" s="6"/>
      <c r="D722" s="6"/>
      <c r="E722" s="6"/>
      <c r="F722" s="6"/>
      <c r="G722" s="6" t="s">
        <v>676</v>
      </c>
      <c r="H722" s="6"/>
      <c r="I722" s="6"/>
      <c r="J722" s="6"/>
      <c r="K722" s="6"/>
      <c r="L722" s="5" t="s">
        <v>14</v>
      </c>
      <c r="M722" s="5"/>
      <c r="N722" s="5"/>
      <c r="O722" s="4">
        <v>1</v>
      </c>
      <c r="P722" s="4"/>
      <c r="Q722" s="4">
        <v>2020</v>
      </c>
      <c r="R722" s="4"/>
      <c r="S722" s="4"/>
      <c r="T722" s="4">
        <v>3</v>
      </c>
      <c r="U722" s="4"/>
      <c r="V722" s="4"/>
      <c r="W722" s="5" t="s">
        <v>606</v>
      </c>
      <c r="X722" s="5"/>
      <c r="Y722" s="4">
        <v>0</v>
      </c>
      <c r="Z722" s="4"/>
      <c r="AA722" s="4"/>
      <c r="AB722" s="7">
        <v>1129.55</v>
      </c>
      <c r="AC722" s="7"/>
    </row>
    <row r="723" spans="1:29" ht="15" customHeight="1" x14ac:dyDescent="0.25">
      <c r="A723" s="6"/>
      <c r="B723" s="6"/>
      <c r="C723" s="6"/>
      <c r="D723" s="6"/>
      <c r="E723" s="6"/>
      <c r="F723" s="6"/>
      <c r="G723" s="6" t="s">
        <v>676</v>
      </c>
      <c r="H723" s="6"/>
      <c r="I723" s="6"/>
      <c r="J723" s="6"/>
      <c r="K723" s="6"/>
      <c r="L723" s="5" t="s">
        <v>30</v>
      </c>
      <c r="M723" s="5"/>
      <c r="N723" s="5"/>
      <c r="O723" s="4">
        <v>1</v>
      </c>
      <c r="P723" s="4"/>
      <c r="Q723" s="4">
        <v>2020</v>
      </c>
      <c r="R723" s="4"/>
      <c r="S723" s="4"/>
      <c r="T723" s="4">
        <v>3</v>
      </c>
      <c r="U723" s="4"/>
      <c r="V723" s="4"/>
      <c r="W723" s="5" t="s">
        <v>607</v>
      </c>
      <c r="X723" s="5"/>
      <c r="Y723" s="4">
        <v>0</v>
      </c>
      <c r="Z723" s="4"/>
      <c r="AA723" s="4"/>
      <c r="AB723" s="7">
        <v>-284.62</v>
      </c>
      <c r="AC723" s="7"/>
    </row>
    <row r="724" spans="1:29" ht="15" customHeight="1" x14ac:dyDescent="0.25">
      <c r="A724" s="6"/>
      <c r="B724" s="6"/>
      <c r="C724" s="6"/>
      <c r="D724" s="6"/>
      <c r="E724" s="6"/>
      <c r="F724" s="6"/>
      <c r="G724" s="6" t="s">
        <v>676</v>
      </c>
      <c r="H724" s="6"/>
      <c r="I724" s="6"/>
      <c r="J724" s="6"/>
      <c r="K724" s="6"/>
      <c r="L724" s="5" t="s">
        <v>69</v>
      </c>
      <c r="M724" s="5"/>
      <c r="N724" s="5"/>
      <c r="O724" s="4">
        <v>1</v>
      </c>
      <c r="P724" s="4"/>
      <c r="Q724" s="4">
        <v>2020</v>
      </c>
      <c r="R724" s="4"/>
      <c r="S724" s="4"/>
      <c r="T724" s="4">
        <v>3</v>
      </c>
      <c r="U724" s="4"/>
      <c r="V724" s="4"/>
      <c r="W724" s="5" t="s">
        <v>607</v>
      </c>
      <c r="X724" s="5"/>
      <c r="Y724" s="4">
        <v>0</v>
      </c>
      <c r="Z724" s="4"/>
      <c r="AA724" s="4"/>
      <c r="AB724" s="7">
        <v>-35</v>
      </c>
      <c r="AC724" s="7"/>
    </row>
    <row r="725" spans="1:29" ht="15" customHeight="1" x14ac:dyDescent="0.25">
      <c r="A725" s="6"/>
      <c r="B725" s="6"/>
      <c r="C725" s="6"/>
      <c r="D725" s="6"/>
      <c r="E725" s="6"/>
      <c r="F725" s="6"/>
      <c r="G725" s="6" t="s">
        <v>676</v>
      </c>
      <c r="H725" s="6"/>
      <c r="I725" s="6"/>
      <c r="J725" s="6"/>
      <c r="K725" s="6"/>
      <c r="L725" s="5" t="s">
        <v>15</v>
      </c>
      <c r="M725" s="5"/>
      <c r="N725" s="5"/>
      <c r="O725" s="4">
        <v>1</v>
      </c>
      <c r="P725" s="4"/>
      <c r="Q725" s="4">
        <v>2020</v>
      </c>
      <c r="R725" s="4"/>
      <c r="S725" s="4"/>
      <c r="T725" s="4">
        <v>3</v>
      </c>
      <c r="U725" s="4"/>
      <c r="V725" s="4"/>
      <c r="W725" s="5" t="s">
        <v>607</v>
      </c>
      <c r="X725" s="5"/>
      <c r="Y725" s="4">
        <v>0</v>
      </c>
      <c r="Z725" s="4"/>
      <c r="AA725" s="4"/>
      <c r="AB725" s="7">
        <v>-649.61</v>
      </c>
      <c r="AC725" s="7"/>
    </row>
    <row r="726" spans="1:29" ht="15" customHeight="1" x14ac:dyDescent="0.25">
      <c r="A726" s="6"/>
      <c r="B726" s="6"/>
      <c r="C726" s="6"/>
      <c r="D726" s="6"/>
      <c r="E726" s="6"/>
      <c r="F726" s="6"/>
      <c r="G726" s="6" t="s">
        <v>676</v>
      </c>
      <c r="H726" s="6"/>
      <c r="I726" s="6"/>
      <c r="J726" s="6"/>
      <c r="K726" s="6"/>
      <c r="L726" s="5" t="s">
        <v>19</v>
      </c>
      <c r="M726" s="5"/>
      <c r="N726" s="5"/>
      <c r="O726" s="4">
        <v>1</v>
      </c>
      <c r="P726" s="4"/>
      <c r="Q726" s="4">
        <v>2020</v>
      </c>
      <c r="R726" s="4"/>
      <c r="S726" s="4"/>
      <c r="T726" s="4">
        <v>3</v>
      </c>
      <c r="U726" s="4"/>
      <c r="V726" s="4"/>
      <c r="W726" s="5" t="s">
        <v>607</v>
      </c>
      <c r="X726" s="5"/>
      <c r="Y726" s="4">
        <v>0</v>
      </c>
      <c r="Z726" s="4"/>
      <c r="AA726" s="4"/>
      <c r="AB726" s="7">
        <v>-505.12</v>
      </c>
      <c r="AC726" s="7"/>
    </row>
    <row r="727" spans="1:29" ht="15" customHeight="1" x14ac:dyDescent="0.25">
      <c r="A727" s="6"/>
      <c r="B727" s="6"/>
      <c r="C727" s="6"/>
      <c r="D727" s="6"/>
      <c r="E727" s="6"/>
      <c r="F727" s="6"/>
      <c r="G727" s="6" t="s">
        <v>676</v>
      </c>
      <c r="H727" s="6"/>
      <c r="I727" s="6"/>
      <c r="J727" s="6"/>
      <c r="K727" s="6"/>
      <c r="L727" s="5" t="s">
        <v>31</v>
      </c>
      <c r="M727" s="5"/>
      <c r="N727" s="5"/>
      <c r="O727" s="4">
        <v>1</v>
      </c>
      <c r="P727" s="4"/>
      <c r="Q727" s="4">
        <v>2020</v>
      </c>
      <c r="R727" s="4"/>
      <c r="S727" s="4"/>
      <c r="T727" s="4">
        <v>3</v>
      </c>
      <c r="U727" s="4"/>
      <c r="V727" s="4"/>
      <c r="W727" s="5" t="s">
        <v>607</v>
      </c>
      <c r="X727" s="5"/>
      <c r="Y727" s="4">
        <v>0</v>
      </c>
      <c r="Z727" s="4"/>
      <c r="AA727" s="4"/>
      <c r="AB727" s="7">
        <v>-10.74</v>
      </c>
      <c r="AC727" s="7"/>
    </row>
    <row r="728" spans="1:29" ht="15" customHeight="1" x14ac:dyDescent="0.25">
      <c r="A728" s="6"/>
      <c r="B728" s="6"/>
      <c r="C728" s="6"/>
      <c r="D728" s="6"/>
      <c r="E728" s="6"/>
      <c r="F728" s="6"/>
      <c r="G728" s="6" t="s">
        <v>676</v>
      </c>
      <c r="H728" s="6"/>
      <c r="I728" s="6"/>
      <c r="J728" s="6"/>
      <c r="K728" s="6"/>
      <c r="L728" s="5" t="s">
        <v>16</v>
      </c>
      <c r="M728" s="5"/>
      <c r="N728" s="5"/>
      <c r="O728" s="4">
        <v>1</v>
      </c>
      <c r="P728" s="4"/>
      <c r="Q728" s="4">
        <v>2020</v>
      </c>
      <c r="R728" s="4"/>
      <c r="S728" s="4"/>
      <c r="T728" s="4">
        <v>3</v>
      </c>
      <c r="U728" s="4"/>
      <c r="V728" s="4"/>
      <c r="W728" s="5" t="s">
        <v>607</v>
      </c>
      <c r="X728" s="5"/>
      <c r="Y728" s="4">
        <v>0</v>
      </c>
      <c r="Z728" s="4"/>
      <c r="AA728" s="4"/>
      <c r="AB728" s="7">
        <v>-28.24</v>
      </c>
      <c r="AC728" s="7"/>
    </row>
    <row r="729" spans="1:29" ht="15" customHeight="1" x14ac:dyDescent="0.25">
      <c r="A729" s="6"/>
      <c r="B729" s="6"/>
      <c r="C729" s="6"/>
      <c r="D729" s="6"/>
      <c r="E729" s="6"/>
      <c r="F729" s="6"/>
      <c r="G729" s="6" t="s">
        <v>676</v>
      </c>
      <c r="H729" s="6"/>
      <c r="I729" s="6"/>
      <c r="J729" s="6"/>
      <c r="K729" s="6"/>
      <c r="L729" s="5" t="s">
        <v>35</v>
      </c>
      <c r="M729" s="5"/>
      <c r="N729" s="5"/>
      <c r="O729" s="4">
        <v>1</v>
      </c>
      <c r="P729" s="4"/>
      <c r="Q729" s="4">
        <v>2020</v>
      </c>
      <c r="R729" s="4"/>
      <c r="S729" s="4"/>
      <c r="T729" s="4">
        <v>3</v>
      </c>
      <c r="U729" s="4"/>
      <c r="V729" s="4"/>
      <c r="W729" s="5" t="s">
        <v>607</v>
      </c>
      <c r="X729" s="5"/>
      <c r="Y729" s="4">
        <v>0</v>
      </c>
      <c r="Z729" s="4"/>
      <c r="AA729" s="4"/>
      <c r="AB729" s="7">
        <v>-56.48</v>
      </c>
      <c r="AC729" s="7"/>
    </row>
    <row r="730" spans="1:29" ht="15" customHeight="1" x14ac:dyDescent="0.25">
      <c r="A730" s="6"/>
      <c r="B730" s="6"/>
      <c r="C730" s="6"/>
      <c r="D730" s="6"/>
      <c r="E730" s="6"/>
      <c r="F730" s="6"/>
      <c r="G730" s="6" t="s">
        <v>676</v>
      </c>
      <c r="H730" s="6"/>
      <c r="I730" s="5" t="s">
        <v>603</v>
      </c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7">
        <v>4077.94</v>
      </c>
      <c r="AC730" s="7"/>
    </row>
    <row r="731" spans="1:29" ht="15" customHeight="1" x14ac:dyDescent="0.25">
      <c r="A731" s="8" t="s">
        <v>380</v>
      </c>
      <c r="B731" s="8"/>
      <c r="C731" s="8"/>
      <c r="D731" s="8"/>
      <c r="E731" s="8" t="s">
        <v>381</v>
      </c>
      <c r="F731" s="8"/>
      <c r="G731" s="8" t="s">
        <v>882</v>
      </c>
      <c r="H731" s="8"/>
      <c r="I731" s="8" t="s">
        <v>12</v>
      </c>
      <c r="J731" s="8"/>
      <c r="K731" s="8"/>
      <c r="L731" s="5" t="s">
        <v>13</v>
      </c>
      <c r="M731" s="5"/>
      <c r="N731" s="5"/>
      <c r="O731" s="4">
        <v>1</v>
      </c>
      <c r="P731" s="4"/>
      <c r="Q731" s="4">
        <v>2020</v>
      </c>
      <c r="R731" s="4"/>
      <c r="S731" s="4"/>
      <c r="T731" s="4">
        <v>3</v>
      </c>
      <c r="U731" s="4"/>
      <c r="V731" s="4"/>
      <c r="W731" s="5" t="s">
        <v>606</v>
      </c>
      <c r="X731" s="5"/>
      <c r="Y731" s="4">
        <v>0</v>
      </c>
      <c r="Z731" s="4"/>
      <c r="AA731" s="4"/>
      <c r="AB731" s="7">
        <v>4518.2</v>
      </c>
      <c r="AC731" s="7"/>
    </row>
    <row r="732" spans="1:29" ht="15" customHeight="1" x14ac:dyDescent="0.25">
      <c r="A732" s="6"/>
      <c r="B732" s="6"/>
      <c r="C732" s="6"/>
      <c r="D732" s="6"/>
      <c r="E732" s="6"/>
      <c r="F732" s="6"/>
      <c r="G732" s="6" t="s">
        <v>676</v>
      </c>
      <c r="H732" s="6"/>
      <c r="I732" s="6"/>
      <c r="J732" s="6"/>
      <c r="K732" s="6"/>
      <c r="L732" s="5" t="s">
        <v>14</v>
      </c>
      <c r="M732" s="5"/>
      <c r="N732" s="5"/>
      <c r="O732" s="4">
        <v>1</v>
      </c>
      <c r="P732" s="4"/>
      <c r="Q732" s="4">
        <v>2020</v>
      </c>
      <c r="R732" s="4"/>
      <c r="S732" s="4"/>
      <c r="T732" s="4">
        <v>3</v>
      </c>
      <c r="U732" s="4"/>
      <c r="V732" s="4"/>
      <c r="W732" s="5" t="s">
        <v>606</v>
      </c>
      <c r="X732" s="5"/>
      <c r="Y732" s="4">
        <v>0</v>
      </c>
      <c r="Z732" s="4"/>
      <c r="AA732" s="4"/>
      <c r="AB732" s="7">
        <v>1129.55</v>
      </c>
      <c r="AC732" s="7"/>
    </row>
    <row r="733" spans="1:29" ht="15" customHeight="1" x14ac:dyDescent="0.25">
      <c r="A733" s="6"/>
      <c r="B733" s="6"/>
      <c r="C733" s="6"/>
      <c r="D733" s="6"/>
      <c r="E733" s="6"/>
      <c r="F733" s="6"/>
      <c r="G733" s="6" t="s">
        <v>676</v>
      </c>
      <c r="H733" s="6"/>
      <c r="I733" s="6"/>
      <c r="J733" s="6"/>
      <c r="K733" s="6"/>
      <c r="L733" s="5" t="s">
        <v>30</v>
      </c>
      <c r="M733" s="5"/>
      <c r="N733" s="5"/>
      <c r="O733" s="4">
        <v>1</v>
      </c>
      <c r="P733" s="4"/>
      <c r="Q733" s="4">
        <v>2020</v>
      </c>
      <c r="R733" s="4"/>
      <c r="S733" s="4"/>
      <c r="T733" s="4">
        <v>3</v>
      </c>
      <c r="U733" s="4"/>
      <c r="V733" s="4"/>
      <c r="W733" s="5" t="s">
        <v>607</v>
      </c>
      <c r="X733" s="5"/>
      <c r="Y733" s="4">
        <v>0</v>
      </c>
      <c r="Z733" s="4"/>
      <c r="AA733" s="4"/>
      <c r="AB733" s="7">
        <v>-284.62</v>
      </c>
      <c r="AC733" s="7"/>
    </row>
    <row r="734" spans="1:29" ht="15" customHeight="1" x14ac:dyDescent="0.25">
      <c r="A734" s="6"/>
      <c r="B734" s="6"/>
      <c r="C734" s="6"/>
      <c r="D734" s="6"/>
      <c r="E734" s="6"/>
      <c r="F734" s="6"/>
      <c r="G734" s="6" t="s">
        <v>676</v>
      </c>
      <c r="H734" s="6"/>
      <c r="I734" s="6"/>
      <c r="J734" s="6"/>
      <c r="K734" s="6"/>
      <c r="L734" s="5" t="s">
        <v>69</v>
      </c>
      <c r="M734" s="5"/>
      <c r="N734" s="5"/>
      <c r="O734" s="4">
        <v>1</v>
      </c>
      <c r="P734" s="4"/>
      <c r="Q734" s="4">
        <v>2020</v>
      </c>
      <c r="R734" s="4"/>
      <c r="S734" s="4"/>
      <c r="T734" s="4">
        <v>3</v>
      </c>
      <c r="U734" s="4"/>
      <c r="V734" s="4"/>
      <c r="W734" s="5" t="s">
        <v>607</v>
      </c>
      <c r="X734" s="5"/>
      <c r="Y734" s="4">
        <v>0</v>
      </c>
      <c r="Z734" s="4"/>
      <c r="AA734" s="4"/>
      <c r="AB734" s="7">
        <v>-70</v>
      </c>
      <c r="AC734" s="7"/>
    </row>
    <row r="735" spans="1:29" ht="15" customHeight="1" x14ac:dyDescent="0.25">
      <c r="A735" s="6"/>
      <c r="B735" s="6"/>
      <c r="C735" s="6"/>
      <c r="D735" s="6"/>
      <c r="E735" s="6"/>
      <c r="F735" s="6"/>
      <c r="G735" s="6" t="s">
        <v>676</v>
      </c>
      <c r="H735" s="6"/>
      <c r="I735" s="6"/>
      <c r="J735" s="6"/>
      <c r="K735" s="6"/>
      <c r="L735" s="5" t="s">
        <v>15</v>
      </c>
      <c r="M735" s="5"/>
      <c r="N735" s="5"/>
      <c r="O735" s="4">
        <v>1</v>
      </c>
      <c r="P735" s="4"/>
      <c r="Q735" s="4">
        <v>2020</v>
      </c>
      <c r="R735" s="4"/>
      <c r="S735" s="4"/>
      <c r="T735" s="4">
        <v>3</v>
      </c>
      <c r="U735" s="4"/>
      <c r="V735" s="4"/>
      <c r="W735" s="5" t="s">
        <v>607</v>
      </c>
      <c r="X735" s="5"/>
      <c r="Y735" s="4">
        <v>0</v>
      </c>
      <c r="Z735" s="4"/>
      <c r="AA735" s="4"/>
      <c r="AB735" s="7">
        <v>-649.61</v>
      </c>
      <c r="AC735" s="7"/>
    </row>
    <row r="736" spans="1:29" ht="15" customHeight="1" x14ac:dyDescent="0.25">
      <c r="A736" s="6"/>
      <c r="B736" s="6"/>
      <c r="C736" s="6"/>
      <c r="D736" s="6"/>
      <c r="E736" s="6"/>
      <c r="F736" s="6"/>
      <c r="G736" s="6" t="s">
        <v>676</v>
      </c>
      <c r="H736" s="6"/>
      <c r="I736" s="6"/>
      <c r="J736" s="6"/>
      <c r="K736" s="6"/>
      <c r="L736" s="5" t="s">
        <v>19</v>
      </c>
      <c r="M736" s="5"/>
      <c r="N736" s="5"/>
      <c r="O736" s="4">
        <v>1</v>
      </c>
      <c r="P736" s="4"/>
      <c r="Q736" s="4">
        <v>2020</v>
      </c>
      <c r="R736" s="4"/>
      <c r="S736" s="4"/>
      <c r="T736" s="4">
        <v>3</v>
      </c>
      <c r="U736" s="4"/>
      <c r="V736" s="4"/>
      <c r="W736" s="5" t="s">
        <v>607</v>
      </c>
      <c r="X736" s="5"/>
      <c r="Y736" s="4">
        <v>0</v>
      </c>
      <c r="Z736" s="4"/>
      <c r="AA736" s="4"/>
      <c r="AB736" s="7">
        <v>-360.47</v>
      </c>
      <c r="AC736" s="7"/>
    </row>
    <row r="737" spans="1:29" ht="15" customHeight="1" x14ac:dyDescent="0.25">
      <c r="A737" s="6"/>
      <c r="B737" s="6"/>
      <c r="C737" s="6"/>
      <c r="D737" s="6"/>
      <c r="E737" s="6"/>
      <c r="F737" s="6"/>
      <c r="G737" s="6" t="s">
        <v>676</v>
      </c>
      <c r="H737" s="6"/>
      <c r="I737" s="6"/>
      <c r="J737" s="6"/>
      <c r="K737" s="6"/>
      <c r="L737" s="5" t="s">
        <v>16</v>
      </c>
      <c r="M737" s="5"/>
      <c r="N737" s="5"/>
      <c r="O737" s="4">
        <v>1</v>
      </c>
      <c r="P737" s="4"/>
      <c r="Q737" s="4">
        <v>2020</v>
      </c>
      <c r="R737" s="4"/>
      <c r="S737" s="4"/>
      <c r="T737" s="4">
        <v>3</v>
      </c>
      <c r="U737" s="4"/>
      <c r="V737" s="4"/>
      <c r="W737" s="5" t="s">
        <v>607</v>
      </c>
      <c r="X737" s="5"/>
      <c r="Y737" s="4">
        <v>0</v>
      </c>
      <c r="Z737" s="4"/>
      <c r="AA737" s="4"/>
      <c r="AB737" s="7">
        <v>-28.24</v>
      </c>
      <c r="AC737" s="7"/>
    </row>
    <row r="738" spans="1:29" ht="15" customHeight="1" x14ac:dyDescent="0.25">
      <c r="A738" s="6"/>
      <c r="B738" s="6"/>
      <c r="C738" s="6"/>
      <c r="D738" s="6"/>
      <c r="E738" s="6"/>
      <c r="F738" s="6"/>
      <c r="G738" s="6" t="s">
        <v>676</v>
      </c>
      <c r="H738" s="6"/>
      <c r="I738" s="6"/>
      <c r="J738" s="6"/>
      <c r="K738" s="6"/>
      <c r="L738" s="5" t="s">
        <v>35</v>
      </c>
      <c r="M738" s="5"/>
      <c r="N738" s="5"/>
      <c r="O738" s="4">
        <v>1</v>
      </c>
      <c r="P738" s="4"/>
      <c r="Q738" s="4">
        <v>2020</v>
      </c>
      <c r="R738" s="4"/>
      <c r="S738" s="4"/>
      <c r="T738" s="4">
        <v>3</v>
      </c>
      <c r="U738" s="4"/>
      <c r="V738" s="4"/>
      <c r="W738" s="5" t="s">
        <v>607</v>
      </c>
      <c r="X738" s="5"/>
      <c r="Y738" s="4">
        <v>0</v>
      </c>
      <c r="Z738" s="4"/>
      <c r="AA738" s="4"/>
      <c r="AB738" s="7">
        <v>-56.48</v>
      </c>
      <c r="AC738" s="7"/>
    </row>
    <row r="739" spans="1:29" ht="15" customHeight="1" x14ac:dyDescent="0.25">
      <c r="A739" s="6"/>
      <c r="B739" s="6"/>
      <c r="C739" s="6"/>
      <c r="D739" s="6"/>
      <c r="E739" s="6"/>
      <c r="F739" s="6"/>
      <c r="G739" s="6" t="s">
        <v>676</v>
      </c>
      <c r="H739" s="6"/>
      <c r="I739" s="5" t="s">
        <v>603</v>
      </c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7">
        <v>4198.33</v>
      </c>
      <c r="AC739" s="7"/>
    </row>
    <row r="740" spans="1:29" ht="15" customHeight="1" x14ac:dyDescent="0.25">
      <c r="A740" s="8" t="s">
        <v>382</v>
      </c>
      <c r="B740" s="8"/>
      <c r="C740" s="8"/>
      <c r="D740" s="8"/>
      <c r="E740" s="8" t="s">
        <v>383</v>
      </c>
      <c r="F740" s="8"/>
      <c r="G740" s="8" t="s">
        <v>883</v>
      </c>
      <c r="H740" s="8"/>
      <c r="I740" s="8" t="s">
        <v>12</v>
      </c>
      <c r="J740" s="8"/>
      <c r="K740" s="8"/>
      <c r="L740" s="5" t="s">
        <v>13</v>
      </c>
      <c r="M740" s="5"/>
      <c r="N740" s="5"/>
      <c r="O740" s="4">
        <v>1</v>
      </c>
      <c r="P740" s="4"/>
      <c r="Q740" s="4">
        <v>2020</v>
      </c>
      <c r="R740" s="4"/>
      <c r="S740" s="4"/>
      <c r="T740" s="4">
        <v>3</v>
      </c>
      <c r="U740" s="4"/>
      <c r="V740" s="4"/>
      <c r="W740" s="5" t="s">
        <v>606</v>
      </c>
      <c r="X740" s="5"/>
      <c r="Y740" s="4">
        <v>0</v>
      </c>
      <c r="Z740" s="4"/>
      <c r="AA740" s="4"/>
      <c r="AB740" s="7">
        <v>12792</v>
      </c>
      <c r="AC740" s="7"/>
    </row>
    <row r="741" spans="1:29" ht="15" customHeight="1" x14ac:dyDescent="0.25">
      <c r="A741" s="6"/>
      <c r="B741" s="6"/>
      <c r="C741" s="6"/>
      <c r="D741" s="6"/>
      <c r="E741" s="6"/>
      <c r="F741" s="6"/>
      <c r="G741" s="6" t="s">
        <v>676</v>
      </c>
      <c r="H741" s="6"/>
      <c r="I741" s="6"/>
      <c r="J741" s="6"/>
      <c r="K741" s="6"/>
      <c r="L741" s="5" t="s">
        <v>14</v>
      </c>
      <c r="M741" s="5"/>
      <c r="N741" s="5"/>
      <c r="O741" s="4">
        <v>1</v>
      </c>
      <c r="P741" s="4"/>
      <c r="Q741" s="4">
        <v>2020</v>
      </c>
      <c r="R741" s="4"/>
      <c r="S741" s="4"/>
      <c r="T741" s="4">
        <v>3</v>
      </c>
      <c r="U741" s="4"/>
      <c r="V741" s="4"/>
      <c r="W741" s="5" t="s">
        <v>606</v>
      </c>
      <c r="X741" s="5"/>
      <c r="Y741" s="4">
        <v>0</v>
      </c>
      <c r="Z741" s="4"/>
      <c r="AA741" s="4"/>
      <c r="AB741" s="7">
        <v>3198</v>
      </c>
      <c r="AC741" s="7"/>
    </row>
    <row r="742" spans="1:29" ht="15" customHeight="1" x14ac:dyDescent="0.25">
      <c r="A742" s="6"/>
      <c r="B742" s="6"/>
      <c r="C742" s="6"/>
      <c r="D742" s="6"/>
      <c r="E742" s="6"/>
      <c r="F742" s="6"/>
      <c r="G742" s="6" t="s">
        <v>676</v>
      </c>
      <c r="H742" s="6"/>
      <c r="I742" s="6"/>
      <c r="J742" s="6"/>
      <c r="K742" s="6"/>
      <c r="L742" s="5" t="s">
        <v>384</v>
      </c>
      <c r="M742" s="5"/>
      <c r="N742" s="5"/>
      <c r="O742" s="4">
        <v>1</v>
      </c>
      <c r="P742" s="4"/>
      <c r="Q742" s="4">
        <v>2020</v>
      </c>
      <c r="R742" s="4"/>
      <c r="S742" s="4"/>
      <c r="T742" s="4">
        <v>3</v>
      </c>
      <c r="U742" s="4"/>
      <c r="V742" s="4"/>
      <c r="W742" s="5" t="s">
        <v>606</v>
      </c>
      <c r="X742" s="5"/>
      <c r="Y742" s="4">
        <v>0</v>
      </c>
      <c r="Z742" s="4"/>
      <c r="AA742" s="4"/>
      <c r="AB742" s="7">
        <v>1429.91</v>
      </c>
      <c r="AC742" s="7"/>
    </row>
    <row r="743" spans="1:29" ht="15" customHeight="1" x14ac:dyDescent="0.25">
      <c r="A743" s="6"/>
      <c r="B743" s="6"/>
      <c r="C743" s="6"/>
      <c r="D743" s="6"/>
      <c r="E743" s="6"/>
      <c r="F743" s="6"/>
      <c r="G743" s="6" t="s">
        <v>676</v>
      </c>
      <c r="H743" s="6"/>
      <c r="I743" s="6"/>
      <c r="J743" s="6"/>
      <c r="K743" s="6"/>
      <c r="L743" s="5" t="s">
        <v>69</v>
      </c>
      <c r="M743" s="5"/>
      <c r="N743" s="5"/>
      <c r="O743" s="4">
        <v>1</v>
      </c>
      <c r="P743" s="4"/>
      <c r="Q743" s="4">
        <v>2020</v>
      </c>
      <c r="R743" s="4"/>
      <c r="S743" s="4"/>
      <c r="T743" s="4">
        <v>3</v>
      </c>
      <c r="U743" s="4"/>
      <c r="V743" s="4"/>
      <c r="W743" s="5" t="s">
        <v>607</v>
      </c>
      <c r="X743" s="5"/>
      <c r="Y743" s="4">
        <v>0</v>
      </c>
      <c r="Z743" s="4"/>
      <c r="AA743" s="4"/>
      <c r="AB743" s="7">
        <v>0</v>
      </c>
      <c r="AC743" s="7"/>
    </row>
    <row r="744" spans="1:29" ht="15" customHeight="1" x14ac:dyDescent="0.25">
      <c r="A744" s="6"/>
      <c r="B744" s="6"/>
      <c r="C744" s="6"/>
      <c r="D744" s="6"/>
      <c r="E744" s="6"/>
      <c r="F744" s="6"/>
      <c r="G744" s="6" t="s">
        <v>676</v>
      </c>
      <c r="H744" s="6"/>
      <c r="I744" s="6"/>
      <c r="J744" s="6"/>
      <c r="K744" s="6"/>
      <c r="L744" s="5" t="s">
        <v>15</v>
      </c>
      <c r="M744" s="5"/>
      <c r="N744" s="5"/>
      <c r="O744" s="4">
        <v>1</v>
      </c>
      <c r="P744" s="4"/>
      <c r="Q744" s="4">
        <v>2020</v>
      </c>
      <c r="R744" s="4"/>
      <c r="S744" s="4"/>
      <c r="T744" s="4">
        <v>3</v>
      </c>
      <c r="U744" s="4"/>
      <c r="V744" s="4"/>
      <c r="W744" s="5" t="s">
        <v>607</v>
      </c>
      <c r="X744" s="5"/>
      <c r="Y744" s="4">
        <v>0</v>
      </c>
      <c r="Z744" s="4"/>
      <c r="AA744" s="4"/>
      <c r="AB744" s="7">
        <v>-713.08</v>
      </c>
      <c r="AC744" s="7"/>
    </row>
    <row r="745" spans="1:29" ht="15" customHeight="1" x14ac:dyDescent="0.25">
      <c r="A745" s="6"/>
      <c r="B745" s="6"/>
      <c r="C745" s="6"/>
      <c r="D745" s="6"/>
      <c r="E745" s="6"/>
      <c r="F745" s="6"/>
      <c r="G745" s="6" t="s">
        <v>676</v>
      </c>
      <c r="H745" s="6"/>
      <c r="I745" s="6"/>
      <c r="J745" s="6"/>
      <c r="K745" s="6"/>
      <c r="L745" s="5" t="s">
        <v>19</v>
      </c>
      <c r="M745" s="5"/>
      <c r="N745" s="5"/>
      <c r="O745" s="4">
        <v>1</v>
      </c>
      <c r="P745" s="4"/>
      <c r="Q745" s="4">
        <v>2020</v>
      </c>
      <c r="R745" s="4"/>
      <c r="S745" s="4"/>
      <c r="T745" s="4">
        <v>3</v>
      </c>
      <c r="U745" s="4"/>
      <c r="V745" s="4"/>
      <c r="W745" s="5" t="s">
        <v>607</v>
      </c>
      <c r="X745" s="5"/>
      <c r="Y745" s="4">
        <v>0</v>
      </c>
      <c r="Z745" s="4"/>
      <c r="AA745" s="4"/>
      <c r="AB745" s="7">
        <v>-3331.79</v>
      </c>
      <c r="AC745" s="7"/>
    </row>
    <row r="746" spans="1:29" ht="15" customHeight="1" x14ac:dyDescent="0.25">
      <c r="A746" s="6"/>
      <c r="B746" s="6"/>
      <c r="C746" s="6"/>
      <c r="D746" s="6"/>
      <c r="E746" s="6"/>
      <c r="F746" s="6"/>
      <c r="G746" s="6" t="s">
        <v>676</v>
      </c>
      <c r="H746" s="6"/>
      <c r="I746" s="6"/>
      <c r="J746" s="6"/>
      <c r="K746" s="6"/>
      <c r="L746" s="5" t="s">
        <v>16</v>
      </c>
      <c r="M746" s="5"/>
      <c r="N746" s="5"/>
      <c r="O746" s="4">
        <v>1</v>
      </c>
      <c r="P746" s="4"/>
      <c r="Q746" s="4">
        <v>2020</v>
      </c>
      <c r="R746" s="4"/>
      <c r="S746" s="4"/>
      <c r="T746" s="4">
        <v>3</v>
      </c>
      <c r="U746" s="4"/>
      <c r="V746" s="4"/>
      <c r="W746" s="5" t="s">
        <v>607</v>
      </c>
      <c r="X746" s="5"/>
      <c r="Y746" s="4">
        <v>0</v>
      </c>
      <c r="Z746" s="4"/>
      <c r="AA746" s="4"/>
      <c r="AB746" s="7">
        <v>-79.95</v>
      </c>
      <c r="AC746" s="7"/>
    </row>
    <row r="747" spans="1:29" ht="15" customHeight="1" x14ac:dyDescent="0.25">
      <c r="A747" s="6"/>
      <c r="B747" s="6"/>
      <c r="C747" s="6"/>
      <c r="D747" s="6"/>
      <c r="E747" s="6"/>
      <c r="F747" s="6"/>
      <c r="G747" s="6" t="s">
        <v>676</v>
      </c>
      <c r="H747" s="6"/>
      <c r="I747" s="5" t="s">
        <v>603</v>
      </c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7">
        <v>13295.09</v>
      </c>
      <c r="AC747" s="7"/>
    </row>
    <row r="748" spans="1:29" ht="15" customHeight="1" x14ac:dyDescent="0.25">
      <c r="A748" s="8" t="s">
        <v>385</v>
      </c>
      <c r="B748" s="8"/>
      <c r="C748" s="8"/>
      <c r="D748" s="8"/>
      <c r="E748" s="8" t="s">
        <v>386</v>
      </c>
      <c r="F748" s="8"/>
      <c r="G748" s="8" t="s">
        <v>884</v>
      </c>
      <c r="H748" s="8"/>
      <c r="I748" s="8" t="s">
        <v>12</v>
      </c>
      <c r="J748" s="8"/>
      <c r="K748" s="8"/>
      <c r="L748" s="5" t="s">
        <v>13</v>
      </c>
      <c r="M748" s="5"/>
      <c r="N748" s="5"/>
      <c r="O748" s="4">
        <v>1</v>
      </c>
      <c r="P748" s="4"/>
      <c r="Q748" s="4">
        <v>2020</v>
      </c>
      <c r="R748" s="4"/>
      <c r="S748" s="4"/>
      <c r="T748" s="4">
        <v>3</v>
      </c>
      <c r="U748" s="4"/>
      <c r="V748" s="4"/>
      <c r="W748" s="5" t="s">
        <v>606</v>
      </c>
      <c r="X748" s="5"/>
      <c r="Y748" s="4">
        <v>0</v>
      </c>
      <c r="Z748" s="4"/>
      <c r="AA748" s="4"/>
      <c r="AB748" s="7">
        <v>4916.8599999999997</v>
      </c>
      <c r="AC748" s="7"/>
    </row>
    <row r="749" spans="1:29" ht="15" customHeight="1" x14ac:dyDescent="0.25">
      <c r="A749" s="6"/>
      <c r="B749" s="6"/>
      <c r="C749" s="6"/>
      <c r="D749" s="6"/>
      <c r="E749" s="6"/>
      <c r="F749" s="6"/>
      <c r="G749" s="6" t="s">
        <v>676</v>
      </c>
      <c r="H749" s="6"/>
      <c r="I749" s="6"/>
      <c r="J749" s="6"/>
      <c r="K749" s="6"/>
      <c r="L749" s="5" t="s">
        <v>14</v>
      </c>
      <c r="M749" s="5"/>
      <c r="N749" s="5"/>
      <c r="O749" s="4">
        <v>1</v>
      </c>
      <c r="P749" s="4"/>
      <c r="Q749" s="4">
        <v>2020</v>
      </c>
      <c r="R749" s="4"/>
      <c r="S749" s="4"/>
      <c r="T749" s="4">
        <v>3</v>
      </c>
      <c r="U749" s="4"/>
      <c r="V749" s="4"/>
      <c r="W749" s="5" t="s">
        <v>606</v>
      </c>
      <c r="X749" s="5"/>
      <c r="Y749" s="4">
        <v>0</v>
      </c>
      <c r="Z749" s="4"/>
      <c r="AA749" s="4"/>
      <c r="AB749" s="7">
        <v>1129.55</v>
      </c>
      <c r="AC749" s="7"/>
    </row>
    <row r="750" spans="1:29" ht="15" customHeight="1" x14ac:dyDescent="0.25">
      <c r="A750" s="6"/>
      <c r="B750" s="6"/>
      <c r="C750" s="6"/>
      <c r="D750" s="6"/>
      <c r="E750" s="6"/>
      <c r="F750" s="6"/>
      <c r="G750" s="6" t="s">
        <v>676</v>
      </c>
      <c r="H750" s="6"/>
      <c r="I750" s="6"/>
      <c r="J750" s="6"/>
      <c r="K750" s="6"/>
      <c r="L750" s="5" t="s">
        <v>69</v>
      </c>
      <c r="M750" s="5"/>
      <c r="N750" s="5"/>
      <c r="O750" s="4">
        <v>1</v>
      </c>
      <c r="P750" s="4"/>
      <c r="Q750" s="4">
        <v>2020</v>
      </c>
      <c r="R750" s="4"/>
      <c r="S750" s="4"/>
      <c r="T750" s="4">
        <v>3</v>
      </c>
      <c r="U750" s="4"/>
      <c r="V750" s="4"/>
      <c r="W750" s="5" t="s">
        <v>607</v>
      </c>
      <c r="X750" s="5"/>
      <c r="Y750" s="4">
        <v>0</v>
      </c>
      <c r="Z750" s="4"/>
      <c r="AA750" s="4"/>
      <c r="AB750" s="7">
        <v>0</v>
      </c>
      <c r="AC750" s="7"/>
    </row>
    <row r="751" spans="1:29" ht="15" customHeight="1" x14ac:dyDescent="0.25">
      <c r="A751" s="6"/>
      <c r="B751" s="6"/>
      <c r="C751" s="6"/>
      <c r="D751" s="6"/>
      <c r="E751" s="6"/>
      <c r="F751" s="6"/>
      <c r="G751" s="6" t="s">
        <v>676</v>
      </c>
      <c r="H751" s="6"/>
      <c r="I751" s="6"/>
      <c r="J751" s="6"/>
      <c r="K751" s="6"/>
      <c r="L751" s="5" t="s">
        <v>15</v>
      </c>
      <c r="M751" s="5"/>
      <c r="N751" s="5"/>
      <c r="O751" s="4">
        <v>1</v>
      </c>
      <c r="P751" s="4"/>
      <c r="Q751" s="4">
        <v>2020</v>
      </c>
      <c r="R751" s="4"/>
      <c r="S751" s="4"/>
      <c r="T751" s="4">
        <v>3</v>
      </c>
      <c r="U751" s="4"/>
      <c r="V751" s="4"/>
      <c r="W751" s="5" t="s">
        <v>607</v>
      </c>
      <c r="X751" s="5"/>
      <c r="Y751" s="4">
        <v>0</v>
      </c>
      <c r="Z751" s="4"/>
      <c r="AA751" s="4"/>
      <c r="AB751" s="7">
        <v>-705.43</v>
      </c>
      <c r="AC751" s="7"/>
    </row>
    <row r="752" spans="1:29" ht="15" customHeight="1" x14ac:dyDescent="0.25">
      <c r="A752" s="6"/>
      <c r="B752" s="6"/>
      <c r="C752" s="6"/>
      <c r="D752" s="6"/>
      <c r="E752" s="6"/>
      <c r="F752" s="6"/>
      <c r="G752" s="6" t="s">
        <v>676</v>
      </c>
      <c r="H752" s="6"/>
      <c r="I752" s="6"/>
      <c r="J752" s="6"/>
      <c r="K752" s="6"/>
      <c r="L752" s="5" t="s">
        <v>19</v>
      </c>
      <c r="M752" s="5"/>
      <c r="N752" s="5"/>
      <c r="O752" s="4">
        <v>1</v>
      </c>
      <c r="P752" s="4"/>
      <c r="Q752" s="4">
        <v>2020</v>
      </c>
      <c r="R752" s="4"/>
      <c r="S752" s="4"/>
      <c r="T752" s="4">
        <v>3</v>
      </c>
      <c r="U752" s="4"/>
      <c r="V752" s="4"/>
      <c r="W752" s="5" t="s">
        <v>607</v>
      </c>
      <c r="X752" s="5"/>
      <c r="Y752" s="4">
        <v>0</v>
      </c>
      <c r="Z752" s="4"/>
      <c r="AA752" s="4"/>
      <c r="AB752" s="7">
        <v>-495.13</v>
      </c>
      <c r="AC752" s="7"/>
    </row>
    <row r="753" spans="1:29" ht="15" customHeight="1" x14ac:dyDescent="0.25">
      <c r="A753" s="6"/>
      <c r="B753" s="6"/>
      <c r="C753" s="6"/>
      <c r="D753" s="6"/>
      <c r="E753" s="6"/>
      <c r="F753" s="6"/>
      <c r="G753" s="6" t="s">
        <v>676</v>
      </c>
      <c r="H753" s="6"/>
      <c r="I753" s="6"/>
      <c r="J753" s="6"/>
      <c r="K753" s="6"/>
      <c r="L753" s="5" t="s">
        <v>16</v>
      </c>
      <c r="M753" s="5"/>
      <c r="N753" s="5"/>
      <c r="O753" s="4">
        <v>1</v>
      </c>
      <c r="P753" s="4"/>
      <c r="Q753" s="4">
        <v>2020</v>
      </c>
      <c r="R753" s="4"/>
      <c r="S753" s="4"/>
      <c r="T753" s="4">
        <v>3</v>
      </c>
      <c r="U753" s="4"/>
      <c r="V753" s="4"/>
      <c r="W753" s="5" t="s">
        <v>607</v>
      </c>
      <c r="X753" s="5"/>
      <c r="Y753" s="4">
        <v>0</v>
      </c>
      <c r="Z753" s="4"/>
      <c r="AA753" s="4"/>
      <c r="AB753" s="7">
        <v>-30.23</v>
      </c>
      <c r="AC753" s="7"/>
    </row>
    <row r="754" spans="1:29" ht="15" customHeight="1" x14ac:dyDescent="0.25">
      <c r="A754" s="6"/>
      <c r="B754" s="6"/>
      <c r="C754" s="6"/>
      <c r="D754" s="6"/>
      <c r="E754" s="6"/>
      <c r="F754" s="6"/>
      <c r="G754" s="6" t="s">
        <v>676</v>
      </c>
      <c r="H754" s="6"/>
      <c r="I754" s="5" t="s">
        <v>603</v>
      </c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7">
        <v>4815.62</v>
      </c>
      <c r="AC754" s="7"/>
    </row>
    <row r="755" spans="1:29" ht="15" customHeight="1" x14ac:dyDescent="0.25">
      <c r="A755" s="8" t="s">
        <v>397</v>
      </c>
      <c r="B755" s="8"/>
      <c r="C755" s="8"/>
      <c r="D755" s="8"/>
      <c r="E755" s="8" t="s">
        <v>398</v>
      </c>
      <c r="F755" s="8"/>
      <c r="G755" s="8" t="s">
        <v>885</v>
      </c>
      <c r="H755" s="8"/>
      <c r="I755" s="8" t="s">
        <v>12</v>
      </c>
      <c r="J755" s="8"/>
      <c r="K755" s="8"/>
      <c r="L755" s="5" t="s">
        <v>43</v>
      </c>
      <c r="M755" s="5"/>
      <c r="N755" s="5"/>
      <c r="O755" s="4">
        <v>1</v>
      </c>
      <c r="P755" s="4"/>
      <c r="Q755" s="4">
        <v>2020</v>
      </c>
      <c r="R755" s="4"/>
      <c r="S755" s="4"/>
      <c r="T755" s="4">
        <v>3</v>
      </c>
      <c r="U755" s="4"/>
      <c r="V755" s="4"/>
      <c r="W755" s="5" t="s">
        <v>606</v>
      </c>
      <c r="X755" s="5"/>
      <c r="Y755" s="4">
        <v>0</v>
      </c>
      <c r="Z755" s="4"/>
      <c r="AA755" s="4"/>
      <c r="AB755" s="7">
        <v>309.83999999999997</v>
      </c>
      <c r="AC755" s="7"/>
    </row>
    <row r="756" spans="1:29" ht="15" customHeight="1" x14ac:dyDescent="0.25">
      <c r="A756" s="6"/>
      <c r="B756" s="6"/>
      <c r="C756" s="6"/>
      <c r="D756" s="6"/>
      <c r="E756" s="6"/>
      <c r="F756" s="6"/>
      <c r="G756" s="6" t="s">
        <v>676</v>
      </c>
      <c r="H756" s="6"/>
      <c r="I756" s="6"/>
      <c r="J756" s="6"/>
      <c r="K756" s="6"/>
      <c r="L756" s="5" t="s">
        <v>13</v>
      </c>
      <c r="M756" s="5"/>
      <c r="N756" s="5"/>
      <c r="O756" s="4">
        <v>1</v>
      </c>
      <c r="P756" s="4"/>
      <c r="Q756" s="4">
        <v>2020</v>
      </c>
      <c r="R756" s="4"/>
      <c r="S756" s="4"/>
      <c r="T756" s="4">
        <v>3</v>
      </c>
      <c r="U756" s="4"/>
      <c r="V756" s="4"/>
      <c r="W756" s="5" t="s">
        <v>606</v>
      </c>
      <c r="X756" s="5"/>
      <c r="Y756" s="4">
        <v>0</v>
      </c>
      <c r="Z756" s="4"/>
      <c r="AA756" s="4"/>
      <c r="AB756" s="7">
        <v>4518.2</v>
      </c>
      <c r="AC756" s="7"/>
    </row>
    <row r="757" spans="1:29" ht="15" customHeight="1" x14ac:dyDescent="0.25">
      <c r="A757" s="6"/>
      <c r="B757" s="6"/>
      <c r="C757" s="6"/>
      <c r="D757" s="6"/>
      <c r="E757" s="6"/>
      <c r="F757" s="6"/>
      <c r="G757" s="6" t="s">
        <v>676</v>
      </c>
      <c r="H757" s="6"/>
      <c r="I757" s="6"/>
      <c r="J757" s="6"/>
      <c r="K757" s="6"/>
      <c r="L757" s="5" t="s">
        <v>14</v>
      </c>
      <c r="M757" s="5"/>
      <c r="N757" s="5"/>
      <c r="O757" s="4">
        <v>1</v>
      </c>
      <c r="P757" s="4"/>
      <c r="Q757" s="4">
        <v>2020</v>
      </c>
      <c r="R757" s="4"/>
      <c r="S757" s="4"/>
      <c r="T757" s="4">
        <v>3</v>
      </c>
      <c r="U757" s="4"/>
      <c r="V757" s="4"/>
      <c r="W757" s="5" t="s">
        <v>606</v>
      </c>
      <c r="X757" s="5"/>
      <c r="Y757" s="4">
        <v>0</v>
      </c>
      <c r="Z757" s="4"/>
      <c r="AA757" s="4"/>
      <c r="AB757" s="7">
        <v>1129.55</v>
      </c>
      <c r="AC757" s="7"/>
    </row>
    <row r="758" spans="1:29" ht="15" customHeight="1" x14ac:dyDescent="0.25">
      <c r="A758" s="6"/>
      <c r="B758" s="6"/>
      <c r="C758" s="6"/>
      <c r="D758" s="6"/>
      <c r="E758" s="6"/>
      <c r="F758" s="6"/>
      <c r="G758" s="6" t="s">
        <v>676</v>
      </c>
      <c r="H758" s="6"/>
      <c r="I758" s="6"/>
      <c r="J758" s="6"/>
      <c r="K758" s="6"/>
      <c r="L758" s="5" t="s">
        <v>69</v>
      </c>
      <c r="M758" s="5"/>
      <c r="N758" s="5"/>
      <c r="O758" s="4">
        <v>1</v>
      </c>
      <c r="P758" s="4"/>
      <c r="Q758" s="4">
        <v>2020</v>
      </c>
      <c r="R758" s="4"/>
      <c r="S758" s="4"/>
      <c r="T758" s="4">
        <v>3</v>
      </c>
      <c r="U758" s="4"/>
      <c r="V758" s="4"/>
      <c r="W758" s="5" t="s">
        <v>607</v>
      </c>
      <c r="X758" s="5"/>
      <c r="Y758" s="4">
        <v>0</v>
      </c>
      <c r="Z758" s="4"/>
      <c r="AA758" s="4"/>
      <c r="AB758" s="7">
        <v>0</v>
      </c>
      <c r="AC758" s="7"/>
    </row>
    <row r="759" spans="1:29" ht="15" customHeight="1" x14ac:dyDescent="0.25">
      <c r="A759" s="6"/>
      <c r="B759" s="6"/>
      <c r="C759" s="6"/>
      <c r="D759" s="6"/>
      <c r="E759" s="6"/>
      <c r="F759" s="6"/>
      <c r="G759" s="6" t="s">
        <v>676</v>
      </c>
      <c r="H759" s="6"/>
      <c r="I759" s="6"/>
      <c r="J759" s="6"/>
      <c r="K759" s="6"/>
      <c r="L759" s="5" t="s">
        <v>15</v>
      </c>
      <c r="M759" s="5"/>
      <c r="N759" s="5"/>
      <c r="O759" s="4">
        <v>1</v>
      </c>
      <c r="P759" s="4"/>
      <c r="Q759" s="4">
        <v>2020</v>
      </c>
      <c r="R759" s="4"/>
      <c r="S759" s="4"/>
      <c r="T759" s="4">
        <v>3</v>
      </c>
      <c r="U759" s="4"/>
      <c r="V759" s="4"/>
      <c r="W759" s="5" t="s">
        <v>607</v>
      </c>
      <c r="X759" s="5"/>
      <c r="Y759" s="4">
        <v>0</v>
      </c>
      <c r="Z759" s="4"/>
      <c r="AA759" s="4"/>
      <c r="AB759" s="7">
        <v>-649.61</v>
      </c>
      <c r="AC759" s="7"/>
    </row>
    <row r="760" spans="1:29" ht="15" customHeight="1" x14ac:dyDescent="0.25">
      <c r="A760" s="6"/>
      <c r="B760" s="6"/>
      <c r="C760" s="6"/>
      <c r="D760" s="6"/>
      <c r="E760" s="6"/>
      <c r="F760" s="6"/>
      <c r="G760" s="6" t="s">
        <v>676</v>
      </c>
      <c r="H760" s="6"/>
      <c r="I760" s="6"/>
      <c r="J760" s="6"/>
      <c r="K760" s="6"/>
      <c r="L760" s="5" t="s">
        <v>19</v>
      </c>
      <c r="M760" s="5"/>
      <c r="N760" s="5"/>
      <c r="O760" s="4">
        <v>1</v>
      </c>
      <c r="P760" s="4"/>
      <c r="Q760" s="4">
        <v>2020</v>
      </c>
      <c r="R760" s="4"/>
      <c r="S760" s="4"/>
      <c r="T760" s="4">
        <v>3</v>
      </c>
      <c r="U760" s="4"/>
      <c r="V760" s="4"/>
      <c r="W760" s="5" t="s">
        <v>607</v>
      </c>
      <c r="X760" s="5"/>
      <c r="Y760" s="4">
        <v>0</v>
      </c>
      <c r="Z760" s="4"/>
      <c r="AA760" s="4"/>
      <c r="AB760" s="7">
        <v>-505.12</v>
      </c>
      <c r="AC760" s="7"/>
    </row>
    <row r="761" spans="1:29" ht="15" customHeight="1" x14ac:dyDescent="0.25">
      <c r="A761" s="6"/>
      <c r="B761" s="6"/>
      <c r="C761" s="6"/>
      <c r="D761" s="6"/>
      <c r="E761" s="6"/>
      <c r="F761" s="6"/>
      <c r="G761" s="6" t="s">
        <v>676</v>
      </c>
      <c r="H761" s="6"/>
      <c r="I761" s="6"/>
      <c r="J761" s="6"/>
      <c r="K761" s="6"/>
      <c r="L761" s="5" t="s">
        <v>16</v>
      </c>
      <c r="M761" s="5"/>
      <c r="N761" s="5"/>
      <c r="O761" s="4">
        <v>1</v>
      </c>
      <c r="P761" s="4"/>
      <c r="Q761" s="4">
        <v>2020</v>
      </c>
      <c r="R761" s="4"/>
      <c r="S761" s="4"/>
      <c r="T761" s="4">
        <v>3</v>
      </c>
      <c r="U761" s="4"/>
      <c r="V761" s="4"/>
      <c r="W761" s="5" t="s">
        <v>607</v>
      </c>
      <c r="X761" s="5"/>
      <c r="Y761" s="4">
        <v>0</v>
      </c>
      <c r="Z761" s="4"/>
      <c r="AA761" s="4"/>
      <c r="AB761" s="7">
        <v>-28.24</v>
      </c>
      <c r="AC761" s="7"/>
    </row>
    <row r="762" spans="1:29" ht="15" customHeight="1" x14ac:dyDescent="0.25">
      <c r="A762" s="6"/>
      <c r="B762" s="6"/>
      <c r="C762" s="6"/>
      <c r="D762" s="6"/>
      <c r="E762" s="6"/>
      <c r="F762" s="6"/>
      <c r="G762" s="6" t="s">
        <v>676</v>
      </c>
      <c r="H762" s="6"/>
      <c r="I762" s="5" t="s">
        <v>603</v>
      </c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7">
        <v>4774.62</v>
      </c>
      <c r="AC762" s="7"/>
    </row>
    <row r="763" spans="1:29" ht="15" customHeight="1" x14ac:dyDescent="0.25">
      <c r="A763" s="8" t="s">
        <v>399</v>
      </c>
      <c r="B763" s="8"/>
      <c r="C763" s="8"/>
      <c r="D763" s="8"/>
      <c r="E763" s="8" t="s">
        <v>400</v>
      </c>
      <c r="F763" s="8"/>
      <c r="G763" s="8" t="s">
        <v>886</v>
      </c>
      <c r="H763" s="8"/>
      <c r="I763" s="8" t="s">
        <v>12</v>
      </c>
      <c r="J763" s="8"/>
      <c r="K763" s="8"/>
      <c r="L763" s="5" t="s">
        <v>13</v>
      </c>
      <c r="M763" s="5"/>
      <c r="N763" s="5"/>
      <c r="O763" s="4">
        <v>1</v>
      </c>
      <c r="P763" s="4"/>
      <c r="Q763" s="4">
        <v>2020</v>
      </c>
      <c r="R763" s="4"/>
      <c r="S763" s="4"/>
      <c r="T763" s="4">
        <v>3</v>
      </c>
      <c r="U763" s="4"/>
      <c r="V763" s="4"/>
      <c r="W763" s="5" t="s">
        <v>606</v>
      </c>
      <c r="X763" s="5"/>
      <c r="Y763" s="4">
        <v>0</v>
      </c>
      <c r="Z763" s="4"/>
      <c r="AA763" s="4"/>
      <c r="AB763" s="7">
        <v>4518.2</v>
      </c>
      <c r="AC763" s="7"/>
    </row>
    <row r="764" spans="1:29" ht="15" customHeight="1" x14ac:dyDescent="0.25">
      <c r="A764" s="6"/>
      <c r="B764" s="6"/>
      <c r="C764" s="6"/>
      <c r="D764" s="6"/>
      <c r="E764" s="6"/>
      <c r="F764" s="6"/>
      <c r="G764" s="6" t="s">
        <v>676</v>
      </c>
      <c r="H764" s="6"/>
      <c r="I764" s="6"/>
      <c r="J764" s="6"/>
      <c r="K764" s="6"/>
      <c r="L764" s="5" t="s">
        <v>14</v>
      </c>
      <c r="M764" s="5"/>
      <c r="N764" s="5"/>
      <c r="O764" s="4">
        <v>1</v>
      </c>
      <c r="P764" s="4"/>
      <c r="Q764" s="4">
        <v>2020</v>
      </c>
      <c r="R764" s="4"/>
      <c r="S764" s="4"/>
      <c r="T764" s="4">
        <v>3</v>
      </c>
      <c r="U764" s="4"/>
      <c r="V764" s="4"/>
      <c r="W764" s="5" t="s">
        <v>606</v>
      </c>
      <c r="X764" s="5"/>
      <c r="Y764" s="4">
        <v>0</v>
      </c>
      <c r="Z764" s="4"/>
      <c r="AA764" s="4"/>
      <c r="AB764" s="7">
        <v>1129.55</v>
      </c>
      <c r="AC764" s="7"/>
    </row>
    <row r="765" spans="1:29" ht="15" customHeight="1" x14ac:dyDescent="0.25">
      <c r="A765" s="6"/>
      <c r="B765" s="6"/>
      <c r="C765" s="6"/>
      <c r="D765" s="6"/>
      <c r="E765" s="6"/>
      <c r="F765" s="6"/>
      <c r="G765" s="6" t="s">
        <v>676</v>
      </c>
      <c r="H765" s="6"/>
      <c r="I765" s="6"/>
      <c r="J765" s="6"/>
      <c r="K765" s="6"/>
      <c r="L765" s="5" t="s">
        <v>34</v>
      </c>
      <c r="M765" s="5"/>
      <c r="N765" s="5"/>
      <c r="O765" s="4">
        <v>1</v>
      </c>
      <c r="P765" s="4"/>
      <c r="Q765" s="4">
        <v>2020</v>
      </c>
      <c r="R765" s="4"/>
      <c r="S765" s="4"/>
      <c r="T765" s="4">
        <v>3</v>
      </c>
      <c r="U765" s="4"/>
      <c r="V765" s="4"/>
      <c r="W765" s="5" t="s">
        <v>606</v>
      </c>
      <c r="X765" s="5"/>
      <c r="Y765" s="4">
        <v>0</v>
      </c>
      <c r="Z765" s="4"/>
      <c r="AA765" s="4"/>
      <c r="AB765" s="7">
        <v>338.87</v>
      </c>
      <c r="AC765" s="7"/>
    </row>
    <row r="766" spans="1:29" ht="15" customHeight="1" x14ac:dyDescent="0.25">
      <c r="A766" s="6"/>
      <c r="B766" s="6"/>
      <c r="C766" s="6"/>
      <c r="D766" s="6"/>
      <c r="E766" s="6"/>
      <c r="F766" s="6"/>
      <c r="G766" s="6" t="s">
        <v>676</v>
      </c>
      <c r="H766" s="6"/>
      <c r="I766" s="6"/>
      <c r="J766" s="6"/>
      <c r="K766" s="6"/>
      <c r="L766" s="5" t="s">
        <v>30</v>
      </c>
      <c r="M766" s="5"/>
      <c r="N766" s="5"/>
      <c r="O766" s="4">
        <v>1</v>
      </c>
      <c r="P766" s="4"/>
      <c r="Q766" s="4">
        <v>2020</v>
      </c>
      <c r="R766" s="4"/>
      <c r="S766" s="4"/>
      <c r="T766" s="4">
        <v>3</v>
      </c>
      <c r="U766" s="4"/>
      <c r="V766" s="4"/>
      <c r="W766" s="5" t="s">
        <v>607</v>
      </c>
      <c r="X766" s="5"/>
      <c r="Y766" s="4">
        <v>0</v>
      </c>
      <c r="Z766" s="4"/>
      <c r="AA766" s="4"/>
      <c r="AB766" s="7">
        <v>-284.62</v>
      </c>
      <c r="AC766" s="7"/>
    </row>
    <row r="767" spans="1:29" ht="15" customHeight="1" x14ac:dyDescent="0.25">
      <c r="A767" s="6"/>
      <c r="B767" s="6"/>
      <c r="C767" s="6"/>
      <c r="D767" s="6"/>
      <c r="E767" s="6"/>
      <c r="F767" s="6"/>
      <c r="G767" s="6" t="s">
        <v>676</v>
      </c>
      <c r="H767" s="6"/>
      <c r="I767" s="6"/>
      <c r="J767" s="6"/>
      <c r="K767" s="6"/>
      <c r="L767" s="5" t="s">
        <v>69</v>
      </c>
      <c r="M767" s="5"/>
      <c r="N767" s="5"/>
      <c r="O767" s="4">
        <v>1</v>
      </c>
      <c r="P767" s="4"/>
      <c r="Q767" s="4">
        <v>2020</v>
      </c>
      <c r="R767" s="4"/>
      <c r="S767" s="4"/>
      <c r="T767" s="4">
        <v>3</v>
      </c>
      <c r="U767" s="4"/>
      <c r="V767" s="4"/>
      <c r="W767" s="5" t="s">
        <v>607</v>
      </c>
      <c r="X767" s="5"/>
      <c r="Y767" s="4">
        <v>0</v>
      </c>
      <c r="Z767" s="4"/>
      <c r="AA767" s="4"/>
      <c r="AB767" s="7">
        <v>-35</v>
      </c>
      <c r="AC767" s="7"/>
    </row>
    <row r="768" spans="1:29" ht="15" customHeight="1" x14ac:dyDescent="0.25">
      <c r="A768" s="6"/>
      <c r="B768" s="6"/>
      <c r="C768" s="6"/>
      <c r="D768" s="6"/>
      <c r="E768" s="6"/>
      <c r="F768" s="6"/>
      <c r="G768" s="6" t="s">
        <v>676</v>
      </c>
      <c r="H768" s="6"/>
      <c r="I768" s="6"/>
      <c r="J768" s="6"/>
      <c r="K768" s="6"/>
      <c r="L768" s="5" t="s">
        <v>15</v>
      </c>
      <c r="M768" s="5"/>
      <c r="N768" s="5"/>
      <c r="O768" s="4">
        <v>1</v>
      </c>
      <c r="P768" s="4"/>
      <c r="Q768" s="4">
        <v>2020</v>
      </c>
      <c r="R768" s="4"/>
      <c r="S768" s="4"/>
      <c r="T768" s="4">
        <v>3</v>
      </c>
      <c r="U768" s="4"/>
      <c r="V768" s="4"/>
      <c r="W768" s="5" t="s">
        <v>607</v>
      </c>
      <c r="X768" s="5"/>
      <c r="Y768" s="4">
        <v>0</v>
      </c>
      <c r="Z768" s="4"/>
      <c r="AA768" s="4"/>
      <c r="AB768" s="7">
        <v>-697.06</v>
      </c>
      <c r="AC768" s="7"/>
    </row>
    <row r="769" spans="1:29" ht="15" customHeight="1" x14ac:dyDescent="0.25">
      <c r="A769" s="6"/>
      <c r="B769" s="6"/>
      <c r="C769" s="6"/>
      <c r="D769" s="6"/>
      <c r="E769" s="6"/>
      <c r="F769" s="6"/>
      <c r="G769" s="6" t="s">
        <v>676</v>
      </c>
      <c r="H769" s="6"/>
      <c r="I769" s="6"/>
      <c r="J769" s="6"/>
      <c r="K769" s="6"/>
      <c r="L769" s="5" t="s">
        <v>19</v>
      </c>
      <c r="M769" s="5"/>
      <c r="N769" s="5"/>
      <c r="O769" s="4">
        <v>1</v>
      </c>
      <c r="P769" s="4"/>
      <c r="Q769" s="4">
        <v>2020</v>
      </c>
      <c r="R769" s="4"/>
      <c r="S769" s="4"/>
      <c r="T769" s="4">
        <v>3</v>
      </c>
      <c r="U769" s="4"/>
      <c r="V769" s="4"/>
      <c r="W769" s="5" t="s">
        <v>607</v>
      </c>
      <c r="X769" s="5"/>
      <c r="Y769" s="4">
        <v>0</v>
      </c>
      <c r="Z769" s="4"/>
      <c r="AA769" s="4"/>
      <c r="AB769" s="7">
        <v>-585.26</v>
      </c>
      <c r="AC769" s="7"/>
    </row>
    <row r="770" spans="1:29" ht="15" customHeight="1" x14ac:dyDescent="0.25">
      <c r="A770" s="6"/>
      <c r="B770" s="6"/>
      <c r="C770" s="6"/>
      <c r="D770" s="6"/>
      <c r="E770" s="6"/>
      <c r="F770" s="6"/>
      <c r="G770" s="6" t="s">
        <v>676</v>
      </c>
      <c r="H770" s="6"/>
      <c r="I770" s="6"/>
      <c r="J770" s="6"/>
      <c r="K770" s="6"/>
      <c r="L770" s="5" t="s">
        <v>31</v>
      </c>
      <c r="M770" s="5"/>
      <c r="N770" s="5"/>
      <c r="O770" s="4">
        <v>1</v>
      </c>
      <c r="P770" s="4"/>
      <c r="Q770" s="4">
        <v>2020</v>
      </c>
      <c r="R770" s="4"/>
      <c r="S770" s="4"/>
      <c r="T770" s="4">
        <v>3</v>
      </c>
      <c r="U770" s="4"/>
      <c r="V770" s="4"/>
      <c r="W770" s="5" t="s">
        <v>607</v>
      </c>
      <c r="X770" s="5"/>
      <c r="Y770" s="4">
        <v>0</v>
      </c>
      <c r="Z770" s="4"/>
      <c r="AA770" s="4"/>
      <c r="AB770" s="7">
        <v>-10.74</v>
      </c>
      <c r="AC770" s="7"/>
    </row>
    <row r="771" spans="1:29" ht="15" customHeight="1" x14ac:dyDescent="0.25">
      <c r="A771" s="6"/>
      <c r="B771" s="6"/>
      <c r="C771" s="6"/>
      <c r="D771" s="6"/>
      <c r="E771" s="6"/>
      <c r="F771" s="6"/>
      <c r="G771" s="6" t="s">
        <v>676</v>
      </c>
      <c r="H771" s="6"/>
      <c r="I771" s="6"/>
      <c r="J771" s="6"/>
      <c r="K771" s="6"/>
      <c r="L771" s="5" t="s">
        <v>16</v>
      </c>
      <c r="M771" s="5"/>
      <c r="N771" s="5"/>
      <c r="O771" s="4">
        <v>1</v>
      </c>
      <c r="P771" s="4"/>
      <c r="Q771" s="4">
        <v>2020</v>
      </c>
      <c r="R771" s="4"/>
      <c r="S771" s="4"/>
      <c r="T771" s="4">
        <v>3</v>
      </c>
      <c r="U771" s="4"/>
      <c r="V771" s="4"/>
      <c r="W771" s="5" t="s">
        <v>607</v>
      </c>
      <c r="X771" s="5"/>
      <c r="Y771" s="4">
        <v>0</v>
      </c>
      <c r="Z771" s="4"/>
      <c r="AA771" s="4"/>
      <c r="AB771" s="7">
        <v>-28.24</v>
      </c>
      <c r="AC771" s="7"/>
    </row>
    <row r="772" spans="1:29" ht="15" customHeight="1" x14ac:dyDescent="0.25">
      <c r="A772" s="6"/>
      <c r="B772" s="6"/>
      <c r="C772" s="6"/>
      <c r="D772" s="6"/>
      <c r="E772" s="6"/>
      <c r="F772" s="6"/>
      <c r="G772" s="6" t="s">
        <v>676</v>
      </c>
      <c r="H772" s="6"/>
      <c r="I772" s="6"/>
      <c r="J772" s="6"/>
      <c r="K772" s="6"/>
      <c r="L772" s="5" t="s">
        <v>35</v>
      </c>
      <c r="M772" s="5"/>
      <c r="N772" s="5"/>
      <c r="O772" s="4">
        <v>1</v>
      </c>
      <c r="P772" s="4"/>
      <c r="Q772" s="4">
        <v>2020</v>
      </c>
      <c r="R772" s="4"/>
      <c r="S772" s="4"/>
      <c r="T772" s="4">
        <v>3</v>
      </c>
      <c r="U772" s="4"/>
      <c r="V772" s="4"/>
      <c r="W772" s="5" t="s">
        <v>607</v>
      </c>
      <c r="X772" s="5"/>
      <c r="Y772" s="4">
        <v>0</v>
      </c>
      <c r="Z772" s="4"/>
      <c r="AA772" s="4"/>
      <c r="AB772" s="7">
        <v>-59.87</v>
      </c>
      <c r="AC772" s="7"/>
    </row>
    <row r="773" spans="1:29" ht="15" customHeight="1" x14ac:dyDescent="0.25">
      <c r="A773" s="6"/>
      <c r="B773" s="6"/>
      <c r="C773" s="6"/>
      <c r="D773" s="6"/>
      <c r="E773" s="6"/>
      <c r="F773" s="6"/>
      <c r="G773" s="6" t="s">
        <v>676</v>
      </c>
      <c r="H773" s="6"/>
      <c r="I773" s="5" t="s">
        <v>603</v>
      </c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7">
        <v>4285.83</v>
      </c>
      <c r="AC773" s="7"/>
    </row>
    <row r="774" spans="1:29" ht="15" customHeight="1" x14ac:dyDescent="0.25">
      <c r="A774" s="8" t="s">
        <v>405</v>
      </c>
      <c r="B774" s="8"/>
      <c r="C774" s="8"/>
      <c r="D774" s="8"/>
      <c r="E774" s="8" t="s">
        <v>406</v>
      </c>
      <c r="F774" s="8"/>
      <c r="G774" s="8" t="s">
        <v>887</v>
      </c>
      <c r="H774" s="8"/>
      <c r="I774" s="8" t="s">
        <v>12</v>
      </c>
      <c r="J774" s="8"/>
      <c r="K774" s="8"/>
      <c r="L774" s="5" t="s">
        <v>13</v>
      </c>
      <c r="M774" s="5"/>
      <c r="N774" s="5"/>
      <c r="O774" s="4">
        <v>1</v>
      </c>
      <c r="P774" s="4"/>
      <c r="Q774" s="4">
        <v>2020</v>
      </c>
      <c r="R774" s="4"/>
      <c r="S774" s="4"/>
      <c r="T774" s="4">
        <v>3</v>
      </c>
      <c r="U774" s="4"/>
      <c r="V774" s="4"/>
      <c r="W774" s="5" t="s">
        <v>606</v>
      </c>
      <c r="X774" s="5"/>
      <c r="Y774" s="4">
        <v>0</v>
      </c>
      <c r="Z774" s="4"/>
      <c r="AA774" s="4"/>
      <c r="AB774" s="7">
        <v>1727.55</v>
      </c>
      <c r="AC774" s="7"/>
    </row>
    <row r="775" spans="1:29" ht="15" customHeight="1" x14ac:dyDescent="0.25">
      <c r="A775" s="6"/>
      <c r="B775" s="6"/>
      <c r="C775" s="6"/>
      <c r="D775" s="6"/>
      <c r="E775" s="6"/>
      <c r="F775" s="6"/>
      <c r="G775" s="6" t="s">
        <v>676</v>
      </c>
      <c r="H775" s="6"/>
      <c r="I775" s="6"/>
      <c r="J775" s="6"/>
      <c r="K775" s="6"/>
      <c r="L775" s="5" t="s">
        <v>14</v>
      </c>
      <c r="M775" s="5"/>
      <c r="N775" s="5"/>
      <c r="O775" s="4">
        <v>1</v>
      </c>
      <c r="P775" s="4"/>
      <c r="Q775" s="4">
        <v>2020</v>
      </c>
      <c r="R775" s="4"/>
      <c r="S775" s="4"/>
      <c r="T775" s="4">
        <v>3</v>
      </c>
      <c r="U775" s="4"/>
      <c r="V775" s="4"/>
      <c r="W775" s="5" t="s">
        <v>606</v>
      </c>
      <c r="X775" s="5"/>
      <c r="Y775" s="4">
        <v>0</v>
      </c>
      <c r="Z775" s="4"/>
      <c r="AA775" s="4"/>
      <c r="AB775" s="7">
        <v>431.89</v>
      </c>
      <c r="AC775" s="7"/>
    </row>
    <row r="776" spans="1:29" ht="15" customHeight="1" x14ac:dyDescent="0.25">
      <c r="A776" s="6"/>
      <c r="B776" s="6"/>
      <c r="C776" s="6"/>
      <c r="D776" s="6"/>
      <c r="E776" s="6"/>
      <c r="F776" s="6"/>
      <c r="G776" s="6" t="s">
        <v>676</v>
      </c>
      <c r="H776" s="6"/>
      <c r="I776" s="6"/>
      <c r="J776" s="6"/>
      <c r="K776" s="6"/>
      <c r="L776" s="5" t="s">
        <v>28</v>
      </c>
      <c r="M776" s="5"/>
      <c r="N776" s="5"/>
      <c r="O776" s="4">
        <v>1</v>
      </c>
      <c r="P776" s="4"/>
      <c r="Q776" s="4">
        <v>2020</v>
      </c>
      <c r="R776" s="4"/>
      <c r="S776" s="4"/>
      <c r="T776" s="4">
        <v>3</v>
      </c>
      <c r="U776" s="4"/>
      <c r="V776" s="4"/>
      <c r="W776" s="5" t="s">
        <v>607</v>
      </c>
      <c r="X776" s="5"/>
      <c r="Y776" s="4">
        <v>0</v>
      </c>
      <c r="Z776" s="4"/>
      <c r="AA776" s="4"/>
      <c r="AB776" s="7">
        <v>-25.91</v>
      </c>
      <c r="AC776" s="7"/>
    </row>
    <row r="777" spans="1:29" ht="15" customHeight="1" x14ac:dyDescent="0.25">
      <c r="A777" s="6"/>
      <c r="B777" s="6"/>
      <c r="C777" s="6"/>
      <c r="D777" s="6"/>
      <c r="E777" s="6"/>
      <c r="F777" s="6"/>
      <c r="G777" s="6" t="s">
        <v>676</v>
      </c>
      <c r="H777" s="6"/>
      <c r="I777" s="6"/>
      <c r="J777" s="6"/>
      <c r="K777" s="6"/>
      <c r="L777" s="5" t="s">
        <v>30</v>
      </c>
      <c r="M777" s="5"/>
      <c r="N777" s="5"/>
      <c r="O777" s="4">
        <v>1</v>
      </c>
      <c r="P777" s="4"/>
      <c r="Q777" s="4">
        <v>2020</v>
      </c>
      <c r="R777" s="4"/>
      <c r="S777" s="4"/>
      <c r="T777" s="4">
        <v>3</v>
      </c>
      <c r="U777" s="4"/>
      <c r="V777" s="4"/>
      <c r="W777" s="5" t="s">
        <v>607</v>
      </c>
      <c r="X777" s="5"/>
      <c r="Y777" s="4">
        <v>0</v>
      </c>
      <c r="Z777" s="4"/>
      <c r="AA777" s="4"/>
      <c r="AB777" s="7">
        <v>-1073.82</v>
      </c>
      <c r="AC777" s="7"/>
    </row>
    <row r="778" spans="1:29" ht="15" customHeight="1" x14ac:dyDescent="0.25">
      <c r="A778" s="6"/>
      <c r="B778" s="6"/>
      <c r="C778" s="6"/>
      <c r="D778" s="6"/>
      <c r="E778" s="6"/>
      <c r="F778" s="6"/>
      <c r="G778" s="6" t="s">
        <v>676</v>
      </c>
      <c r="H778" s="6"/>
      <c r="I778" s="6"/>
      <c r="J778" s="6"/>
      <c r="K778" s="6"/>
      <c r="L778" s="5" t="s">
        <v>69</v>
      </c>
      <c r="M778" s="5"/>
      <c r="N778" s="5"/>
      <c r="O778" s="4">
        <v>1</v>
      </c>
      <c r="P778" s="4"/>
      <c r="Q778" s="4">
        <v>2020</v>
      </c>
      <c r="R778" s="4"/>
      <c r="S778" s="4"/>
      <c r="T778" s="4">
        <v>3</v>
      </c>
      <c r="U778" s="4"/>
      <c r="V778" s="4"/>
      <c r="W778" s="5" t="s">
        <v>607</v>
      </c>
      <c r="X778" s="5"/>
      <c r="Y778" s="4">
        <v>0</v>
      </c>
      <c r="Z778" s="4"/>
      <c r="AA778" s="4"/>
      <c r="AB778" s="7">
        <v>0</v>
      </c>
      <c r="AC778" s="7"/>
    </row>
    <row r="779" spans="1:29" ht="15" customHeight="1" x14ac:dyDescent="0.25">
      <c r="A779" s="6"/>
      <c r="B779" s="6"/>
      <c r="C779" s="6"/>
      <c r="D779" s="6"/>
      <c r="E779" s="6"/>
      <c r="F779" s="6"/>
      <c r="G779" s="6" t="s">
        <v>676</v>
      </c>
      <c r="H779" s="6"/>
      <c r="I779" s="6"/>
      <c r="J779" s="6"/>
      <c r="K779" s="6"/>
      <c r="L779" s="5" t="s">
        <v>15</v>
      </c>
      <c r="M779" s="5"/>
      <c r="N779" s="5"/>
      <c r="O779" s="4">
        <v>1</v>
      </c>
      <c r="P779" s="4"/>
      <c r="Q779" s="4">
        <v>2020</v>
      </c>
      <c r="R779" s="4"/>
      <c r="S779" s="4"/>
      <c r="T779" s="4">
        <v>3</v>
      </c>
      <c r="U779" s="4"/>
      <c r="V779" s="4"/>
      <c r="W779" s="5" t="s">
        <v>607</v>
      </c>
      <c r="X779" s="5"/>
      <c r="Y779" s="4">
        <v>0</v>
      </c>
      <c r="Z779" s="4"/>
      <c r="AA779" s="4"/>
      <c r="AB779" s="7">
        <v>-180.76</v>
      </c>
      <c r="AC779" s="7"/>
    </row>
    <row r="780" spans="1:29" ht="15" customHeight="1" x14ac:dyDescent="0.25">
      <c r="A780" s="6"/>
      <c r="B780" s="6"/>
      <c r="C780" s="6"/>
      <c r="D780" s="6"/>
      <c r="E780" s="6"/>
      <c r="F780" s="6"/>
      <c r="G780" s="6" t="s">
        <v>676</v>
      </c>
      <c r="H780" s="6"/>
      <c r="I780" s="6"/>
      <c r="J780" s="6"/>
      <c r="K780" s="6"/>
      <c r="L780" s="5" t="s">
        <v>31</v>
      </c>
      <c r="M780" s="5"/>
      <c r="N780" s="5"/>
      <c r="O780" s="4">
        <v>1</v>
      </c>
      <c r="P780" s="4"/>
      <c r="Q780" s="4">
        <v>2020</v>
      </c>
      <c r="R780" s="4"/>
      <c r="S780" s="4"/>
      <c r="T780" s="4">
        <v>3</v>
      </c>
      <c r="U780" s="4"/>
      <c r="V780" s="4"/>
      <c r="W780" s="5" t="s">
        <v>607</v>
      </c>
      <c r="X780" s="5"/>
      <c r="Y780" s="4">
        <v>0</v>
      </c>
      <c r="Z780" s="4"/>
      <c r="AA780" s="4"/>
      <c r="AB780" s="7">
        <v>-10.74</v>
      </c>
      <c r="AC780" s="7"/>
    </row>
    <row r="781" spans="1:29" ht="15" customHeight="1" x14ac:dyDescent="0.25">
      <c r="A781" s="6"/>
      <c r="B781" s="6"/>
      <c r="C781" s="6"/>
      <c r="D781" s="6"/>
      <c r="E781" s="6"/>
      <c r="F781" s="6"/>
      <c r="G781" s="6" t="s">
        <v>676</v>
      </c>
      <c r="H781" s="6"/>
      <c r="I781" s="6"/>
      <c r="J781" s="6"/>
      <c r="K781" s="6"/>
      <c r="L781" s="5" t="s">
        <v>16</v>
      </c>
      <c r="M781" s="5"/>
      <c r="N781" s="5"/>
      <c r="O781" s="4">
        <v>1</v>
      </c>
      <c r="P781" s="4"/>
      <c r="Q781" s="4">
        <v>2020</v>
      </c>
      <c r="R781" s="4"/>
      <c r="S781" s="4"/>
      <c r="T781" s="4">
        <v>3</v>
      </c>
      <c r="U781" s="4"/>
      <c r="V781" s="4"/>
      <c r="W781" s="5" t="s">
        <v>607</v>
      </c>
      <c r="X781" s="5"/>
      <c r="Y781" s="4">
        <v>0</v>
      </c>
      <c r="Z781" s="4"/>
      <c r="AA781" s="4"/>
      <c r="AB781" s="7">
        <v>-10.8</v>
      </c>
      <c r="AC781" s="7"/>
    </row>
    <row r="782" spans="1:29" ht="15" customHeight="1" x14ac:dyDescent="0.25">
      <c r="A782" s="6"/>
      <c r="B782" s="6"/>
      <c r="C782" s="6"/>
      <c r="D782" s="6"/>
      <c r="E782" s="6"/>
      <c r="F782" s="6"/>
      <c r="G782" s="6" t="s">
        <v>676</v>
      </c>
      <c r="H782" s="6"/>
      <c r="I782" s="6"/>
      <c r="J782" s="6"/>
      <c r="K782" s="6"/>
      <c r="L782" s="5" t="s">
        <v>35</v>
      </c>
      <c r="M782" s="5"/>
      <c r="N782" s="5"/>
      <c r="O782" s="4">
        <v>1</v>
      </c>
      <c r="P782" s="4"/>
      <c r="Q782" s="4">
        <v>2020</v>
      </c>
      <c r="R782" s="4"/>
      <c r="S782" s="4"/>
      <c r="T782" s="4">
        <v>3</v>
      </c>
      <c r="U782" s="4"/>
      <c r="V782" s="4"/>
      <c r="W782" s="5" t="s">
        <v>607</v>
      </c>
      <c r="X782" s="5"/>
      <c r="Y782" s="4">
        <v>0</v>
      </c>
      <c r="Z782" s="4"/>
      <c r="AA782" s="4"/>
      <c r="AB782" s="7">
        <v>-21.59</v>
      </c>
      <c r="AC782" s="7"/>
    </row>
    <row r="783" spans="1:29" ht="15" customHeight="1" x14ac:dyDescent="0.25">
      <c r="A783" s="6"/>
      <c r="B783" s="6"/>
      <c r="C783" s="6"/>
      <c r="D783" s="6"/>
      <c r="E783" s="6"/>
      <c r="F783" s="6"/>
      <c r="G783" s="6" t="s">
        <v>676</v>
      </c>
      <c r="H783" s="6"/>
      <c r="I783" s="5" t="s">
        <v>603</v>
      </c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7">
        <v>835.82</v>
      </c>
      <c r="AC783" s="7"/>
    </row>
    <row r="784" spans="1:29" ht="15" customHeight="1" x14ac:dyDescent="0.25">
      <c r="A784" s="8" t="s">
        <v>411</v>
      </c>
      <c r="B784" s="8"/>
      <c r="C784" s="8"/>
      <c r="D784" s="8"/>
      <c r="E784" s="8" t="s">
        <v>412</v>
      </c>
      <c r="F784" s="8"/>
      <c r="G784" s="8" t="s">
        <v>888</v>
      </c>
      <c r="H784" s="8"/>
      <c r="I784" s="8" t="s">
        <v>12</v>
      </c>
      <c r="J784" s="8"/>
      <c r="K784" s="8"/>
      <c r="L784" s="5" t="s">
        <v>13</v>
      </c>
      <c r="M784" s="5"/>
      <c r="N784" s="5"/>
      <c r="O784" s="4">
        <v>1</v>
      </c>
      <c r="P784" s="4"/>
      <c r="Q784" s="4">
        <v>2020</v>
      </c>
      <c r="R784" s="4"/>
      <c r="S784" s="4"/>
      <c r="T784" s="4">
        <v>3</v>
      </c>
      <c r="U784" s="4"/>
      <c r="V784" s="4"/>
      <c r="W784" s="5" t="s">
        <v>606</v>
      </c>
      <c r="X784" s="5"/>
      <c r="Y784" s="4">
        <v>0</v>
      </c>
      <c r="Z784" s="4"/>
      <c r="AA784" s="4"/>
      <c r="AB784" s="7">
        <v>5847.08</v>
      </c>
      <c r="AC784" s="7"/>
    </row>
    <row r="785" spans="1:29" ht="15" customHeight="1" x14ac:dyDescent="0.25">
      <c r="A785" s="6"/>
      <c r="B785" s="6"/>
      <c r="C785" s="6"/>
      <c r="D785" s="6"/>
      <c r="E785" s="6"/>
      <c r="F785" s="6"/>
      <c r="G785" s="6" t="s">
        <v>676</v>
      </c>
      <c r="H785" s="6"/>
      <c r="I785" s="6"/>
      <c r="J785" s="6"/>
      <c r="K785" s="6"/>
      <c r="L785" s="5" t="s">
        <v>14</v>
      </c>
      <c r="M785" s="5"/>
      <c r="N785" s="5"/>
      <c r="O785" s="4">
        <v>1</v>
      </c>
      <c r="P785" s="4"/>
      <c r="Q785" s="4">
        <v>2020</v>
      </c>
      <c r="R785" s="4"/>
      <c r="S785" s="4"/>
      <c r="T785" s="4">
        <v>3</v>
      </c>
      <c r="U785" s="4"/>
      <c r="V785" s="4"/>
      <c r="W785" s="5" t="s">
        <v>606</v>
      </c>
      <c r="X785" s="5"/>
      <c r="Y785" s="4">
        <v>0</v>
      </c>
      <c r="Z785" s="4"/>
      <c r="AA785" s="4"/>
      <c r="AB785" s="7">
        <v>1461.77</v>
      </c>
      <c r="AC785" s="7"/>
    </row>
    <row r="786" spans="1:29" ht="15" customHeight="1" x14ac:dyDescent="0.25">
      <c r="A786" s="6"/>
      <c r="B786" s="6"/>
      <c r="C786" s="6"/>
      <c r="D786" s="6"/>
      <c r="E786" s="6"/>
      <c r="F786" s="6"/>
      <c r="G786" s="6" t="s">
        <v>676</v>
      </c>
      <c r="H786" s="6"/>
      <c r="I786" s="6"/>
      <c r="J786" s="6"/>
      <c r="K786" s="6"/>
      <c r="L786" s="5" t="s">
        <v>69</v>
      </c>
      <c r="M786" s="5"/>
      <c r="N786" s="5"/>
      <c r="O786" s="4">
        <v>1</v>
      </c>
      <c r="P786" s="4"/>
      <c r="Q786" s="4">
        <v>2020</v>
      </c>
      <c r="R786" s="4"/>
      <c r="S786" s="4"/>
      <c r="T786" s="4">
        <v>3</v>
      </c>
      <c r="U786" s="4"/>
      <c r="V786" s="4"/>
      <c r="W786" s="5" t="s">
        <v>607</v>
      </c>
      <c r="X786" s="5"/>
      <c r="Y786" s="4">
        <v>0</v>
      </c>
      <c r="Z786" s="4"/>
      <c r="AA786" s="4"/>
      <c r="AB786" s="7">
        <v>0</v>
      </c>
      <c r="AC786" s="7"/>
    </row>
    <row r="787" spans="1:29" ht="15" customHeight="1" x14ac:dyDescent="0.25">
      <c r="A787" s="6"/>
      <c r="B787" s="6"/>
      <c r="C787" s="6"/>
      <c r="D787" s="6"/>
      <c r="E787" s="6"/>
      <c r="F787" s="6"/>
      <c r="G787" s="6" t="s">
        <v>676</v>
      </c>
      <c r="H787" s="6"/>
      <c r="I787" s="6"/>
      <c r="J787" s="6"/>
      <c r="K787" s="6"/>
      <c r="L787" s="5" t="s">
        <v>15</v>
      </c>
      <c r="M787" s="5"/>
      <c r="N787" s="5"/>
      <c r="O787" s="4">
        <v>1</v>
      </c>
      <c r="P787" s="4"/>
      <c r="Q787" s="4">
        <v>2020</v>
      </c>
      <c r="R787" s="4"/>
      <c r="S787" s="4"/>
      <c r="T787" s="4">
        <v>3</v>
      </c>
      <c r="U787" s="4"/>
      <c r="V787" s="4"/>
      <c r="W787" s="5" t="s">
        <v>607</v>
      </c>
      <c r="X787" s="5"/>
      <c r="Y787" s="4">
        <v>0</v>
      </c>
      <c r="Z787" s="4"/>
      <c r="AA787" s="4"/>
      <c r="AB787" s="7">
        <v>-713.08</v>
      </c>
      <c r="AC787" s="7"/>
    </row>
    <row r="788" spans="1:29" ht="15" customHeight="1" x14ac:dyDescent="0.25">
      <c r="A788" s="6"/>
      <c r="B788" s="6"/>
      <c r="C788" s="6"/>
      <c r="D788" s="6"/>
      <c r="E788" s="6"/>
      <c r="F788" s="6"/>
      <c r="G788" s="6" t="s">
        <v>676</v>
      </c>
      <c r="H788" s="6"/>
      <c r="I788" s="6"/>
      <c r="J788" s="6"/>
      <c r="K788" s="6"/>
      <c r="L788" s="5" t="s">
        <v>19</v>
      </c>
      <c r="M788" s="5"/>
      <c r="N788" s="5"/>
      <c r="O788" s="4">
        <v>1</v>
      </c>
      <c r="P788" s="4"/>
      <c r="Q788" s="4">
        <v>2020</v>
      </c>
      <c r="R788" s="4"/>
      <c r="S788" s="4"/>
      <c r="T788" s="4">
        <v>3</v>
      </c>
      <c r="U788" s="4"/>
      <c r="V788" s="4"/>
      <c r="W788" s="5" t="s">
        <v>607</v>
      </c>
      <c r="X788" s="5"/>
      <c r="Y788" s="4">
        <v>0</v>
      </c>
      <c r="Z788" s="4"/>
      <c r="AA788" s="4"/>
      <c r="AB788" s="7">
        <v>-944.47</v>
      </c>
      <c r="AC788" s="7"/>
    </row>
    <row r="789" spans="1:29" ht="15" customHeight="1" x14ac:dyDescent="0.25">
      <c r="A789" s="6"/>
      <c r="B789" s="6"/>
      <c r="C789" s="6"/>
      <c r="D789" s="6"/>
      <c r="E789" s="6"/>
      <c r="F789" s="6"/>
      <c r="G789" s="6" t="s">
        <v>676</v>
      </c>
      <c r="H789" s="6"/>
      <c r="I789" s="6"/>
      <c r="J789" s="6"/>
      <c r="K789" s="6"/>
      <c r="L789" s="5" t="s">
        <v>16</v>
      </c>
      <c r="M789" s="5"/>
      <c r="N789" s="5"/>
      <c r="O789" s="4">
        <v>1</v>
      </c>
      <c r="P789" s="4"/>
      <c r="Q789" s="4">
        <v>2020</v>
      </c>
      <c r="R789" s="4"/>
      <c r="S789" s="4"/>
      <c r="T789" s="4">
        <v>3</v>
      </c>
      <c r="U789" s="4"/>
      <c r="V789" s="4"/>
      <c r="W789" s="5" t="s">
        <v>607</v>
      </c>
      <c r="X789" s="5"/>
      <c r="Y789" s="4">
        <v>0</v>
      </c>
      <c r="Z789" s="4"/>
      <c r="AA789" s="4"/>
      <c r="AB789" s="7">
        <v>-36.54</v>
      </c>
      <c r="AC789" s="7"/>
    </row>
    <row r="790" spans="1:29" ht="15" customHeight="1" x14ac:dyDescent="0.25">
      <c r="A790" s="6"/>
      <c r="B790" s="6"/>
      <c r="C790" s="6"/>
      <c r="D790" s="6"/>
      <c r="E790" s="6"/>
      <c r="F790" s="6"/>
      <c r="G790" s="6" t="s">
        <v>676</v>
      </c>
      <c r="H790" s="6"/>
      <c r="I790" s="5" t="s">
        <v>603</v>
      </c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7">
        <v>5614.76</v>
      </c>
      <c r="AC790" s="7"/>
    </row>
    <row r="791" spans="1:29" ht="15" customHeight="1" x14ac:dyDescent="0.25">
      <c r="A791" s="8" t="s">
        <v>413</v>
      </c>
      <c r="B791" s="8"/>
      <c r="C791" s="8"/>
      <c r="D791" s="8"/>
      <c r="E791" s="8" t="s">
        <v>414</v>
      </c>
      <c r="F791" s="8"/>
      <c r="G791" s="8" t="s">
        <v>889</v>
      </c>
      <c r="H791" s="8"/>
      <c r="I791" s="8" t="s">
        <v>12</v>
      </c>
      <c r="J791" s="8"/>
      <c r="K791" s="8"/>
      <c r="L791" s="5" t="s">
        <v>13</v>
      </c>
      <c r="M791" s="5"/>
      <c r="N791" s="5"/>
      <c r="O791" s="4">
        <v>1</v>
      </c>
      <c r="P791" s="4"/>
      <c r="Q791" s="4">
        <v>2020</v>
      </c>
      <c r="R791" s="4"/>
      <c r="S791" s="4"/>
      <c r="T791" s="4">
        <v>3</v>
      </c>
      <c r="U791" s="4"/>
      <c r="V791" s="4"/>
      <c r="W791" s="5" t="s">
        <v>606</v>
      </c>
      <c r="X791" s="5"/>
      <c r="Y791" s="4">
        <v>0</v>
      </c>
      <c r="Z791" s="4"/>
      <c r="AA791" s="4"/>
      <c r="AB791" s="7">
        <v>1727.55</v>
      </c>
      <c r="AC791" s="7"/>
    </row>
    <row r="792" spans="1:29" ht="15" customHeight="1" x14ac:dyDescent="0.25">
      <c r="A792" s="6"/>
      <c r="B792" s="6"/>
      <c r="C792" s="6"/>
      <c r="D792" s="6"/>
      <c r="E792" s="6"/>
      <c r="F792" s="6"/>
      <c r="G792" s="6" t="s">
        <v>676</v>
      </c>
      <c r="H792" s="6"/>
      <c r="I792" s="6"/>
      <c r="J792" s="6"/>
      <c r="K792" s="6"/>
      <c r="L792" s="5" t="s">
        <v>14</v>
      </c>
      <c r="M792" s="5"/>
      <c r="N792" s="5"/>
      <c r="O792" s="4">
        <v>1</v>
      </c>
      <c r="P792" s="4"/>
      <c r="Q792" s="4">
        <v>2020</v>
      </c>
      <c r="R792" s="4"/>
      <c r="S792" s="4"/>
      <c r="T792" s="4">
        <v>3</v>
      </c>
      <c r="U792" s="4"/>
      <c r="V792" s="4"/>
      <c r="W792" s="5" t="s">
        <v>606</v>
      </c>
      <c r="X792" s="5"/>
      <c r="Y792" s="4">
        <v>0</v>
      </c>
      <c r="Z792" s="4"/>
      <c r="AA792" s="4"/>
      <c r="AB792" s="7">
        <v>431.89</v>
      </c>
      <c r="AC792" s="7"/>
    </row>
    <row r="793" spans="1:29" ht="15" customHeight="1" x14ac:dyDescent="0.25">
      <c r="A793" s="6"/>
      <c r="B793" s="6"/>
      <c r="C793" s="6"/>
      <c r="D793" s="6"/>
      <c r="E793" s="6"/>
      <c r="F793" s="6"/>
      <c r="G793" s="6" t="s">
        <v>676</v>
      </c>
      <c r="H793" s="6"/>
      <c r="I793" s="6"/>
      <c r="J793" s="6"/>
      <c r="K793" s="6"/>
      <c r="L793" s="5" t="s">
        <v>30</v>
      </c>
      <c r="M793" s="5"/>
      <c r="N793" s="5"/>
      <c r="O793" s="4">
        <v>1</v>
      </c>
      <c r="P793" s="4"/>
      <c r="Q793" s="4">
        <v>2020</v>
      </c>
      <c r="R793" s="4"/>
      <c r="S793" s="4"/>
      <c r="T793" s="4">
        <v>3</v>
      </c>
      <c r="U793" s="4"/>
      <c r="V793" s="4"/>
      <c r="W793" s="5" t="s">
        <v>607</v>
      </c>
      <c r="X793" s="5"/>
      <c r="Y793" s="4">
        <v>0</v>
      </c>
      <c r="Z793" s="4"/>
      <c r="AA793" s="4"/>
      <c r="AB793" s="7">
        <v>-569.24</v>
      </c>
      <c r="AC793" s="7"/>
    </row>
    <row r="794" spans="1:29" ht="15" customHeight="1" x14ac:dyDescent="0.25">
      <c r="A794" s="6"/>
      <c r="B794" s="6"/>
      <c r="C794" s="6"/>
      <c r="D794" s="6"/>
      <c r="E794" s="6"/>
      <c r="F794" s="6"/>
      <c r="G794" s="6" t="s">
        <v>676</v>
      </c>
      <c r="H794" s="6"/>
      <c r="I794" s="6"/>
      <c r="J794" s="6"/>
      <c r="K794" s="6"/>
      <c r="L794" s="5" t="s">
        <v>69</v>
      </c>
      <c r="M794" s="5"/>
      <c r="N794" s="5"/>
      <c r="O794" s="4">
        <v>1</v>
      </c>
      <c r="P794" s="4"/>
      <c r="Q794" s="4">
        <v>2020</v>
      </c>
      <c r="R794" s="4"/>
      <c r="S794" s="4"/>
      <c r="T794" s="4">
        <v>3</v>
      </c>
      <c r="U794" s="4"/>
      <c r="V794" s="4"/>
      <c r="W794" s="5" t="s">
        <v>607</v>
      </c>
      <c r="X794" s="5"/>
      <c r="Y794" s="4">
        <v>0</v>
      </c>
      <c r="Z794" s="4"/>
      <c r="AA794" s="4"/>
      <c r="AB794" s="7">
        <v>0</v>
      </c>
      <c r="AC794" s="7"/>
    </row>
    <row r="795" spans="1:29" ht="15" customHeight="1" x14ac:dyDescent="0.25">
      <c r="A795" s="6"/>
      <c r="B795" s="6"/>
      <c r="C795" s="6"/>
      <c r="D795" s="6"/>
      <c r="E795" s="6"/>
      <c r="F795" s="6"/>
      <c r="G795" s="6" t="s">
        <v>676</v>
      </c>
      <c r="H795" s="6"/>
      <c r="I795" s="6"/>
      <c r="J795" s="6"/>
      <c r="K795" s="6"/>
      <c r="L795" s="5" t="s">
        <v>15</v>
      </c>
      <c r="M795" s="5"/>
      <c r="N795" s="5"/>
      <c r="O795" s="4">
        <v>1</v>
      </c>
      <c r="P795" s="4"/>
      <c r="Q795" s="4">
        <v>2020</v>
      </c>
      <c r="R795" s="4"/>
      <c r="S795" s="4"/>
      <c r="T795" s="4">
        <v>3</v>
      </c>
      <c r="U795" s="4"/>
      <c r="V795" s="4"/>
      <c r="W795" s="5" t="s">
        <v>607</v>
      </c>
      <c r="X795" s="5"/>
      <c r="Y795" s="4">
        <v>0</v>
      </c>
      <c r="Z795" s="4"/>
      <c r="AA795" s="4"/>
      <c r="AB795" s="7">
        <v>-180.76</v>
      </c>
      <c r="AC795" s="7"/>
    </row>
    <row r="796" spans="1:29" ht="15" customHeight="1" x14ac:dyDescent="0.25">
      <c r="A796" s="6"/>
      <c r="B796" s="6"/>
      <c r="C796" s="6"/>
      <c r="D796" s="6"/>
      <c r="E796" s="6"/>
      <c r="F796" s="6"/>
      <c r="G796" s="6" t="s">
        <v>676</v>
      </c>
      <c r="H796" s="6"/>
      <c r="I796" s="6"/>
      <c r="J796" s="6"/>
      <c r="K796" s="6"/>
      <c r="L796" s="5" t="s">
        <v>31</v>
      </c>
      <c r="M796" s="5"/>
      <c r="N796" s="5"/>
      <c r="O796" s="4">
        <v>1</v>
      </c>
      <c r="P796" s="4"/>
      <c r="Q796" s="4">
        <v>2020</v>
      </c>
      <c r="R796" s="4"/>
      <c r="S796" s="4"/>
      <c r="T796" s="4">
        <v>3</v>
      </c>
      <c r="U796" s="4"/>
      <c r="V796" s="4"/>
      <c r="W796" s="5" t="s">
        <v>607</v>
      </c>
      <c r="X796" s="5"/>
      <c r="Y796" s="4">
        <v>0</v>
      </c>
      <c r="Z796" s="4"/>
      <c r="AA796" s="4"/>
      <c r="AB796" s="7">
        <v>-10.74</v>
      </c>
      <c r="AC796" s="7"/>
    </row>
    <row r="797" spans="1:29" ht="15" customHeight="1" x14ac:dyDescent="0.25">
      <c r="A797" s="6"/>
      <c r="B797" s="6"/>
      <c r="C797" s="6"/>
      <c r="D797" s="6"/>
      <c r="E797" s="6"/>
      <c r="F797" s="6"/>
      <c r="G797" s="6" t="s">
        <v>676</v>
      </c>
      <c r="H797" s="6"/>
      <c r="I797" s="6"/>
      <c r="J797" s="6"/>
      <c r="K797" s="6"/>
      <c r="L797" s="5" t="s">
        <v>16</v>
      </c>
      <c r="M797" s="5"/>
      <c r="N797" s="5"/>
      <c r="O797" s="4">
        <v>1</v>
      </c>
      <c r="P797" s="4"/>
      <c r="Q797" s="4">
        <v>2020</v>
      </c>
      <c r="R797" s="4"/>
      <c r="S797" s="4"/>
      <c r="T797" s="4">
        <v>3</v>
      </c>
      <c r="U797" s="4"/>
      <c r="V797" s="4"/>
      <c r="W797" s="5" t="s">
        <v>607</v>
      </c>
      <c r="X797" s="5"/>
      <c r="Y797" s="4">
        <v>0</v>
      </c>
      <c r="Z797" s="4"/>
      <c r="AA797" s="4"/>
      <c r="AB797" s="7">
        <v>-10.8</v>
      </c>
      <c r="AC797" s="7"/>
    </row>
    <row r="798" spans="1:29" ht="15" customHeight="1" x14ac:dyDescent="0.25">
      <c r="A798" s="6"/>
      <c r="B798" s="6"/>
      <c r="C798" s="6"/>
      <c r="D798" s="6"/>
      <c r="E798" s="6"/>
      <c r="F798" s="6"/>
      <c r="G798" s="6" t="s">
        <v>676</v>
      </c>
      <c r="H798" s="6"/>
      <c r="I798" s="6"/>
      <c r="J798" s="6"/>
      <c r="K798" s="6"/>
      <c r="L798" s="5" t="s">
        <v>35</v>
      </c>
      <c r="M798" s="5"/>
      <c r="N798" s="5"/>
      <c r="O798" s="4">
        <v>1</v>
      </c>
      <c r="P798" s="4"/>
      <c r="Q798" s="4">
        <v>2020</v>
      </c>
      <c r="R798" s="4"/>
      <c r="S798" s="4"/>
      <c r="T798" s="4">
        <v>3</v>
      </c>
      <c r="U798" s="4"/>
      <c r="V798" s="4"/>
      <c r="W798" s="5" t="s">
        <v>607</v>
      </c>
      <c r="X798" s="5"/>
      <c r="Y798" s="4">
        <v>0</v>
      </c>
      <c r="Z798" s="4"/>
      <c r="AA798" s="4"/>
      <c r="AB798" s="7">
        <v>-21.59</v>
      </c>
      <c r="AC798" s="7"/>
    </row>
    <row r="799" spans="1:29" ht="15" customHeight="1" x14ac:dyDescent="0.25">
      <c r="A799" s="6"/>
      <c r="B799" s="6"/>
      <c r="C799" s="6"/>
      <c r="D799" s="6"/>
      <c r="E799" s="6"/>
      <c r="F799" s="6"/>
      <c r="G799" s="6" t="s">
        <v>676</v>
      </c>
      <c r="H799" s="6"/>
      <c r="I799" s="5" t="s">
        <v>603</v>
      </c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7">
        <v>1366.31</v>
      </c>
      <c r="AC799" s="7"/>
    </row>
    <row r="800" spans="1:29" ht="15" customHeight="1" x14ac:dyDescent="0.25">
      <c r="A800" s="8" t="s">
        <v>614</v>
      </c>
      <c r="B800" s="8"/>
      <c r="C800" s="8"/>
      <c r="D800" s="8"/>
      <c r="E800" s="8" t="s">
        <v>615</v>
      </c>
      <c r="F800" s="8"/>
      <c r="G800" s="8" t="s">
        <v>890</v>
      </c>
      <c r="H800" s="8"/>
      <c r="I800" s="8" t="s">
        <v>12</v>
      </c>
      <c r="J800" s="8"/>
      <c r="K800" s="8"/>
      <c r="L800" s="5" t="s">
        <v>13</v>
      </c>
      <c r="M800" s="5"/>
      <c r="N800" s="5"/>
      <c r="O800" s="4">
        <v>1</v>
      </c>
      <c r="P800" s="4"/>
      <c r="Q800" s="4">
        <v>2020</v>
      </c>
      <c r="R800" s="4"/>
      <c r="S800" s="4"/>
      <c r="T800" s="4">
        <v>3</v>
      </c>
      <c r="U800" s="4"/>
      <c r="V800" s="4"/>
      <c r="W800" s="5" t="s">
        <v>606</v>
      </c>
      <c r="X800" s="5"/>
      <c r="Y800" s="4">
        <v>0</v>
      </c>
      <c r="Z800" s="4"/>
      <c r="AA800" s="4"/>
      <c r="AB800" s="7">
        <v>2657.77</v>
      </c>
      <c r="AC800" s="7"/>
    </row>
    <row r="801" spans="1:29" ht="15" customHeight="1" x14ac:dyDescent="0.25">
      <c r="A801" s="6"/>
      <c r="B801" s="6"/>
      <c r="C801" s="6"/>
      <c r="D801" s="6"/>
      <c r="E801" s="6"/>
      <c r="F801" s="6"/>
      <c r="G801" s="6" t="s">
        <v>676</v>
      </c>
      <c r="H801" s="6"/>
      <c r="I801" s="6"/>
      <c r="J801" s="6"/>
      <c r="K801" s="6"/>
      <c r="L801" s="5" t="s">
        <v>14</v>
      </c>
      <c r="M801" s="5"/>
      <c r="N801" s="5"/>
      <c r="O801" s="4">
        <v>1</v>
      </c>
      <c r="P801" s="4"/>
      <c r="Q801" s="4">
        <v>2020</v>
      </c>
      <c r="R801" s="4"/>
      <c r="S801" s="4"/>
      <c r="T801" s="4">
        <v>3</v>
      </c>
      <c r="U801" s="4"/>
      <c r="V801" s="4"/>
      <c r="W801" s="5" t="s">
        <v>606</v>
      </c>
      <c r="X801" s="5"/>
      <c r="Y801" s="4">
        <v>0</v>
      </c>
      <c r="Z801" s="4"/>
      <c r="AA801" s="4"/>
      <c r="AB801" s="7">
        <v>664.44</v>
      </c>
      <c r="AC801" s="7"/>
    </row>
    <row r="802" spans="1:29" ht="15" customHeight="1" x14ac:dyDescent="0.25">
      <c r="A802" s="6"/>
      <c r="B802" s="6"/>
      <c r="C802" s="6"/>
      <c r="D802" s="6"/>
      <c r="E802" s="6"/>
      <c r="F802" s="6"/>
      <c r="G802" s="6" t="s">
        <v>676</v>
      </c>
      <c r="H802" s="6"/>
      <c r="I802" s="6"/>
      <c r="J802" s="6"/>
      <c r="K802" s="6"/>
      <c r="L802" s="5" t="s">
        <v>69</v>
      </c>
      <c r="M802" s="5"/>
      <c r="N802" s="5"/>
      <c r="O802" s="4">
        <v>1</v>
      </c>
      <c r="P802" s="4"/>
      <c r="Q802" s="4">
        <v>2020</v>
      </c>
      <c r="R802" s="4"/>
      <c r="S802" s="4"/>
      <c r="T802" s="4">
        <v>3</v>
      </c>
      <c r="U802" s="4"/>
      <c r="V802" s="4"/>
      <c r="W802" s="5" t="s">
        <v>607</v>
      </c>
      <c r="X802" s="5"/>
      <c r="Y802" s="4">
        <v>0</v>
      </c>
      <c r="Z802" s="4"/>
      <c r="AA802" s="4"/>
      <c r="AB802" s="7">
        <v>0</v>
      </c>
      <c r="AC802" s="7"/>
    </row>
    <row r="803" spans="1:29" ht="15" customHeight="1" x14ac:dyDescent="0.25">
      <c r="A803" s="6"/>
      <c r="B803" s="6"/>
      <c r="C803" s="6"/>
      <c r="D803" s="6"/>
      <c r="E803" s="6"/>
      <c r="F803" s="6"/>
      <c r="G803" s="6" t="s">
        <v>676</v>
      </c>
      <c r="H803" s="6"/>
      <c r="I803" s="6"/>
      <c r="J803" s="6"/>
      <c r="K803" s="6"/>
      <c r="L803" s="5" t="s">
        <v>15</v>
      </c>
      <c r="M803" s="5"/>
      <c r="N803" s="5"/>
      <c r="O803" s="4">
        <v>1</v>
      </c>
      <c r="P803" s="4"/>
      <c r="Q803" s="4">
        <v>2020</v>
      </c>
      <c r="R803" s="4"/>
      <c r="S803" s="4"/>
      <c r="T803" s="4">
        <v>3</v>
      </c>
      <c r="U803" s="4"/>
      <c r="V803" s="4"/>
      <c r="W803" s="5" t="s">
        <v>607</v>
      </c>
      <c r="X803" s="5"/>
      <c r="Y803" s="4">
        <v>0</v>
      </c>
      <c r="Z803" s="4"/>
      <c r="AA803" s="4"/>
      <c r="AB803" s="7">
        <v>-324.04000000000002</v>
      </c>
      <c r="AC803" s="7"/>
    </row>
    <row r="804" spans="1:29" ht="15" customHeight="1" x14ac:dyDescent="0.25">
      <c r="A804" s="6"/>
      <c r="B804" s="6"/>
      <c r="C804" s="6"/>
      <c r="D804" s="6"/>
      <c r="E804" s="6"/>
      <c r="F804" s="6"/>
      <c r="G804" s="6" t="s">
        <v>676</v>
      </c>
      <c r="H804" s="6"/>
      <c r="I804" s="6"/>
      <c r="J804" s="6"/>
      <c r="K804" s="6"/>
      <c r="L804" s="5" t="s">
        <v>19</v>
      </c>
      <c r="M804" s="5"/>
      <c r="N804" s="5"/>
      <c r="O804" s="4">
        <v>1</v>
      </c>
      <c r="P804" s="4"/>
      <c r="Q804" s="4">
        <v>2020</v>
      </c>
      <c r="R804" s="4"/>
      <c r="S804" s="4"/>
      <c r="T804" s="4">
        <v>3</v>
      </c>
      <c r="U804" s="4"/>
      <c r="V804" s="4"/>
      <c r="W804" s="5" t="s">
        <v>607</v>
      </c>
      <c r="X804" s="5"/>
      <c r="Y804" s="4">
        <v>0</v>
      </c>
      <c r="Z804" s="4"/>
      <c r="AA804" s="4"/>
      <c r="AB804" s="7">
        <v>-67.84</v>
      </c>
      <c r="AC804" s="7"/>
    </row>
    <row r="805" spans="1:29" ht="15" customHeight="1" x14ac:dyDescent="0.25">
      <c r="A805" s="6"/>
      <c r="B805" s="6"/>
      <c r="C805" s="6"/>
      <c r="D805" s="6"/>
      <c r="E805" s="6"/>
      <c r="F805" s="6"/>
      <c r="G805" s="6" t="s">
        <v>676</v>
      </c>
      <c r="H805" s="6"/>
      <c r="I805" s="6"/>
      <c r="J805" s="6"/>
      <c r="K805" s="6"/>
      <c r="L805" s="5" t="s">
        <v>31</v>
      </c>
      <c r="M805" s="5"/>
      <c r="N805" s="5"/>
      <c r="O805" s="4">
        <v>1</v>
      </c>
      <c r="P805" s="4"/>
      <c r="Q805" s="4">
        <v>2020</v>
      </c>
      <c r="R805" s="4"/>
      <c r="S805" s="4"/>
      <c r="T805" s="4">
        <v>3</v>
      </c>
      <c r="U805" s="4"/>
      <c r="V805" s="4"/>
      <c r="W805" s="5" t="s">
        <v>607</v>
      </c>
      <c r="X805" s="5"/>
      <c r="Y805" s="4">
        <v>0</v>
      </c>
      <c r="Z805" s="4"/>
      <c r="AA805" s="4"/>
      <c r="AB805" s="7">
        <v>-10.74</v>
      </c>
      <c r="AC805" s="7"/>
    </row>
    <row r="806" spans="1:29" ht="15" customHeight="1" x14ac:dyDescent="0.25">
      <c r="A806" s="6"/>
      <c r="B806" s="6"/>
      <c r="C806" s="6"/>
      <c r="D806" s="6"/>
      <c r="E806" s="6"/>
      <c r="F806" s="6"/>
      <c r="G806" s="6" t="s">
        <v>676</v>
      </c>
      <c r="H806" s="6"/>
      <c r="I806" s="6"/>
      <c r="J806" s="6"/>
      <c r="K806" s="6"/>
      <c r="L806" s="5" t="s">
        <v>16</v>
      </c>
      <c r="M806" s="5"/>
      <c r="N806" s="5"/>
      <c r="O806" s="4">
        <v>1</v>
      </c>
      <c r="P806" s="4"/>
      <c r="Q806" s="4">
        <v>2020</v>
      </c>
      <c r="R806" s="4"/>
      <c r="S806" s="4"/>
      <c r="T806" s="4">
        <v>3</v>
      </c>
      <c r="U806" s="4"/>
      <c r="V806" s="4"/>
      <c r="W806" s="5" t="s">
        <v>607</v>
      </c>
      <c r="X806" s="5"/>
      <c r="Y806" s="4">
        <v>0</v>
      </c>
      <c r="Z806" s="4"/>
      <c r="AA806" s="4"/>
      <c r="AB806" s="7">
        <v>-16.61</v>
      </c>
      <c r="AC806" s="7"/>
    </row>
    <row r="807" spans="1:29" ht="15" customHeight="1" x14ac:dyDescent="0.25">
      <c r="A807" s="6"/>
      <c r="B807" s="6"/>
      <c r="C807" s="6"/>
      <c r="D807" s="6"/>
      <c r="E807" s="6"/>
      <c r="F807" s="6"/>
      <c r="G807" s="6" t="s">
        <v>676</v>
      </c>
      <c r="H807" s="6"/>
      <c r="I807" s="6"/>
      <c r="J807" s="6"/>
      <c r="K807" s="6"/>
      <c r="L807" s="5" t="s">
        <v>35</v>
      </c>
      <c r="M807" s="5"/>
      <c r="N807" s="5"/>
      <c r="O807" s="4">
        <v>1</v>
      </c>
      <c r="P807" s="4"/>
      <c r="Q807" s="4">
        <v>2020</v>
      </c>
      <c r="R807" s="4"/>
      <c r="S807" s="4"/>
      <c r="T807" s="4">
        <v>3</v>
      </c>
      <c r="U807" s="4"/>
      <c r="V807" s="4"/>
      <c r="W807" s="5" t="s">
        <v>607</v>
      </c>
      <c r="X807" s="5"/>
      <c r="Y807" s="4">
        <v>0</v>
      </c>
      <c r="Z807" s="4"/>
      <c r="AA807" s="4"/>
      <c r="AB807" s="7">
        <v>-33.22</v>
      </c>
      <c r="AC807" s="7"/>
    </row>
    <row r="808" spans="1:29" ht="15" customHeight="1" x14ac:dyDescent="0.25">
      <c r="A808" s="6"/>
      <c r="B808" s="6"/>
      <c r="C808" s="6"/>
      <c r="D808" s="6"/>
      <c r="E808" s="6"/>
      <c r="F808" s="6"/>
      <c r="G808" s="6" t="s">
        <v>676</v>
      </c>
      <c r="H808" s="6"/>
      <c r="I808" s="5" t="s">
        <v>603</v>
      </c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7">
        <v>2869.76</v>
      </c>
      <c r="AC808" s="7"/>
    </row>
    <row r="809" spans="1:29" ht="15" customHeight="1" x14ac:dyDescent="0.25">
      <c r="A809" s="8" t="s">
        <v>415</v>
      </c>
      <c r="B809" s="8"/>
      <c r="C809" s="8"/>
      <c r="D809" s="8"/>
      <c r="E809" s="8" t="s">
        <v>416</v>
      </c>
      <c r="F809" s="8"/>
      <c r="G809" s="8" t="s">
        <v>891</v>
      </c>
      <c r="H809" s="8"/>
      <c r="I809" s="8" t="s">
        <v>12</v>
      </c>
      <c r="J809" s="8"/>
      <c r="K809" s="8"/>
      <c r="L809" s="5" t="s">
        <v>13</v>
      </c>
      <c r="M809" s="5"/>
      <c r="N809" s="5"/>
      <c r="O809" s="4">
        <v>1</v>
      </c>
      <c r="P809" s="4"/>
      <c r="Q809" s="4">
        <v>2020</v>
      </c>
      <c r="R809" s="4"/>
      <c r="S809" s="4"/>
      <c r="T809" s="4">
        <v>3</v>
      </c>
      <c r="U809" s="4"/>
      <c r="V809" s="4"/>
      <c r="W809" s="5" t="s">
        <v>606</v>
      </c>
      <c r="X809" s="5"/>
      <c r="Y809" s="4">
        <v>0</v>
      </c>
      <c r="Z809" s="4"/>
      <c r="AA809" s="4"/>
      <c r="AB809" s="7">
        <v>4518.2</v>
      </c>
      <c r="AC809" s="7"/>
    </row>
    <row r="810" spans="1:29" ht="15" customHeight="1" x14ac:dyDescent="0.25">
      <c r="A810" s="6"/>
      <c r="B810" s="6"/>
      <c r="C810" s="6"/>
      <c r="D810" s="6"/>
      <c r="E810" s="6"/>
      <c r="F810" s="6"/>
      <c r="G810" s="6" t="s">
        <v>676</v>
      </c>
      <c r="H810" s="6"/>
      <c r="I810" s="6"/>
      <c r="J810" s="6"/>
      <c r="K810" s="6"/>
      <c r="L810" s="5" t="s">
        <v>14</v>
      </c>
      <c r="M810" s="5"/>
      <c r="N810" s="5"/>
      <c r="O810" s="4">
        <v>1</v>
      </c>
      <c r="P810" s="4"/>
      <c r="Q810" s="4">
        <v>2020</v>
      </c>
      <c r="R810" s="4"/>
      <c r="S810" s="4"/>
      <c r="T810" s="4">
        <v>3</v>
      </c>
      <c r="U810" s="4"/>
      <c r="V810" s="4"/>
      <c r="W810" s="5" t="s">
        <v>606</v>
      </c>
      <c r="X810" s="5"/>
      <c r="Y810" s="4">
        <v>0</v>
      </c>
      <c r="Z810" s="4"/>
      <c r="AA810" s="4"/>
      <c r="AB810" s="7">
        <v>1129.55</v>
      </c>
      <c r="AC810" s="7"/>
    </row>
    <row r="811" spans="1:29" ht="15" customHeight="1" x14ac:dyDescent="0.25">
      <c r="A811" s="6"/>
      <c r="B811" s="6"/>
      <c r="C811" s="6"/>
      <c r="D811" s="6"/>
      <c r="E811" s="6"/>
      <c r="F811" s="6"/>
      <c r="G811" s="6" t="s">
        <v>676</v>
      </c>
      <c r="H811" s="6"/>
      <c r="I811" s="6"/>
      <c r="J811" s="6"/>
      <c r="K811" s="6"/>
      <c r="L811" s="5" t="s">
        <v>30</v>
      </c>
      <c r="M811" s="5"/>
      <c r="N811" s="5"/>
      <c r="O811" s="4">
        <v>1</v>
      </c>
      <c r="P811" s="4"/>
      <c r="Q811" s="4">
        <v>2020</v>
      </c>
      <c r="R811" s="4"/>
      <c r="S811" s="4"/>
      <c r="T811" s="4">
        <v>3</v>
      </c>
      <c r="U811" s="4"/>
      <c r="V811" s="4"/>
      <c r="W811" s="5" t="s">
        <v>607</v>
      </c>
      <c r="X811" s="5"/>
      <c r="Y811" s="4">
        <v>0</v>
      </c>
      <c r="Z811" s="4"/>
      <c r="AA811" s="4"/>
      <c r="AB811" s="7">
        <v>-961.32</v>
      </c>
      <c r="AC811" s="7"/>
    </row>
    <row r="812" spans="1:29" ht="15" customHeight="1" x14ac:dyDescent="0.25">
      <c r="A812" s="6"/>
      <c r="B812" s="6"/>
      <c r="C812" s="6"/>
      <c r="D812" s="6"/>
      <c r="E812" s="6"/>
      <c r="F812" s="6"/>
      <c r="G812" s="6" t="s">
        <v>676</v>
      </c>
      <c r="H812" s="6"/>
      <c r="I812" s="6"/>
      <c r="J812" s="6"/>
      <c r="K812" s="6"/>
      <c r="L812" s="5" t="s">
        <v>69</v>
      </c>
      <c r="M812" s="5"/>
      <c r="N812" s="5"/>
      <c r="O812" s="4">
        <v>1</v>
      </c>
      <c r="P812" s="4"/>
      <c r="Q812" s="4">
        <v>2020</v>
      </c>
      <c r="R812" s="4"/>
      <c r="S812" s="4"/>
      <c r="T812" s="4">
        <v>3</v>
      </c>
      <c r="U812" s="4"/>
      <c r="V812" s="4"/>
      <c r="W812" s="5" t="s">
        <v>607</v>
      </c>
      <c r="X812" s="5"/>
      <c r="Y812" s="4">
        <v>0</v>
      </c>
      <c r="Z812" s="4"/>
      <c r="AA812" s="4"/>
      <c r="AB812" s="7">
        <v>-35</v>
      </c>
      <c r="AC812" s="7"/>
    </row>
    <row r="813" spans="1:29" ht="15" customHeight="1" x14ac:dyDescent="0.25">
      <c r="A813" s="6"/>
      <c r="B813" s="6"/>
      <c r="C813" s="6"/>
      <c r="D813" s="6"/>
      <c r="E813" s="6"/>
      <c r="F813" s="6"/>
      <c r="G813" s="6" t="s">
        <v>676</v>
      </c>
      <c r="H813" s="6"/>
      <c r="I813" s="6"/>
      <c r="J813" s="6"/>
      <c r="K813" s="6"/>
      <c r="L813" s="5" t="s">
        <v>15</v>
      </c>
      <c r="M813" s="5"/>
      <c r="N813" s="5"/>
      <c r="O813" s="4">
        <v>1</v>
      </c>
      <c r="P813" s="4"/>
      <c r="Q813" s="4">
        <v>2020</v>
      </c>
      <c r="R813" s="4"/>
      <c r="S813" s="4"/>
      <c r="T813" s="4">
        <v>3</v>
      </c>
      <c r="U813" s="4"/>
      <c r="V813" s="4"/>
      <c r="W813" s="5" t="s">
        <v>607</v>
      </c>
      <c r="X813" s="5"/>
      <c r="Y813" s="4">
        <v>0</v>
      </c>
      <c r="Z813" s="4"/>
      <c r="AA813" s="4"/>
      <c r="AB813" s="7">
        <v>-649.61</v>
      </c>
      <c r="AC813" s="7"/>
    </row>
    <row r="814" spans="1:29" ht="15" customHeight="1" x14ac:dyDescent="0.25">
      <c r="A814" s="6"/>
      <c r="B814" s="6"/>
      <c r="C814" s="6"/>
      <c r="D814" s="6"/>
      <c r="E814" s="6"/>
      <c r="F814" s="6"/>
      <c r="G814" s="6" t="s">
        <v>676</v>
      </c>
      <c r="H814" s="6"/>
      <c r="I814" s="6"/>
      <c r="J814" s="6"/>
      <c r="K814" s="6"/>
      <c r="L814" s="5" t="s">
        <v>19</v>
      </c>
      <c r="M814" s="5"/>
      <c r="N814" s="5"/>
      <c r="O814" s="4">
        <v>1</v>
      </c>
      <c r="P814" s="4"/>
      <c r="Q814" s="4">
        <v>2020</v>
      </c>
      <c r="R814" s="4"/>
      <c r="S814" s="4"/>
      <c r="T814" s="4">
        <v>3</v>
      </c>
      <c r="U814" s="4"/>
      <c r="V814" s="4"/>
      <c r="W814" s="5" t="s">
        <v>607</v>
      </c>
      <c r="X814" s="5"/>
      <c r="Y814" s="4">
        <v>0</v>
      </c>
      <c r="Z814" s="4"/>
      <c r="AA814" s="4"/>
      <c r="AB814" s="7">
        <v>-505.12</v>
      </c>
      <c r="AC814" s="7"/>
    </row>
    <row r="815" spans="1:29" ht="15" customHeight="1" x14ac:dyDescent="0.25">
      <c r="A815" s="6"/>
      <c r="B815" s="6"/>
      <c r="C815" s="6"/>
      <c r="D815" s="6"/>
      <c r="E815" s="6"/>
      <c r="F815" s="6"/>
      <c r="G815" s="6" t="s">
        <v>676</v>
      </c>
      <c r="H815" s="6"/>
      <c r="I815" s="6"/>
      <c r="J815" s="6"/>
      <c r="K815" s="6"/>
      <c r="L815" s="5" t="s">
        <v>31</v>
      </c>
      <c r="M815" s="5"/>
      <c r="N815" s="5"/>
      <c r="O815" s="4">
        <v>1</v>
      </c>
      <c r="P815" s="4"/>
      <c r="Q815" s="4">
        <v>2020</v>
      </c>
      <c r="R815" s="4"/>
      <c r="S815" s="4"/>
      <c r="T815" s="4">
        <v>3</v>
      </c>
      <c r="U815" s="4"/>
      <c r="V815" s="4"/>
      <c r="W815" s="5" t="s">
        <v>607</v>
      </c>
      <c r="X815" s="5"/>
      <c r="Y815" s="4">
        <v>0</v>
      </c>
      <c r="Z815" s="4"/>
      <c r="AA815" s="4"/>
      <c r="AB815" s="7">
        <v>-10.74</v>
      </c>
      <c r="AC815" s="7"/>
    </row>
    <row r="816" spans="1:29" ht="15" customHeight="1" x14ac:dyDescent="0.25">
      <c r="A816" s="6"/>
      <c r="B816" s="6"/>
      <c r="C816" s="6"/>
      <c r="D816" s="6"/>
      <c r="E816" s="6"/>
      <c r="F816" s="6"/>
      <c r="G816" s="6" t="s">
        <v>676</v>
      </c>
      <c r="H816" s="6"/>
      <c r="I816" s="6"/>
      <c r="J816" s="6"/>
      <c r="K816" s="6"/>
      <c r="L816" s="5" t="s">
        <v>16</v>
      </c>
      <c r="M816" s="5"/>
      <c r="N816" s="5"/>
      <c r="O816" s="4">
        <v>1</v>
      </c>
      <c r="P816" s="4"/>
      <c r="Q816" s="4">
        <v>2020</v>
      </c>
      <c r="R816" s="4"/>
      <c r="S816" s="4"/>
      <c r="T816" s="4">
        <v>3</v>
      </c>
      <c r="U816" s="4"/>
      <c r="V816" s="4"/>
      <c r="W816" s="5" t="s">
        <v>607</v>
      </c>
      <c r="X816" s="5"/>
      <c r="Y816" s="4">
        <v>0</v>
      </c>
      <c r="Z816" s="4"/>
      <c r="AA816" s="4"/>
      <c r="AB816" s="7">
        <v>-28.24</v>
      </c>
      <c r="AC816" s="7"/>
    </row>
    <row r="817" spans="1:29" ht="15" customHeight="1" x14ac:dyDescent="0.25">
      <c r="A817" s="6"/>
      <c r="B817" s="6"/>
      <c r="C817" s="6"/>
      <c r="D817" s="6"/>
      <c r="E817" s="6"/>
      <c r="F817" s="6"/>
      <c r="G817" s="6" t="s">
        <v>676</v>
      </c>
      <c r="H817" s="6"/>
      <c r="I817" s="6"/>
      <c r="J817" s="6"/>
      <c r="K817" s="6"/>
      <c r="L817" s="5" t="s">
        <v>35</v>
      </c>
      <c r="M817" s="5"/>
      <c r="N817" s="5"/>
      <c r="O817" s="4">
        <v>1</v>
      </c>
      <c r="P817" s="4"/>
      <c r="Q817" s="4">
        <v>2020</v>
      </c>
      <c r="R817" s="4"/>
      <c r="S817" s="4"/>
      <c r="T817" s="4">
        <v>3</v>
      </c>
      <c r="U817" s="4"/>
      <c r="V817" s="4"/>
      <c r="W817" s="5" t="s">
        <v>607</v>
      </c>
      <c r="X817" s="5"/>
      <c r="Y817" s="4">
        <v>0</v>
      </c>
      <c r="Z817" s="4"/>
      <c r="AA817" s="4"/>
      <c r="AB817" s="7">
        <v>-56.48</v>
      </c>
      <c r="AC817" s="7"/>
    </row>
    <row r="818" spans="1:29" ht="15" customHeight="1" x14ac:dyDescent="0.25">
      <c r="A818" s="6"/>
      <c r="B818" s="6"/>
      <c r="C818" s="6"/>
      <c r="D818" s="6"/>
      <c r="E818" s="6"/>
      <c r="F818" s="6"/>
      <c r="G818" s="6" t="s">
        <v>676</v>
      </c>
      <c r="H818" s="6"/>
      <c r="I818" s="5" t="s">
        <v>603</v>
      </c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7">
        <v>3401.24</v>
      </c>
      <c r="AC818" s="7"/>
    </row>
    <row r="819" spans="1:29" ht="15" customHeight="1" x14ac:dyDescent="0.25">
      <c r="A819" s="8" t="s">
        <v>417</v>
      </c>
      <c r="B819" s="8"/>
      <c r="C819" s="8"/>
      <c r="D819" s="8"/>
      <c r="E819" s="8" t="s">
        <v>418</v>
      </c>
      <c r="F819" s="8"/>
      <c r="G819" s="8" t="s">
        <v>892</v>
      </c>
      <c r="H819" s="8"/>
      <c r="I819" s="8" t="s">
        <v>12</v>
      </c>
      <c r="J819" s="8"/>
      <c r="K819" s="8"/>
      <c r="L819" s="5" t="s">
        <v>13</v>
      </c>
      <c r="M819" s="5"/>
      <c r="N819" s="5"/>
      <c r="O819" s="4">
        <v>1</v>
      </c>
      <c r="P819" s="4"/>
      <c r="Q819" s="4">
        <v>2020</v>
      </c>
      <c r="R819" s="4"/>
      <c r="S819" s="4"/>
      <c r="T819" s="4">
        <v>3</v>
      </c>
      <c r="U819" s="4"/>
      <c r="V819" s="4"/>
      <c r="W819" s="5" t="s">
        <v>606</v>
      </c>
      <c r="X819" s="5"/>
      <c r="Y819" s="4">
        <v>0</v>
      </c>
      <c r="Z819" s="4"/>
      <c r="AA819" s="4"/>
      <c r="AB819" s="7">
        <v>3229.18</v>
      </c>
      <c r="AC819" s="7"/>
    </row>
    <row r="820" spans="1:29" ht="15" customHeight="1" x14ac:dyDescent="0.25">
      <c r="A820" s="6"/>
      <c r="B820" s="6"/>
      <c r="C820" s="6"/>
      <c r="D820" s="6"/>
      <c r="E820" s="6"/>
      <c r="F820" s="6"/>
      <c r="G820" s="6" t="s">
        <v>676</v>
      </c>
      <c r="H820" s="6"/>
      <c r="I820" s="6"/>
      <c r="J820" s="6"/>
      <c r="K820" s="6"/>
      <c r="L820" s="5" t="s">
        <v>14</v>
      </c>
      <c r="M820" s="5"/>
      <c r="N820" s="5"/>
      <c r="O820" s="4">
        <v>1</v>
      </c>
      <c r="P820" s="4"/>
      <c r="Q820" s="4">
        <v>2020</v>
      </c>
      <c r="R820" s="4"/>
      <c r="S820" s="4"/>
      <c r="T820" s="4">
        <v>3</v>
      </c>
      <c r="U820" s="4"/>
      <c r="V820" s="4"/>
      <c r="W820" s="5" t="s">
        <v>606</v>
      </c>
      <c r="X820" s="5"/>
      <c r="Y820" s="4">
        <v>0</v>
      </c>
      <c r="Z820" s="4"/>
      <c r="AA820" s="4"/>
      <c r="AB820" s="7">
        <v>807.29</v>
      </c>
      <c r="AC820" s="7"/>
    </row>
    <row r="821" spans="1:29" ht="15" customHeight="1" x14ac:dyDescent="0.25">
      <c r="A821" s="6"/>
      <c r="B821" s="6"/>
      <c r="C821" s="6"/>
      <c r="D821" s="6"/>
      <c r="E821" s="6"/>
      <c r="F821" s="6"/>
      <c r="G821" s="6" t="s">
        <v>676</v>
      </c>
      <c r="H821" s="6"/>
      <c r="I821" s="6"/>
      <c r="J821" s="6"/>
      <c r="K821" s="6"/>
      <c r="L821" s="5" t="s">
        <v>30</v>
      </c>
      <c r="M821" s="5"/>
      <c r="N821" s="5"/>
      <c r="O821" s="4">
        <v>1</v>
      </c>
      <c r="P821" s="4"/>
      <c r="Q821" s="4">
        <v>2020</v>
      </c>
      <c r="R821" s="4"/>
      <c r="S821" s="4"/>
      <c r="T821" s="4">
        <v>3</v>
      </c>
      <c r="U821" s="4"/>
      <c r="V821" s="4"/>
      <c r="W821" s="5" t="s">
        <v>607</v>
      </c>
      <c r="X821" s="5"/>
      <c r="Y821" s="4">
        <v>0</v>
      </c>
      <c r="Z821" s="4"/>
      <c r="AA821" s="4"/>
      <c r="AB821" s="7">
        <v>-284.62</v>
      </c>
      <c r="AC821" s="7"/>
    </row>
    <row r="822" spans="1:29" ht="15" customHeight="1" x14ac:dyDescent="0.25">
      <c r="A822" s="6"/>
      <c r="B822" s="6"/>
      <c r="C822" s="6"/>
      <c r="D822" s="6"/>
      <c r="E822" s="6"/>
      <c r="F822" s="6"/>
      <c r="G822" s="6" t="s">
        <v>676</v>
      </c>
      <c r="H822" s="6"/>
      <c r="I822" s="6"/>
      <c r="J822" s="6"/>
      <c r="K822" s="6"/>
      <c r="L822" s="5" t="s">
        <v>69</v>
      </c>
      <c r="M822" s="5"/>
      <c r="N822" s="5"/>
      <c r="O822" s="4">
        <v>1</v>
      </c>
      <c r="P822" s="4"/>
      <c r="Q822" s="4">
        <v>2020</v>
      </c>
      <c r="R822" s="4"/>
      <c r="S822" s="4"/>
      <c r="T822" s="4">
        <v>3</v>
      </c>
      <c r="U822" s="4"/>
      <c r="V822" s="4"/>
      <c r="W822" s="5" t="s">
        <v>607</v>
      </c>
      <c r="X822" s="5"/>
      <c r="Y822" s="4">
        <v>0</v>
      </c>
      <c r="Z822" s="4"/>
      <c r="AA822" s="4"/>
      <c r="AB822" s="7">
        <v>0</v>
      </c>
      <c r="AC822" s="7"/>
    </row>
    <row r="823" spans="1:29" ht="15" customHeight="1" x14ac:dyDescent="0.25">
      <c r="A823" s="6"/>
      <c r="B823" s="6"/>
      <c r="C823" s="6"/>
      <c r="D823" s="6"/>
      <c r="E823" s="6"/>
      <c r="F823" s="6"/>
      <c r="G823" s="6" t="s">
        <v>676</v>
      </c>
      <c r="H823" s="6"/>
      <c r="I823" s="6"/>
      <c r="J823" s="6"/>
      <c r="K823" s="6"/>
      <c r="L823" s="5" t="s">
        <v>15</v>
      </c>
      <c r="M823" s="5"/>
      <c r="N823" s="5"/>
      <c r="O823" s="4">
        <v>1</v>
      </c>
      <c r="P823" s="4"/>
      <c r="Q823" s="4">
        <v>2020</v>
      </c>
      <c r="R823" s="4"/>
      <c r="S823" s="4"/>
      <c r="T823" s="4">
        <v>3</v>
      </c>
      <c r="U823" s="4"/>
      <c r="V823" s="4"/>
      <c r="W823" s="5" t="s">
        <v>607</v>
      </c>
      <c r="X823" s="5"/>
      <c r="Y823" s="4">
        <v>0</v>
      </c>
      <c r="Z823" s="4"/>
      <c r="AA823" s="4"/>
      <c r="AB823" s="7">
        <v>-424.03</v>
      </c>
      <c r="AC823" s="7"/>
    </row>
    <row r="824" spans="1:29" ht="15" customHeight="1" x14ac:dyDescent="0.25">
      <c r="A824" s="6"/>
      <c r="B824" s="6"/>
      <c r="C824" s="6"/>
      <c r="D824" s="6"/>
      <c r="E824" s="6"/>
      <c r="F824" s="6"/>
      <c r="G824" s="6" t="s">
        <v>676</v>
      </c>
      <c r="H824" s="6"/>
      <c r="I824" s="6"/>
      <c r="J824" s="6"/>
      <c r="K824" s="6"/>
      <c r="L824" s="5" t="s">
        <v>19</v>
      </c>
      <c r="M824" s="5"/>
      <c r="N824" s="5"/>
      <c r="O824" s="4">
        <v>1</v>
      </c>
      <c r="P824" s="4"/>
      <c r="Q824" s="4">
        <v>2020</v>
      </c>
      <c r="R824" s="4"/>
      <c r="S824" s="4"/>
      <c r="T824" s="4">
        <v>3</v>
      </c>
      <c r="U824" s="4"/>
      <c r="V824" s="4"/>
      <c r="W824" s="5" t="s">
        <v>607</v>
      </c>
      <c r="X824" s="5"/>
      <c r="Y824" s="4">
        <v>0</v>
      </c>
      <c r="Z824" s="4"/>
      <c r="AA824" s="4"/>
      <c r="AB824" s="7">
        <v>-187.06</v>
      </c>
      <c r="AC824" s="7"/>
    </row>
    <row r="825" spans="1:29" ht="15" customHeight="1" x14ac:dyDescent="0.25">
      <c r="A825" s="6"/>
      <c r="B825" s="6"/>
      <c r="C825" s="6"/>
      <c r="D825" s="6"/>
      <c r="E825" s="6"/>
      <c r="F825" s="6"/>
      <c r="G825" s="6" t="s">
        <v>676</v>
      </c>
      <c r="H825" s="6"/>
      <c r="I825" s="6"/>
      <c r="J825" s="6"/>
      <c r="K825" s="6"/>
      <c r="L825" s="5" t="s">
        <v>31</v>
      </c>
      <c r="M825" s="5"/>
      <c r="N825" s="5"/>
      <c r="O825" s="4">
        <v>1</v>
      </c>
      <c r="P825" s="4"/>
      <c r="Q825" s="4">
        <v>2020</v>
      </c>
      <c r="R825" s="4"/>
      <c r="S825" s="4"/>
      <c r="T825" s="4">
        <v>3</v>
      </c>
      <c r="U825" s="4"/>
      <c r="V825" s="4"/>
      <c r="W825" s="5" t="s">
        <v>607</v>
      </c>
      <c r="X825" s="5"/>
      <c r="Y825" s="4">
        <v>0</v>
      </c>
      <c r="Z825" s="4"/>
      <c r="AA825" s="4"/>
      <c r="AB825" s="7">
        <v>-10.74</v>
      </c>
      <c r="AC825" s="7"/>
    </row>
    <row r="826" spans="1:29" ht="15" customHeight="1" x14ac:dyDescent="0.25">
      <c r="A826" s="6"/>
      <c r="B826" s="6"/>
      <c r="C826" s="6"/>
      <c r="D826" s="6"/>
      <c r="E826" s="6"/>
      <c r="F826" s="6"/>
      <c r="G826" s="6" t="s">
        <v>676</v>
      </c>
      <c r="H826" s="6"/>
      <c r="I826" s="6"/>
      <c r="J826" s="6"/>
      <c r="K826" s="6"/>
      <c r="L826" s="5" t="s">
        <v>16</v>
      </c>
      <c r="M826" s="5"/>
      <c r="N826" s="5"/>
      <c r="O826" s="4">
        <v>1</v>
      </c>
      <c r="P826" s="4"/>
      <c r="Q826" s="4">
        <v>2020</v>
      </c>
      <c r="R826" s="4"/>
      <c r="S826" s="4"/>
      <c r="T826" s="4">
        <v>3</v>
      </c>
      <c r="U826" s="4"/>
      <c r="V826" s="4"/>
      <c r="W826" s="5" t="s">
        <v>607</v>
      </c>
      <c r="X826" s="5"/>
      <c r="Y826" s="4">
        <v>0</v>
      </c>
      <c r="Z826" s="4"/>
      <c r="AA826" s="4"/>
      <c r="AB826" s="7">
        <v>-20.18</v>
      </c>
      <c r="AC826" s="7"/>
    </row>
    <row r="827" spans="1:29" ht="15" customHeight="1" x14ac:dyDescent="0.25">
      <c r="A827" s="6"/>
      <c r="B827" s="6"/>
      <c r="C827" s="6"/>
      <c r="D827" s="6"/>
      <c r="E827" s="6"/>
      <c r="F827" s="6"/>
      <c r="G827" s="6" t="s">
        <v>676</v>
      </c>
      <c r="H827" s="6"/>
      <c r="I827" s="6"/>
      <c r="J827" s="6"/>
      <c r="K827" s="6"/>
      <c r="L827" s="5" t="s">
        <v>35</v>
      </c>
      <c r="M827" s="5"/>
      <c r="N827" s="5"/>
      <c r="O827" s="4">
        <v>1</v>
      </c>
      <c r="P827" s="4"/>
      <c r="Q827" s="4">
        <v>2020</v>
      </c>
      <c r="R827" s="4"/>
      <c r="S827" s="4"/>
      <c r="T827" s="4">
        <v>3</v>
      </c>
      <c r="U827" s="4"/>
      <c r="V827" s="4"/>
      <c r="W827" s="5" t="s">
        <v>607</v>
      </c>
      <c r="X827" s="5"/>
      <c r="Y827" s="4">
        <v>0</v>
      </c>
      <c r="Z827" s="4"/>
      <c r="AA827" s="4"/>
      <c r="AB827" s="7">
        <v>-40.36</v>
      </c>
      <c r="AC827" s="7"/>
    </row>
    <row r="828" spans="1:29" ht="15" customHeight="1" x14ac:dyDescent="0.25">
      <c r="A828" s="6"/>
      <c r="B828" s="6"/>
      <c r="C828" s="6"/>
      <c r="D828" s="6"/>
      <c r="E828" s="6"/>
      <c r="F828" s="6"/>
      <c r="G828" s="6" t="s">
        <v>676</v>
      </c>
      <c r="H828" s="6"/>
      <c r="I828" s="5" t="s">
        <v>603</v>
      </c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7">
        <v>3069.48</v>
      </c>
      <c r="AC828" s="7"/>
    </row>
    <row r="829" spans="1:29" ht="15" customHeight="1" x14ac:dyDescent="0.25">
      <c r="A829" s="8" t="s">
        <v>424</v>
      </c>
      <c r="B829" s="8"/>
      <c r="C829" s="8"/>
      <c r="D829" s="8"/>
      <c r="E829" s="8" t="s">
        <v>425</v>
      </c>
      <c r="F829" s="8"/>
      <c r="G829" s="8" t="s">
        <v>893</v>
      </c>
      <c r="H829" s="8"/>
      <c r="I829" s="8" t="s">
        <v>12</v>
      </c>
      <c r="J829" s="8"/>
      <c r="K829" s="8"/>
      <c r="L829" s="5" t="s">
        <v>13</v>
      </c>
      <c r="M829" s="5"/>
      <c r="N829" s="5"/>
      <c r="O829" s="4">
        <v>1</v>
      </c>
      <c r="P829" s="4"/>
      <c r="Q829" s="4">
        <v>2020</v>
      </c>
      <c r="R829" s="4"/>
      <c r="S829" s="4"/>
      <c r="T829" s="4">
        <v>3</v>
      </c>
      <c r="U829" s="4"/>
      <c r="V829" s="4"/>
      <c r="W829" s="5" t="s">
        <v>606</v>
      </c>
      <c r="X829" s="5"/>
      <c r="Y829" s="4">
        <v>0</v>
      </c>
      <c r="Z829" s="4"/>
      <c r="AA829" s="4"/>
      <c r="AB829" s="7">
        <v>4518.2</v>
      </c>
      <c r="AC829" s="7"/>
    </row>
    <row r="830" spans="1:29" ht="15" customHeight="1" x14ac:dyDescent="0.25">
      <c r="A830" s="6"/>
      <c r="B830" s="6"/>
      <c r="C830" s="6"/>
      <c r="D830" s="6"/>
      <c r="E830" s="6"/>
      <c r="F830" s="6"/>
      <c r="G830" s="6" t="s">
        <v>676</v>
      </c>
      <c r="H830" s="6"/>
      <c r="I830" s="6"/>
      <c r="J830" s="6"/>
      <c r="K830" s="6"/>
      <c r="L830" s="5" t="s">
        <v>14</v>
      </c>
      <c r="M830" s="5"/>
      <c r="N830" s="5"/>
      <c r="O830" s="4">
        <v>1</v>
      </c>
      <c r="P830" s="4"/>
      <c r="Q830" s="4">
        <v>2020</v>
      </c>
      <c r="R830" s="4"/>
      <c r="S830" s="4"/>
      <c r="T830" s="4">
        <v>3</v>
      </c>
      <c r="U830" s="4"/>
      <c r="V830" s="4"/>
      <c r="W830" s="5" t="s">
        <v>606</v>
      </c>
      <c r="X830" s="5"/>
      <c r="Y830" s="4">
        <v>0</v>
      </c>
      <c r="Z830" s="4"/>
      <c r="AA830" s="4"/>
      <c r="AB830" s="7">
        <v>1129.55</v>
      </c>
      <c r="AC830" s="7"/>
    </row>
    <row r="831" spans="1:29" ht="15" customHeight="1" x14ac:dyDescent="0.25">
      <c r="A831" s="6"/>
      <c r="B831" s="6"/>
      <c r="C831" s="6"/>
      <c r="D831" s="6"/>
      <c r="E831" s="6"/>
      <c r="F831" s="6"/>
      <c r="G831" s="6" t="s">
        <v>676</v>
      </c>
      <c r="H831" s="6"/>
      <c r="I831" s="6"/>
      <c r="J831" s="6"/>
      <c r="K831" s="6"/>
      <c r="L831" s="5" t="s">
        <v>30</v>
      </c>
      <c r="M831" s="5"/>
      <c r="N831" s="5"/>
      <c r="O831" s="4">
        <v>1</v>
      </c>
      <c r="P831" s="4"/>
      <c r="Q831" s="4">
        <v>2020</v>
      </c>
      <c r="R831" s="4"/>
      <c r="S831" s="4"/>
      <c r="T831" s="4">
        <v>3</v>
      </c>
      <c r="U831" s="4"/>
      <c r="V831" s="4"/>
      <c r="W831" s="5" t="s">
        <v>607</v>
      </c>
      <c r="X831" s="5"/>
      <c r="Y831" s="4">
        <v>0</v>
      </c>
      <c r="Z831" s="4"/>
      <c r="AA831" s="4"/>
      <c r="AB831" s="7">
        <v>-284.62</v>
      </c>
      <c r="AC831" s="7"/>
    </row>
    <row r="832" spans="1:29" ht="15" customHeight="1" x14ac:dyDescent="0.25">
      <c r="A832" s="6"/>
      <c r="B832" s="6"/>
      <c r="C832" s="6"/>
      <c r="D832" s="6"/>
      <c r="E832" s="6"/>
      <c r="F832" s="6"/>
      <c r="G832" s="6" t="s">
        <v>676</v>
      </c>
      <c r="H832" s="6"/>
      <c r="I832" s="6"/>
      <c r="J832" s="6"/>
      <c r="K832" s="6"/>
      <c r="L832" s="5" t="s">
        <v>69</v>
      </c>
      <c r="M832" s="5"/>
      <c r="N832" s="5"/>
      <c r="O832" s="4">
        <v>1</v>
      </c>
      <c r="P832" s="4"/>
      <c r="Q832" s="4">
        <v>2020</v>
      </c>
      <c r="R832" s="4"/>
      <c r="S832" s="4"/>
      <c r="T832" s="4">
        <v>3</v>
      </c>
      <c r="U832" s="4"/>
      <c r="V832" s="4"/>
      <c r="W832" s="5" t="s">
        <v>607</v>
      </c>
      <c r="X832" s="5"/>
      <c r="Y832" s="4">
        <v>0</v>
      </c>
      <c r="Z832" s="4"/>
      <c r="AA832" s="4"/>
      <c r="AB832" s="7">
        <v>0</v>
      </c>
      <c r="AC832" s="7"/>
    </row>
    <row r="833" spans="1:29" ht="15" customHeight="1" x14ac:dyDescent="0.25">
      <c r="A833" s="6"/>
      <c r="B833" s="6"/>
      <c r="C833" s="6"/>
      <c r="D833" s="6"/>
      <c r="E833" s="6"/>
      <c r="F833" s="6"/>
      <c r="G833" s="6" t="s">
        <v>676</v>
      </c>
      <c r="H833" s="6"/>
      <c r="I833" s="6"/>
      <c r="J833" s="6"/>
      <c r="K833" s="6"/>
      <c r="L833" s="5" t="s">
        <v>15</v>
      </c>
      <c r="M833" s="5"/>
      <c r="N833" s="5"/>
      <c r="O833" s="4">
        <v>1</v>
      </c>
      <c r="P833" s="4"/>
      <c r="Q833" s="4">
        <v>2020</v>
      </c>
      <c r="R833" s="4"/>
      <c r="S833" s="4"/>
      <c r="T833" s="4">
        <v>3</v>
      </c>
      <c r="U833" s="4"/>
      <c r="V833" s="4"/>
      <c r="W833" s="5" t="s">
        <v>607</v>
      </c>
      <c r="X833" s="5"/>
      <c r="Y833" s="4">
        <v>0</v>
      </c>
      <c r="Z833" s="4"/>
      <c r="AA833" s="4"/>
      <c r="AB833" s="7">
        <v>-649.61</v>
      </c>
      <c r="AC833" s="7"/>
    </row>
    <row r="834" spans="1:29" ht="15" customHeight="1" x14ac:dyDescent="0.25">
      <c r="A834" s="6"/>
      <c r="B834" s="6"/>
      <c r="C834" s="6"/>
      <c r="D834" s="6"/>
      <c r="E834" s="6"/>
      <c r="F834" s="6"/>
      <c r="G834" s="6" t="s">
        <v>676</v>
      </c>
      <c r="H834" s="6"/>
      <c r="I834" s="6"/>
      <c r="J834" s="6"/>
      <c r="K834" s="6"/>
      <c r="L834" s="5" t="s">
        <v>19</v>
      </c>
      <c r="M834" s="5"/>
      <c r="N834" s="5"/>
      <c r="O834" s="4">
        <v>1</v>
      </c>
      <c r="P834" s="4"/>
      <c r="Q834" s="4">
        <v>2020</v>
      </c>
      <c r="R834" s="4"/>
      <c r="S834" s="4"/>
      <c r="T834" s="4">
        <v>3</v>
      </c>
      <c r="U834" s="4"/>
      <c r="V834" s="4"/>
      <c r="W834" s="5" t="s">
        <v>607</v>
      </c>
      <c r="X834" s="5"/>
      <c r="Y834" s="4">
        <v>0</v>
      </c>
      <c r="Z834" s="4"/>
      <c r="AA834" s="4"/>
      <c r="AB834" s="7">
        <v>-452.99</v>
      </c>
      <c r="AC834" s="7"/>
    </row>
    <row r="835" spans="1:29" ht="15" customHeight="1" x14ac:dyDescent="0.25">
      <c r="A835" s="6"/>
      <c r="B835" s="6"/>
      <c r="C835" s="6"/>
      <c r="D835" s="6"/>
      <c r="E835" s="6"/>
      <c r="F835" s="6"/>
      <c r="G835" s="6" t="s">
        <v>676</v>
      </c>
      <c r="H835" s="6"/>
      <c r="I835" s="6"/>
      <c r="J835" s="6"/>
      <c r="K835" s="6"/>
      <c r="L835" s="5" t="s">
        <v>31</v>
      </c>
      <c r="M835" s="5"/>
      <c r="N835" s="5"/>
      <c r="O835" s="4">
        <v>1</v>
      </c>
      <c r="P835" s="4"/>
      <c r="Q835" s="4">
        <v>2020</v>
      </c>
      <c r="R835" s="4"/>
      <c r="S835" s="4"/>
      <c r="T835" s="4">
        <v>3</v>
      </c>
      <c r="U835" s="4"/>
      <c r="V835" s="4"/>
      <c r="W835" s="5" t="s">
        <v>607</v>
      </c>
      <c r="X835" s="5"/>
      <c r="Y835" s="4">
        <v>0</v>
      </c>
      <c r="Z835" s="4"/>
      <c r="AA835" s="4"/>
      <c r="AB835" s="7">
        <v>-10.74</v>
      </c>
      <c r="AC835" s="7"/>
    </row>
    <row r="836" spans="1:29" ht="15" customHeight="1" x14ac:dyDescent="0.25">
      <c r="A836" s="6"/>
      <c r="B836" s="6"/>
      <c r="C836" s="6"/>
      <c r="D836" s="6"/>
      <c r="E836" s="6"/>
      <c r="F836" s="6"/>
      <c r="G836" s="6" t="s">
        <v>676</v>
      </c>
      <c r="H836" s="6"/>
      <c r="I836" s="6"/>
      <c r="J836" s="6"/>
      <c r="K836" s="6"/>
      <c r="L836" s="5" t="s">
        <v>16</v>
      </c>
      <c r="M836" s="5"/>
      <c r="N836" s="5"/>
      <c r="O836" s="4">
        <v>1</v>
      </c>
      <c r="P836" s="4"/>
      <c r="Q836" s="4">
        <v>2020</v>
      </c>
      <c r="R836" s="4"/>
      <c r="S836" s="4"/>
      <c r="T836" s="4">
        <v>3</v>
      </c>
      <c r="U836" s="4"/>
      <c r="V836" s="4"/>
      <c r="W836" s="5" t="s">
        <v>607</v>
      </c>
      <c r="X836" s="5"/>
      <c r="Y836" s="4">
        <v>0</v>
      </c>
      <c r="Z836" s="4"/>
      <c r="AA836" s="4"/>
      <c r="AB836" s="7">
        <v>-28.24</v>
      </c>
      <c r="AC836" s="7"/>
    </row>
    <row r="837" spans="1:29" ht="15" customHeight="1" x14ac:dyDescent="0.25">
      <c r="A837" s="6"/>
      <c r="B837" s="6"/>
      <c r="C837" s="6"/>
      <c r="D837" s="6"/>
      <c r="E837" s="6"/>
      <c r="F837" s="6"/>
      <c r="G837" s="6" t="s">
        <v>676</v>
      </c>
      <c r="H837" s="6"/>
      <c r="I837" s="6"/>
      <c r="J837" s="6"/>
      <c r="K837" s="6"/>
      <c r="L837" s="5" t="s">
        <v>35</v>
      </c>
      <c r="M837" s="5"/>
      <c r="N837" s="5"/>
      <c r="O837" s="4">
        <v>1</v>
      </c>
      <c r="P837" s="4"/>
      <c r="Q837" s="4">
        <v>2020</v>
      </c>
      <c r="R837" s="4"/>
      <c r="S837" s="4"/>
      <c r="T837" s="4">
        <v>3</v>
      </c>
      <c r="U837" s="4"/>
      <c r="V837" s="4"/>
      <c r="W837" s="5" t="s">
        <v>607</v>
      </c>
      <c r="X837" s="5"/>
      <c r="Y837" s="4">
        <v>0</v>
      </c>
      <c r="Z837" s="4"/>
      <c r="AA837" s="4"/>
      <c r="AB837" s="7">
        <v>-56.48</v>
      </c>
      <c r="AC837" s="7"/>
    </row>
    <row r="838" spans="1:29" ht="15" customHeight="1" x14ac:dyDescent="0.25">
      <c r="A838" s="6"/>
      <c r="B838" s="6"/>
      <c r="C838" s="6"/>
      <c r="D838" s="6"/>
      <c r="E838" s="6"/>
      <c r="F838" s="6"/>
      <c r="G838" s="6" t="s">
        <v>676</v>
      </c>
      <c r="H838" s="6"/>
      <c r="I838" s="5" t="s">
        <v>603</v>
      </c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7">
        <v>4165.07</v>
      </c>
      <c r="AC838" s="7"/>
    </row>
    <row r="839" spans="1:29" ht="15" customHeight="1" x14ac:dyDescent="0.25">
      <c r="A839" s="8" t="s">
        <v>432</v>
      </c>
      <c r="B839" s="8"/>
      <c r="C839" s="8"/>
      <c r="D839" s="8"/>
      <c r="E839" s="8" t="s">
        <v>433</v>
      </c>
      <c r="F839" s="8"/>
      <c r="G839" s="8" t="s">
        <v>894</v>
      </c>
      <c r="H839" s="8"/>
      <c r="I839" s="8" t="s">
        <v>12</v>
      </c>
      <c r="J839" s="8"/>
      <c r="K839" s="8"/>
      <c r="L839" s="5" t="s">
        <v>13</v>
      </c>
      <c r="M839" s="5"/>
      <c r="N839" s="5"/>
      <c r="O839" s="4">
        <v>1</v>
      </c>
      <c r="P839" s="4"/>
      <c r="Q839" s="4">
        <v>2020</v>
      </c>
      <c r="R839" s="4"/>
      <c r="S839" s="4"/>
      <c r="T839" s="4">
        <v>3</v>
      </c>
      <c r="U839" s="4"/>
      <c r="V839" s="4"/>
      <c r="W839" s="5" t="s">
        <v>606</v>
      </c>
      <c r="X839" s="5"/>
      <c r="Y839" s="4">
        <v>0</v>
      </c>
      <c r="Z839" s="4"/>
      <c r="AA839" s="4"/>
      <c r="AB839" s="7">
        <v>2657.77</v>
      </c>
      <c r="AC839" s="7"/>
    </row>
    <row r="840" spans="1:29" ht="15" customHeight="1" x14ac:dyDescent="0.25">
      <c r="A840" s="6"/>
      <c r="B840" s="6"/>
      <c r="C840" s="6"/>
      <c r="D840" s="6"/>
      <c r="E840" s="6"/>
      <c r="F840" s="6"/>
      <c r="G840" s="6" t="s">
        <v>676</v>
      </c>
      <c r="H840" s="6"/>
      <c r="I840" s="6"/>
      <c r="J840" s="6"/>
      <c r="K840" s="6"/>
      <c r="L840" s="5" t="s">
        <v>14</v>
      </c>
      <c r="M840" s="5"/>
      <c r="N840" s="5"/>
      <c r="O840" s="4">
        <v>1</v>
      </c>
      <c r="P840" s="4"/>
      <c r="Q840" s="4">
        <v>2020</v>
      </c>
      <c r="R840" s="4"/>
      <c r="S840" s="4"/>
      <c r="T840" s="4">
        <v>3</v>
      </c>
      <c r="U840" s="4"/>
      <c r="V840" s="4"/>
      <c r="W840" s="5" t="s">
        <v>606</v>
      </c>
      <c r="X840" s="5"/>
      <c r="Y840" s="4">
        <v>0</v>
      </c>
      <c r="Z840" s="4"/>
      <c r="AA840" s="4"/>
      <c r="AB840" s="7">
        <v>664.44</v>
      </c>
      <c r="AC840" s="7"/>
    </row>
    <row r="841" spans="1:29" ht="15" customHeight="1" x14ac:dyDescent="0.25">
      <c r="A841" s="6"/>
      <c r="B841" s="6"/>
      <c r="C841" s="6"/>
      <c r="D841" s="6"/>
      <c r="E841" s="6"/>
      <c r="F841" s="6"/>
      <c r="G841" s="6" t="s">
        <v>676</v>
      </c>
      <c r="H841" s="6"/>
      <c r="I841" s="6"/>
      <c r="J841" s="6"/>
      <c r="K841" s="6"/>
      <c r="L841" s="5" t="s">
        <v>69</v>
      </c>
      <c r="M841" s="5"/>
      <c r="N841" s="5"/>
      <c r="O841" s="4">
        <v>1</v>
      </c>
      <c r="P841" s="4"/>
      <c r="Q841" s="4">
        <v>2020</v>
      </c>
      <c r="R841" s="4"/>
      <c r="S841" s="4"/>
      <c r="T841" s="4">
        <v>3</v>
      </c>
      <c r="U841" s="4"/>
      <c r="V841" s="4"/>
      <c r="W841" s="5" t="s">
        <v>607</v>
      </c>
      <c r="X841" s="5"/>
      <c r="Y841" s="4">
        <v>0</v>
      </c>
      <c r="Z841" s="4"/>
      <c r="AA841" s="4"/>
      <c r="AB841" s="7">
        <v>0</v>
      </c>
      <c r="AC841" s="7"/>
    </row>
    <row r="842" spans="1:29" ht="15" customHeight="1" x14ac:dyDescent="0.25">
      <c r="A842" s="6"/>
      <c r="B842" s="6"/>
      <c r="C842" s="6"/>
      <c r="D842" s="6"/>
      <c r="E842" s="6"/>
      <c r="F842" s="6"/>
      <c r="G842" s="6" t="s">
        <v>676</v>
      </c>
      <c r="H842" s="6"/>
      <c r="I842" s="6"/>
      <c r="J842" s="6"/>
      <c r="K842" s="6"/>
      <c r="L842" s="5" t="s">
        <v>15</v>
      </c>
      <c r="M842" s="5"/>
      <c r="N842" s="5"/>
      <c r="O842" s="4">
        <v>1</v>
      </c>
      <c r="P842" s="4"/>
      <c r="Q842" s="4">
        <v>2020</v>
      </c>
      <c r="R842" s="4"/>
      <c r="S842" s="4"/>
      <c r="T842" s="4">
        <v>3</v>
      </c>
      <c r="U842" s="4"/>
      <c r="V842" s="4"/>
      <c r="W842" s="5" t="s">
        <v>607</v>
      </c>
      <c r="X842" s="5"/>
      <c r="Y842" s="4">
        <v>0</v>
      </c>
      <c r="Z842" s="4"/>
      <c r="AA842" s="4"/>
      <c r="AB842" s="7">
        <v>-324.04000000000002</v>
      </c>
      <c r="AC842" s="7"/>
    </row>
    <row r="843" spans="1:29" ht="15" customHeight="1" x14ac:dyDescent="0.25">
      <c r="A843" s="6"/>
      <c r="B843" s="6"/>
      <c r="C843" s="6"/>
      <c r="D843" s="6"/>
      <c r="E843" s="6"/>
      <c r="F843" s="6"/>
      <c r="G843" s="6" t="s">
        <v>676</v>
      </c>
      <c r="H843" s="6"/>
      <c r="I843" s="6"/>
      <c r="J843" s="6"/>
      <c r="K843" s="6"/>
      <c r="L843" s="5" t="s">
        <v>19</v>
      </c>
      <c r="M843" s="5"/>
      <c r="N843" s="5"/>
      <c r="O843" s="4">
        <v>1</v>
      </c>
      <c r="P843" s="4"/>
      <c r="Q843" s="4">
        <v>2020</v>
      </c>
      <c r="R843" s="4"/>
      <c r="S843" s="4"/>
      <c r="T843" s="4">
        <v>3</v>
      </c>
      <c r="U843" s="4"/>
      <c r="V843" s="4"/>
      <c r="W843" s="5" t="s">
        <v>607</v>
      </c>
      <c r="X843" s="5"/>
      <c r="Y843" s="4">
        <v>0</v>
      </c>
      <c r="Z843" s="4"/>
      <c r="AA843" s="4"/>
      <c r="AB843" s="7">
        <v>-94.92</v>
      </c>
      <c r="AC843" s="7"/>
    </row>
    <row r="844" spans="1:29" ht="15" customHeight="1" x14ac:dyDescent="0.25">
      <c r="A844" s="6"/>
      <c r="B844" s="6"/>
      <c r="C844" s="6"/>
      <c r="D844" s="6"/>
      <c r="E844" s="6"/>
      <c r="F844" s="6"/>
      <c r="G844" s="6" t="s">
        <v>676</v>
      </c>
      <c r="H844" s="6"/>
      <c r="I844" s="6"/>
      <c r="J844" s="6"/>
      <c r="K844" s="6"/>
      <c r="L844" s="5" t="s">
        <v>16</v>
      </c>
      <c r="M844" s="5"/>
      <c r="N844" s="5"/>
      <c r="O844" s="4">
        <v>1</v>
      </c>
      <c r="P844" s="4"/>
      <c r="Q844" s="4">
        <v>2020</v>
      </c>
      <c r="R844" s="4"/>
      <c r="S844" s="4"/>
      <c r="T844" s="4">
        <v>3</v>
      </c>
      <c r="U844" s="4"/>
      <c r="V844" s="4"/>
      <c r="W844" s="5" t="s">
        <v>607</v>
      </c>
      <c r="X844" s="5"/>
      <c r="Y844" s="4">
        <v>0</v>
      </c>
      <c r="Z844" s="4"/>
      <c r="AA844" s="4"/>
      <c r="AB844" s="7">
        <v>-16.61</v>
      </c>
      <c r="AC844" s="7"/>
    </row>
    <row r="845" spans="1:29" ht="15" customHeight="1" x14ac:dyDescent="0.25">
      <c r="A845" s="6"/>
      <c r="B845" s="6"/>
      <c r="C845" s="6"/>
      <c r="D845" s="6"/>
      <c r="E845" s="6"/>
      <c r="F845" s="6"/>
      <c r="G845" s="6" t="s">
        <v>676</v>
      </c>
      <c r="H845" s="6"/>
      <c r="I845" s="5" t="s">
        <v>603</v>
      </c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7">
        <v>2886.64</v>
      </c>
      <c r="AC845" s="7"/>
    </row>
    <row r="846" spans="1:29" ht="15" customHeight="1" x14ac:dyDescent="0.25">
      <c r="A846" s="8" t="s">
        <v>434</v>
      </c>
      <c r="B846" s="8"/>
      <c r="C846" s="8"/>
      <c r="D846" s="8"/>
      <c r="E846" s="8" t="s">
        <v>435</v>
      </c>
      <c r="F846" s="8"/>
      <c r="G846" s="8" t="s">
        <v>895</v>
      </c>
      <c r="H846" s="8"/>
      <c r="I846" s="8" t="s">
        <v>12</v>
      </c>
      <c r="J846" s="8"/>
      <c r="K846" s="8"/>
      <c r="L846" s="5" t="s">
        <v>13</v>
      </c>
      <c r="M846" s="5"/>
      <c r="N846" s="5"/>
      <c r="O846" s="4">
        <v>1</v>
      </c>
      <c r="P846" s="4"/>
      <c r="Q846" s="4">
        <v>2020</v>
      </c>
      <c r="R846" s="4"/>
      <c r="S846" s="4"/>
      <c r="T846" s="4">
        <v>3</v>
      </c>
      <c r="U846" s="4"/>
      <c r="V846" s="4"/>
      <c r="W846" s="5" t="s">
        <v>606</v>
      </c>
      <c r="X846" s="5"/>
      <c r="Y846" s="4">
        <v>0</v>
      </c>
      <c r="Z846" s="4"/>
      <c r="AA846" s="4"/>
      <c r="AB846" s="7">
        <v>2657.77</v>
      </c>
      <c r="AC846" s="7"/>
    </row>
    <row r="847" spans="1:29" ht="15" customHeight="1" x14ac:dyDescent="0.25">
      <c r="A847" s="6"/>
      <c r="B847" s="6"/>
      <c r="C847" s="6"/>
      <c r="D847" s="6"/>
      <c r="E847" s="6"/>
      <c r="F847" s="6"/>
      <c r="G847" s="6" t="s">
        <v>676</v>
      </c>
      <c r="H847" s="6"/>
      <c r="I847" s="6"/>
      <c r="J847" s="6"/>
      <c r="K847" s="6"/>
      <c r="L847" s="5" t="s">
        <v>14</v>
      </c>
      <c r="M847" s="5"/>
      <c r="N847" s="5"/>
      <c r="O847" s="4">
        <v>1</v>
      </c>
      <c r="P847" s="4"/>
      <c r="Q847" s="4">
        <v>2020</v>
      </c>
      <c r="R847" s="4"/>
      <c r="S847" s="4"/>
      <c r="T847" s="4">
        <v>3</v>
      </c>
      <c r="U847" s="4"/>
      <c r="V847" s="4"/>
      <c r="W847" s="5" t="s">
        <v>606</v>
      </c>
      <c r="X847" s="5"/>
      <c r="Y847" s="4">
        <v>0</v>
      </c>
      <c r="Z847" s="4"/>
      <c r="AA847" s="4"/>
      <c r="AB847" s="7">
        <v>664.44</v>
      </c>
      <c r="AC847" s="7"/>
    </row>
    <row r="848" spans="1:29" ht="15" customHeight="1" x14ac:dyDescent="0.25">
      <c r="A848" s="6"/>
      <c r="B848" s="6"/>
      <c r="C848" s="6"/>
      <c r="D848" s="6"/>
      <c r="E848" s="6"/>
      <c r="F848" s="6"/>
      <c r="G848" s="6" t="s">
        <v>676</v>
      </c>
      <c r="H848" s="6"/>
      <c r="I848" s="6"/>
      <c r="J848" s="6"/>
      <c r="K848" s="6"/>
      <c r="L848" s="5" t="s">
        <v>69</v>
      </c>
      <c r="M848" s="5"/>
      <c r="N848" s="5"/>
      <c r="O848" s="4">
        <v>1</v>
      </c>
      <c r="P848" s="4"/>
      <c r="Q848" s="4">
        <v>2020</v>
      </c>
      <c r="R848" s="4"/>
      <c r="S848" s="4"/>
      <c r="T848" s="4">
        <v>3</v>
      </c>
      <c r="U848" s="4"/>
      <c r="V848" s="4"/>
      <c r="W848" s="5" t="s">
        <v>607</v>
      </c>
      <c r="X848" s="5"/>
      <c r="Y848" s="4">
        <v>0</v>
      </c>
      <c r="Z848" s="4"/>
      <c r="AA848" s="4"/>
      <c r="AB848" s="7">
        <v>0</v>
      </c>
      <c r="AC848" s="7"/>
    </row>
    <row r="849" spans="1:29" ht="15" customHeight="1" x14ac:dyDescent="0.25">
      <c r="A849" s="6"/>
      <c r="B849" s="6"/>
      <c r="C849" s="6"/>
      <c r="D849" s="6"/>
      <c r="E849" s="6"/>
      <c r="F849" s="6"/>
      <c r="G849" s="6" t="s">
        <v>676</v>
      </c>
      <c r="H849" s="6"/>
      <c r="I849" s="6"/>
      <c r="J849" s="6"/>
      <c r="K849" s="6"/>
      <c r="L849" s="5" t="s">
        <v>15</v>
      </c>
      <c r="M849" s="5"/>
      <c r="N849" s="5"/>
      <c r="O849" s="4">
        <v>1</v>
      </c>
      <c r="P849" s="4"/>
      <c r="Q849" s="4">
        <v>2020</v>
      </c>
      <c r="R849" s="4"/>
      <c r="S849" s="4"/>
      <c r="T849" s="4">
        <v>3</v>
      </c>
      <c r="U849" s="4"/>
      <c r="V849" s="4"/>
      <c r="W849" s="5" t="s">
        <v>607</v>
      </c>
      <c r="X849" s="5"/>
      <c r="Y849" s="4">
        <v>0</v>
      </c>
      <c r="Z849" s="4"/>
      <c r="AA849" s="4"/>
      <c r="AB849" s="7">
        <v>-324.04000000000002</v>
      </c>
      <c r="AC849" s="7"/>
    </row>
    <row r="850" spans="1:29" ht="15" customHeight="1" x14ac:dyDescent="0.25">
      <c r="A850" s="6"/>
      <c r="B850" s="6"/>
      <c r="C850" s="6"/>
      <c r="D850" s="6"/>
      <c r="E850" s="6"/>
      <c r="F850" s="6"/>
      <c r="G850" s="6" t="s">
        <v>676</v>
      </c>
      <c r="H850" s="6"/>
      <c r="I850" s="6"/>
      <c r="J850" s="6"/>
      <c r="K850" s="6"/>
      <c r="L850" s="5" t="s">
        <v>19</v>
      </c>
      <c r="M850" s="5"/>
      <c r="N850" s="5"/>
      <c r="O850" s="4">
        <v>1</v>
      </c>
      <c r="P850" s="4"/>
      <c r="Q850" s="4">
        <v>2020</v>
      </c>
      <c r="R850" s="4"/>
      <c r="S850" s="4"/>
      <c r="T850" s="4">
        <v>3</v>
      </c>
      <c r="U850" s="4"/>
      <c r="V850" s="4"/>
      <c r="W850" s="5" t="s">
        <v>607</v>
      </c>
      <c r="X850" s="5"/>
      <c r="Y850" s="4">
        <v>0</v>
      </c>
      <c r="Z850" s="4"/>
      <c r="AA850" s="4"/>
      <c r="AB850" s="7">
        <v>-94.92</v>
      </c>
      <c r="AC850" s="7"/>
    </row>
    <row r="851" spans="1:29" ht="15" customHeight="1" x14ac:dyDescent="0.25">
      <c r="A851" s="6"/>
      <c r="B851" s="6"/>
      <c r="C851" s="6"/>
      <c r="D851" s="6"/>
      <c r="E851" s="6"/>
      <c r="F851" s="6"/>
      <c r="G851" s="6" t="s">
        <v>676</v>
      </c>
      <c r="H851" s="6"/>
      <c r="I851" s="6"/>
      <c r="J851" s="6"/>
      <c r="K851" s="6"/>
      <c r="L851" s="5" t="s">
        <v>31</v>
      </c>
      <c r="M851" s="5"/>
      <c r="N851" s="5"/>
      <c r="O851" s="4">
        <v>1</v>
      </c>
      <c r="P851" s="4"/>
      <c r="Q851" s="4">
        <v>2020</v>
      </c>
      <c r="R851" s="4"/>
      <c r="S851" s="4"/>
      <c r="T851" s="4">
        <v>3</v>
      </c>
      <c r="U851" s="4"/>
      <c r="V851" s="4"/>
      <c r="W851" s="5" t="s">
        <v>607</v>
      </c>
      <c r="X851" s="5"/>
      <c r="Y851" s="4">
        <v>0</v>
      </c>
      <c r="Z851" s="4"/>
      <c r="AA851" s="4"/>
      <c r="AB851" s="7">
        <v>-10.74</v>
      </c>
      <c r="AC851" s="7"/>
    </row>
    <row r="852" spans="1:29" ht="15" customHeight="1" x14ac:dyDescent="0.25">
      <c r="A852" s="6"/>
      <c r="B852" s="6"/>
      <c r="C852" s="6"/>
      <c r="D852" s="6"/>
      <c r="E852" s="6"/>
      <c r="F852" s="6"/>
      <c r="G852" s="6" t="s">
        <v>676</v>
      </c>
      <c r="H852" s="6"/>
      <c r="I852" s="6"/>
      <c r="J852" s="6"/>
      <c r="K852" s="6"/>
      <c r="L852" s="5" t="s">
        <v>16</v>
      </c>
      <c r="M852" s="5"/>
      <c r="N852" s="5"/>
      <c r="O852" s="4">
        <v>1</v>
      </c>
      <c r="P852" s="4"/>
      <c r="Q852" s="4">
        <v>2020</v>
      </c>
      <c r="R852" s="4"/>
      <c r="S852" s="4"/>
      <c r="T852" s="4">
        <v>3</v>
      </c>
      <c r="U852" s="4"/>
      <c r="V852" s="4"/>
      <c r="W852" s="5" t="s">
        <v>607</v>
      </c>
      <c r="X852" s="5"/>
      <c r="Y852" s="4">
        <v>0</v>
      </c>
      <c r="Z852" s="4"/>
      <c r="AA852" s="4"/>
      <c r="AB852" s="7">
        <v>-16.61</v>
      </c>
      <c r="AC852" s="7"/>
    </row>
    <row r="853" spans="1:29" ht="15" customHeight="1" x14ac:dyDescent="0.25">
      <c r="A853" s="6"/>
      <c r="B853" s="6"/>
      <c r="C853" s="6"/>
      <c r="D853" s="6"/>
      <c r="E853" s="6"/>
      <c r="F853" s="6"/>
      <c r="G853" s="6" t="s">
        <v>676</v>
      </c>
      <c r="H853" s="6"/>
      <c r="I853" s="6"/>
      <c r="J853" s="6"/>
      <c r="K853" s="6"/>
      <c r="L853" s="5" t="s">
        <v>35</v>
      </c>
      <c r="M853" s="5"/>
      <c r="N853" s="5"/>
      <c r="O853" s="4">
        <v>1</v>
      </c>
      <c r="P853" s="4"/>
      <c r="Q853" s="4">
        <v>2020</v>
      </c>
      <c r="R853" s="4"/>
      <c r="S853" s="4"/>
      <c r="T853" s="4">
        <v>3</v>
      </c>
      <c r="U853" s="4"/>
      <c r="V853" s="4"/>
      <c r="W853" s="5" t="s">
        <v>607</v>
      </c>
      <c r="X853" s="5"/>
      <c r="Y853" s="4">
        <v>0</v>
      </c>
      <c r="Z853" s="4"/>
      <c r="AA853" s="4"/>
      <c r="AB853" s="7">
        <v>-33.22</v>
      </c>
      <c r="AC853" s="7"/>
    </row>
    <row r="854" spans="1:29" ht="15" customHeight="1" x14ac:dyDescent="0.25">
      <c r="A854" s="6"/>
      <c r="B854" s="6"/>
      <c r="C854" s="6"/>
      <c r="D854" s="6"/>
      <c r="E854" s="6"/>
      <c r="F854" s="6"/>
      <c r="G854" s="6" t="s">
        <v>676</v>
      </c>
      <c r="H854" s="6"/>
      <c r="I854" s="5" t="s">
        <v>603</v>
      </c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7">
        <v>2842.68</v>
      </c>
      <c r="AC854" s="7"/>
    </row>
    <row r="855" spans="1:29" ht="15" customHeight="1" x14ac:dyDescent="0.25">
      <c r="A855" s="8" t="s">
        <v>438</v>
      </c>
      <c r="B855" s="8"/>
      <c r="C855" s="8"/>
      <c r="D855" s="8"/>
      <c r="E855" s="8" t="s">
        <v>439</v>
      </c>
      <c r="F855" s="8"/>
      <c r="G855" s="8" t="s">
        <v>896</v>
      </c>
      <c r="H855" s="8"/>
      <c r="I855" s="8" t="s">
        <v>12</v>
      </c>
      <c r="J855" s="8"/>
      <c r="K855" s="8"/>
      <c r="L855" s="5" t="s">
        <v>13</v>
      </c>
      <c r="M855" s="5"/>
      <c r="N855" s="5"/>
      <c r="O855" s="4">
        <v>1</v>
      </c>
      <c r="P855" s="4"/>
      <c r="Q855" s="4">
        <v>2020</v>
      </c>
      <c r="R855" s="4"/>
      <c r="S855" s="4"/>
      <c r="T855" s="4">
        <v>3</v>
      </c>
      <c r="U855" s="4"/>
      <c r="V855" s="4"/>
      <c r="W855" s="5" t="s">
        <v>606</v>
      </c>
      <c r="X855" s="5"/>
      <c r="Y855" s="4">
        <v>0</v>
      </c>
      <c r="Z855" s="4"/>
      <c r="AA855" s="4"/>
      <c r="AB855" s="7">
        <v>2657.77</v>
      </c>
      <c r="AC855" s="7"/>
    </row>
    <row r="856" spans="1:29" ht="15" customHeight="1" x14ac:dyDescent="0.25">
      <c r="A856" s="6"/>
      <c r="B856" s="6"/>
      <c r="C856" s="6"/>
      <c r="D856" s="6"/>
      <c r="E856" s="6"/>
      <c r="F856" s="6"/>
      <c r="G856" s="6" t="s">
        <v>676</v>
      </c>
      <c r="H856" s="6"/>
      <c r="I856" s="6"/>
      <c r="J856" s="6"/>
      <c r="K856" s="6"/>
      <c r="L856" s="5" t="s">
        <v>14</v>
      </c>
      <c r="M856" s="5"/>
      <c r="N856" s="5"/>
      <c r="O856" s="4">
        <v>1</v>
      </c>
      <c r="P856" s="4"/>
      <c r="Q856" s="4">
        <v>2020</v>
      </c>
      <c r="R856" s="4"/>
      <c r="S856" s="4"/>
      <c r="T856" s="4">
        <v>3</v>
      </c>
      <c r="U856" s="4"/>
      <c r="V856" s="4"/>
      <c r="W856" s="5" t="s">
        <v>606</v>
      </c>
      <c r="X856" s="5"/>
      <c r="Y856" s="4">
        <v>0</v>
      </c>
      <c r="Z856" s="4"/>
      <c r="AA856" s="4"/>
      <c r="AB856" s="7">
        <v>664.44</v>
      </c>
      <c r="AC856" s="7"/>
    </row>
    <row r="857" spans="1:29" ht="15" customHeight="1" x14ac:dyDescent="0.25">
      <c r="A857" s="6"/>
      <c r="B857" s="6"/>
      <c r="C857" s="6"/>
      <c r="D857" s="6"/>
      <c r="E857" s="6"/>
      <c r="F857" s="6"/>
      <c r="G857" s="6" t="s">
        <v>676</v>
      </c>
      <c r="H857" s="6"/>
      <c r="I857" s="6"/>
      <c r="J857" s="6"/>
      <c r="K857" s="6"/>
      <c r="L857" s="5" t="s">
        <v>30</v>
      </c>
      <c r="M857" s="5"/>
      <c r="N857" s="5"/>
      <c r="O857" s="4">
        <v>1</v>
      </c>
      <c r="P857" s="4"/>
      <c r="Q857" s="4">
        <v>2020</v>
      </c>
      <c r="R857" s="4"/>
      <c r="S857" s="4"/>
      <c r="T857" s="4">
        <v>3</v>
      </c>
      <c r="U857" s="4"/>
      <c r="V857" s="4"/>
      <c r="W857" s="5" t="s">
        <v>607</v>
      </c>
      <c r="X857" s="5"/>
      <c r="Y857" s="4">
        <v>0</v>
      </c>
      <c r="Z857" s="4"/>
      <c r="AA857" s="4"/>
      <c r="AB857" s="7">
        <v>-1138.48</v>
      </c>
      <c r="AC857" s="7"/>
    </row>
    <row r="858" spans="1:29" ht="15" customHeight="1" x14ac:dyDescent="0.25">
      <c r="A858" s="6"/>
      <c r="B858" s="6"/>
      <c r="C858" s="6"/>
      <c r="D858" s="6"/>
      <c r="E858" s="6"/>
      <c r="F858" s="6"/>
      <c r="G858" s="6" t="s">
        <v>676</v>
      </c>
      <c r="H858" s="6"/>
      <c r="I858" s="6"/>
      <c r="J858" s="6"/>
      <c r="K858" s="6"/>
      <c r="L858" s="5" t="s">
        <v>69</v>
      </c>
      <c r="M858" s="5"/>
      <c r="N858" s="5"/>
      <c r="O858" s="4">
        <v>1</v>
      </c>
      <c r="P858" s="4"/>
      <c r="Q858" s="4">
        <v>2020</v>
      </c>
      <c r="R858" s="4"/>
      <c r="S858" s="4"/>
      <c r="T858" s="4">
        <v>3</v>
      </c>
      <c r="U858" s="4"/>
      <c r="V858" s="4"/>
      <c r="W858" s="5" t="s">
        <v>607</v>
      </c>
      <c r="X858" s="5"/>
      <c r="Y858" s="4">
        <v>0</v>
      </c>
      <c r="Z858" s="4"/>
      <c r="AA858" s="4"/>
      <c r="AB858" s="7">
        <v>-35</v>
      </c>
      <c r="AC858" s="7"/>
    </row>
    <row r="859" spans="1:29" ht="15" customHeight="1" x14ac:dyDescent="0.25">
      <c r="A859" s="6"/>
      <c r="B859" s="6"/>
      <c r="C859" s="6"/>
      <c r="D859" s="6"/>
      <c r="E859" s="6"/>
      <c r="F859" s="6"/>
      <c r="G859" s="6" t="s">
        <v>676</v>
      </c>
      <c r="H859" s="6"/>
      <c r="I859" s="6"/>
      <c r="J859" s="6"/>
      <c r="K859" s="6"/>
      <c r="L859" s="5" t="s">
        <v>15</v>
      </c>
      <c r="M859" s="5"/>
      <c r="N859" s="5"/>
      <c r="O859" s="4">
        <v>1</v>
      </c>
      <c r="P859" s="4"/>
      <c r="Q859" s="4">
        <v>2020</v>
      </c>
      <c r="R859" s="4"/>
      <c r="S859" s="4"/>
      <c r="T859" s="4">
        <v>3</v>
      </c>
      <c r="U859" s="4"/>
      <c r="V859" s="4"/>
      <c r="W859" s="5" t="s">
        <v>607</v>
      </c>
      <c r="X859" s="5"/>
      <c r="Y859" s="4">
        <v>0</v>
      </c>
      <c r="Z859" s="4"/>
      <c r="AA859" s="4"/>
      <c r="AB859" s="7">
        <v>-324.04000000000002</v>
      </c>
      <c r="AC859" s="7"/>
    </row>
    <row r="860" spans="1:29" ht="15" customHeight="1" x14ac:dyDescent="0.25">
      <c r="A860" s="6"/>
      <c r="B860" s="6"/>
      <c r="C860" s="6"/>
      <c r="D860" s="6"/>
      <c r="E860" s="6"/>
      <c r="F860" s="6"/>
      <c r="G860" s="6" t="s">
        <v>676</v>
      </c>
      <c r="H860" s="6"/>
      <c r="I860" s="6"/>
      <c r="J860" s="6"/>
      <c r="K860" s="6"/>
      <c r="L860" s="5" t="s">
        <v>19</v>
      </c>
      <c r="M860" s="5"/>
      <c r="N860" s="5"/>
      <c r="O860" s="4">
        <v>1</v>
      </c>
      <c r="P860" s="4"/>
      <c r="Q860" s="4">
        <v>2020</v>
      </c>
      <c r="R860" s="4"/>
      <c r="S860" s="4"/>
      <c r="T860" s="4">
        <v>3</v>
      </c>
      <c r="U860" s="4"/>
      <c r="V860" s="4"/>
      <c r="W860" s="5" t="s">
        <v>607</v>
      </c>
      <c r="X860" s="5"/>
      <c r="Y860" s="4">
        <v>0</v>
      </c>
      <c r="Z860" s="4"/>
      <c r="AA860" s="4"/>
      <c r="AB860" s="7">
        <v>-94.92</v>
      </c>
      <c r="AC860" s="7"/>
    </row>
    <row r="861" spans="1:29" ht="15" customHeight="1" x14ac:dyDescent="0.25">
      <c r="A861" s="6"/>
      <c r="B861" s="6"/>
      <c r="C861" s="6"/>
      <c r="D861" s="6"/>
      <c r="E861" s="6"/>
      <c r="F861" s="6"/>
      <c r="G861" s="6" t="s">
        <v>676</v>
      </c>
      <c r="H861" s="6"/>
      <c r="I861" s="6"/>
      <c r="J861" s="6"/>
      <c r="K861" s="6"/>
      <c r="L861" s="5" t="s">
        <v>16</v>
      </c>
      <c r="M861" s="5"/>
      <c r="N861" s="5"/>
      <c r="O861" s="4">
        <v>1</v>
      </c>
      <c r="P861" s="4"/>
      <c r="Q861" s="4">
        <v>2020</v>
      </c>
      <c r="R861" s="4"/>
      <c r="S861" s="4"/>
      <c r="T861" s="4">
        <v>3</v>
      </c>
      <c r="U861" s="4"/>
      <c r="V861" s="4"/>
      <c r="W861" s="5" t="s">
        <v>607</v>
      </c>
      <c r="X861" s="5"/>
      <c r="Y861" s="4">
        <v>0</v>
      </c>
      <c r="Z861" s="4"/>
      <c r="AA861" s="4"/>
      <c r="AB861" s="7">
        <v>-16.61</v>
      </c>
      <c r="AC861" s="7"/>
    </row>
    <row r="862" spans="1:29" ht="15" customHeight="1" x14ac:dyDescent="0.25">
      <c r="A862" s="6"/>
      <c r="B862" s="6"/>
      <c r="C862" s="6"/>
      <c r="D862" s="6"/>
      <c r="E862" s="6"/>
      <c r="F862" s="6"/>
      <c r="G862" s="6" t="s">
        <v>676</v>
      </c>
      <c r="H862" s="6"/>
      <c r="I862" s="6"/>
      <c r="J862" s="6"/>
      <c r="K862" s="6"/>
      <c r="L862" s="5" t="s">
        <v>35</v>
      </c>
      <c r="M862" s="5"/>
      <c r="N862" s="5"/>
      <c r="O862" s="4">
        <v>1</v>
      </c>
      <c r="P862" s="4"/>
      <c r="Q862" s="4">
        <v>2020</v>
      </c>
      <c r="R862" s="4"/>
      <c r="S862" s="4"/>
      <c r="T862" s="4">
        <v>3</v>
      </c>
      <c r="U862" s="4"/>
      <c r="V862" s="4"/>
      <c r="W862" s="5" t="s">
        <v>607</v>
      </c>
      <c r="X862" s="5"/>
      <c r="Y862" s="4">
        <v>0</v>
      </c>
      <c r="Z862" s="4"/>
      <c r="AA862" s="4"/>
      <c r="AB862" s="7">
        <v>-33.22</v>
      </c>
      <c r="AC862" s="7"/>
    </row>
    <row r="863" spans="1:29" ht="15" customHeight="1" x14ac:dyDescent="0.25">
      <c r="A863" s="6"/>
      <c r="B863" s="6"/>
      <c r="C863" s="6"/>
      <c r="D863" s="6"/>
      <c r="E863" s="6"/>
      <c r="F863" s="6"/>
      <c r="G863" s="6" t="s">
        <v>676</v>
      </c>
      <c r="H863" s="6"/>
      <c r="I863" s="5" t="s">
        <v>603</v>
      </c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7">
        <v>1679.94</v>
      </c>
      <c r="AC863" s="7"/>
    </row>
    <row r="864" spans="1:29" ht="15" customHeight="1" x14ac:dyDescent="0.25">
      <c r="A864" s="8" t="s">
        <v>440</v>
      </c>
      <c r="B864" s="8"/>
      <c r="C864" s="8"/>
      <c r="D864" s="8"/>
      <c r="E864" s="8" t="s">
        <v>441</v>
      </c>
      <c r="F864" s="8"/>
      <c r="G864" s="8" t="s">
        <v>897</v>
      </c>
      <c r="H864" s="8"/>
      <c r="I864" s="8" t="s">
        <v>12</v>
      </c>
      <c r="J864" s="8"/>
      <c r="K864" s="8"/>
      <c r="L864" s="5" t="s">
        <v>13</v>
      </c>
      <c r="M864" s="5"/>
      <c r="N864" s="5"/>
      <c r="O864" s="4">
        <v>1</v>
      </c>
      <c r="P864" s="4"/>
      <c r="Q864" s="4">
        <v>2020</v>
      </c>
      <c r="R864" s="4"/>
      <c r="S864" s="4"/>
      <c r="T864" s="4">
        <v>3</v>
      </c>
      <c r="U864" s="4"/>
      <c r="V864" s="4"/>
      <c r="W864" s="5" t="s">
        <v>606</v>
      </c>
      <c r="X864" s="5"/>
      <c r="Y864" s="4">
        <v>0</v>
      </c>
      <c r="Z864" s="4"/>
      <c r="AA864" s="4"/>
      <c r="AB864" s="7">
        <v>5847.08</v>
      </c>
      <c r="AC864" s="7"/>
    </row>
    <row r="865" spans="1:29" ht="15" customHeight="1" x14ac:dyDescent="0.25">
      <c r="A865" s="6"/>
      <c r="B865" s="6"/>
      <c r="C865" s="6"/>
      <c r="D865" s="6"/>
      <c r="E865" s="6"/>
      <c r="F865" s="6"/>
      <c r="G865" s="6" t="s">
        <v>676</v>
      </c>
      <c r="H865" s="6"/>
      <c r="I865" s="6"/>
      <c r="J865" s="6"/>
      <c r="K865" s="6"/>
      <c r="L865" s="5" t="s">
        <v>14</v>
      </c>
      <c r="M865" s="5"/>
      <c r="N865" s="5"/>
      <c r="O865" s="4">
        <v>1</v>
      </c>
      <c r="P865" s="4"/>
      <c r="Q865" s="4">
        <v>2020</v>
      </c>
      <c r="R865" s="4"/>
      <c r="S865" s="4"/>
      <c r="T865" s="4">
        <v>3</v>
      </c>
      <c r="U865" s="4"/>
      <c r="V865" s="4"/>
      <c r="W865" s="5" t="s">
        <v>606</v>
      </c>
      <c r="X865" s="5"/>
      <c r="Y865" s="4">
        <v>0</v>
      </c>
      <c r="Z865" s="4"/>
      <c r="AA865" s="4"/>
      <c r="AB865" s="7">
        <v>1461.77</v>
      </c>
      <c r="AC865" s="7"/>
    </row>
    <row r="866" spans="1:29" ht="15" customHeight="1" x14ac:dyDescent="0.25">
      <c r="A866" s="6"/>
      <c r="B866" s="6"/>
      <c r="C866" s="6"/>
      <c r="D866" s="6"/>
      <c r="E866" s="6"/>
      <c r="F866" s="6"/>
      <c r="G866" s="6" t="s">
        <v>676</v>
      </c>
      <c r="H866" s="6"/>
      <c r="I866" s="6"/>
      <c r="J866" s="6"/>
      <c r="K866" s="6"/>
      <c r="L866" s="5" t="s">
        <v>69</v>
      </c>
      <c r="M866" s="5"/>
      <c r="N866" s="5"/>
      <c r="O866" s="4">
        <v>1</v>
      </c>
      <c r="P866" s="4"/>
      <c r="Q866" s="4">
        <v>2020</v>
      </c>
      <c r="R866" s="4"/>
      <c r="S866" s="4"/>
      <c r="T866" s="4">
        <v>3</v>
      </c>
      <c r="U866" s="4"/>
      <c r="V866" s="4"/>
      <c r="W866" s="5" t="s">
        <v>607</v>
      </c>
      <c r="X866" s="5"/>
      <c r="Y866" s="4">
        <v>0</v>
      </c>
      <c r="Z866" s="4"/>
      <c r="AA866" s="4"/>
      <c r="AB866" s="7">
        <v>0</v>
      </c>
      <c r="AC866" s="7"/>
    </row>
    <row r="867" spans="1:29" ht="15" customHeight="1" x14ac:dyDescent="0.25">
      <c r="A867" s="6"/>
      <c r="B867" s="6"/>
      <c r="C867" s="6"/>
      <c r="D867" s="6"/>
      <c r="E867" s="6"/>
      <c r="F867" s="6"/>
      <c r="G867" s="6" t="s">
        <v>676</v>
      </c>
      <c r="H867" s="6"/>
      <c r="I867" s="6"/>
      <c r="J867" s="6"/>
      <c r="K867" s="6"/>
      <c r="L867" s="5" t="s">
        <v>15</v>
      </c>
      <c r="M867" s="5"/>
      <c r="N867" s="5"/>
      <c r="O867" s="4">
        <v>1</v>
      </c>
      <c r="P867" s="4"/>
      <c r="Q867" s="4">
        <v>2020</v>
      </c>
      <c r="R867" s="4"/>
      <c r="S867" s="4"/>
      <c r="T867" s="4">
        <v>3</v>
      </c>
      <c r="U867" s="4"/>
      <c r="V867" s="4"/>
      <c r="W867" s="5" t="s">
        <v>607</v>
      </c>
      <c r="X867" s="5"/>
      <c r="Y867" s="4">
        <v>0</v>
      </c>
      <c r="Z867" s="4"/>
      <c r="AA867" s="4"/>
      <c r="AB867" s="7">
        <v>-713.08</v>
      </c>
      <c r="AC867" s="7"/>
    </row>
    <row r="868" spans="1:29" ht="15" customHeight="1" x14ac:dyDescent="0.25">
      <c r="A868" s="6"/>
      <c r="B868" s="6"/>
      <c r="C868" s="6"/>
      <c r="D868" s="6"/>
      <c r="E868" s="6"/>
      <c r="F868" s="6"/>
      <c r="G868" s="6" t="s">
        <v>676</v>
      </c>
      <c r="H868" s="6"/>
      <c r="I868" s="6"/>
      <c r="J868" s="6"/>
      <c r="K868" s="6"/>
      <c r="L868" s="5" t="s">
        <v>19</v>
      </c>
      <c r="M868" s="5"/>
      <c r="N868" s="5"/>
      <c r="O868" s="4">
        <v>1</v>
      </c>
      <c r="P868" s="4"/>
      <c r="Q868" s="4">
        <v>2020</v>
      </c>
      <c r="R868" s="4"/>
      <c r="S868" s="4"/>
      <c r="T868" s="4">
        <v>3</v>
      </c>
      <c r="U868" s="4"/>
      <c r="V868" s="4"/>
      <c r="W868" s="5" t="s">
        <v>607</v>
      </c>
      <c r="X868" s="5"/>
      <c r="Y868" s="4">
        <v>0</v>
      </c>
      <c r="Z868" s="4"/>
      <c r="AA868" s="4"/>
      <c r="AB868" s="7">
        <v>-892.33</v>
      </c>
      <c r="AC868" s="7"/>
    </row>
    <row r="869" spans="1:29" ht="15" customHeight="1" x14ac:dyDescent="0.25">
      <c r="A869" s="6"/>
      <c r="B869" s="6"/>
      <c r="C869" s="6"/>
      <c r="D869" s="6"/>
      <c r="E869" s="6"/>
      <c r="F869" s="6"/>
      <c r="G869" s="6" t="s">
        <v>676</v>
      </c>
      <c r="H869" s="6"/>
      <c r="I869" s="6"/>
      <c r="J869" s="6"/>
      <c r="K869" s="6"/>
      <c r="L869" s="5" t="s">
        <v>16</v>
      </c>
      <c r="M869" s="5"/>
      <c r="N869" s="5"/>
      <c r="O869" s="4">
        <v>1</v>
      </c>
      <c r="P869" s="4"/>
      <c r="Q869" s="4">
        <v>2020</v>
      </c>
      <c r="R869" s="4"/>
      <c r="S869" s="4"/>
      <c r="T869" s="4">
        <v>3</v>
      </c>
      <c r="U869" s="4"/>
      <c r="V869" s="4"/>
      <c r="W869" s="5" t="s">
        <v>607</v>
      </c>
      <c r="X869" s="5"/>
      <c r="Y869" s="4">
        <v>0</v>
      </c>
      <c r="Z869" s="4"/>
      <c r="AA869" s="4"/>
      <c r="AB869" s="7">
        <v>-36.54</v>
      </c>
      <c r="AC869" s="7"/>
    </row>
    <row r="870" spans="1:29" ht="15" customHeight="1" x14ac:dyDescent="0.25">
      <c r="A870" s="6"/>
      <c r="B870" s="6"/>
      <c r="C870" s="6"/>
      <c r="D870" s="6"/>
      <c r="E870" s="6"/>
      <c r="F870" s="6"/>
      <c r="G870" s="6" t="s">
        <v>676</v>
      </c>
      <c r="H870" s="6"/>
      <c r="I870" s="5" t="s">
        <v>603</v>
      </c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7">
        <v>5666.9</v>
      </c>
      <c r="AC870" s="7"/>
    </row>
    <row r="871" spans="1:29" ht="15" customHeight="1" x14ac:dyDescent="0.25">
      <c r="A871" s="8" t="s">
        <v>633</v>
      </c>
      <c r="B871" s="8"/>
      <c r="C871" s="8"/>
      <c r="D871" s="8"/>
      <c r="E871" s="8" t="s">
        <v>634</v>
      </c>
      <c r="F871" s="8"/>
      <c r="G871" s="8" t="s">
        <v>898</v>
      </c>
      <c r="H871" s="8"/>
      <c r="I871" s="8" t="s">
        <v>12</v>
      </c>
      <c r="J871" s="8"/>
      <c r="K871" s="8"/>
      <c r="L871" s="5" t="s">
        <v>13</v>
      </c>
      <c r="M871" s="5"/>
      <c r="N871" s="5"/>
      <c r="O871" s="4">
        <v>1</v>
      </c>
      <c r="P871" s="4"/>
      <c r="Q871" s="4">
        <v>2020</v>
      </c>
      <c r="R871" s="4"/>
      <c r="S871" s="4"/>
      <c r="T871" s="4">
        <v>3</v>
      </c>
      <c r="U871" s="4"/>
      <c r="V871" s="4"/>
      <c r="W871" s="5" t="s">
        <v>606</v>
      </c>
      <c r="X871" s="5"/>
      <c r="Y871" s="4">
        <v>0</v>
      </c>
      <c r="Z871" s="4"/>
      <c r="AA871" s="4"/>
      <c r="AB871" s="7">
        <v>1063.1099999999999</v>
      </c>
      <c r="AC871" s="7"/>
    </row>
    <row r="872" spans="1:29" ht="15" customHeight="1" x14ac:dyDescent="0.25">
      <c r="A872" s="6"/>
      <c r="B872" s="6"/>
      <c r="C872" s="6"/>
      <c r="D872" s="6"/>
      <c r="E872" s="6"/>
      <c r="F872" s="6"/>
      <c r="G872" s="6" t="s">
        <v>676</v>
      </c>
      <c r="H872" s="6"/>
      <c r="I872" s="6"/>
      <c r="J872" s="6"/>
      <c r="K872" s="6"/>
      <c r="L872" s="5" t="s">
        <v>14</v>
      </c>
      <c r="M872" s="5"/>
      <c r="N872" s="5"/>
      <c r="O872" s="4">
        <v>1</v>
      </c>
      <c r="P872" s="4"/>
      <c r="Q872" s="4">
        <v>2020</v>
      </c>
      <c r="R872" s="4"/>
      <c r="S872" s="4"/>
      <c r="T872" s="4">
        <v>3</v>
      </c>
      <c r="U872" s="4"/>
      <c r="V872" s="4"/>
      <c r="W872" s="5" t="s">
        <v>606</v>
      </c>
      <c r="X872" s="5"/>
      <c r="Y872" s="4">
        <v>0</v>
      </c>
      <c r="Z872" s="4"/>
      <c r="AA872" s="4"/>
      <c r="AB872" s="7">
        <v>265.77999999999997</v>
      </c>
      <c r="AC872" s="7"/>
    </row>
    <row r="873" spans="1:29" ht="15" customHeight="1" x14ac:dyDescent="0.25">
      <c r="A873" s="6"/>
      <c r="B873" s="6"/>
      <c r="C873" s="6"/>
      <c r="D873" s="6"/>
      <c r="E873" s="6"/>
      <c r="F873" s="6"/>
      <c r="G873" s="6" t="s">
        <v>676</v>
      </c>
      <c r="H873" s="6"/>
      <c r="I873" s="6"/>
      <c r="J873" s="6"/>
      <c r="K873" s="6"/>
      <c r="L873" s="5" t="s">
        <v>69</v>
      </c>
      <c r="M873" s="5"/>
      <c r="N873" s="5"/>
      <c r="O873" s="4">
        <v>1</v>
      </c>
      <c r="P873" s="4"/>
      <c r="Q873" s="4">
        <v>2020</v>
      </c>
      <c r="R873" s="4"/>
      <c r="S873" s="4"/>
      <c r="T873" s="4">
        <v>3</v>
      </c>
      <c r="U873" s="4"/>
      <c r="V873" s="4"/>
      <c r="W873" s="5" t="s">
        <v>607</v>
      </c>
      <c r="X873" s="5"/>
      <c r="Y873" s="4">
        <v>0</v>
      </c>
      <c r="Z873" s="4"/>
      <c r="AA873" s="4"/>
      <c r="AB873" s="7">
        <v>0</v>
      </c>
      <c r="AC873" s="7"/>
    </row>
    <row r="874" spans="1:29" ht="15" customHeight="1" x14ac:dyDescent="0.25">
      <c r="A874" s="6"/>
      <c r="B874" s="6"/>
      <c r="C874" s="6"/>
      <c r="D874" s="6"/>
      <c r="E874" s="6"/>
      <c r="F874" s="6"/>
      <c r="G874" s="6" t="s">
        <v>676</v>
      </c>
      <c r="H874" s="6"/>
      <c r="I874" s="6"/>
      <c r="J874" s="6"/>
      <c r="K874" s="6"/>
      <c r="L874" s="5" t="s">
        <v>15</v>
      </c>
      <c r="M874" s="5"/>
      <c r="N874" s="5"/>
      <c r="O874" s="4">
        <v>1</v>
      </c>
      <c r="P874" s="4"/>
      <c r="Q874" s="4">
        <v>2020</v>
      </c>
      <c r="R874" s="4"/>
      <c r="S874" s="4"/>
      <c r="T874" s="4">
        <v>3</v>
      </c>
      <c r="U874" s="4"/>
      <c r="V874" s="4"/>
      <c r="W874" s="5" t="s">
        <v>607</v>
      </c>
      <c r="X874" s="5"/>
      <c r="Y874" s="4">
        <v>0</v>
      </c>
      <c r="Z874" s="4"/>
      <c r="AA874" s="4"/>
      <c r="AB874" s="7">
        <v>-103.92</v>
      </c>
      <c r="AC874" s="7"/>
    </row>
    <row r="875" spans="1:29" ht="15" customHeight="1" x14ac:dyDescent="0.25">
      <c r="A875" s="6"/>
      <c r="B875" s="6"/>
      <c r="C875" s="6"/>
      <c r="D875" s="6"/>
      <c r="E875" s="6"/>
      <c r="F875" s="6"/>
      <c r="G875" s="6" t="s">
        <v>676</v>
      </c>
      <c r="H875" s="6"/>
      <c r="I875" s="6"/>
      <c r="J875" s="6"/>
      <c r="K875" s="6"/>
      <c r="L875" s="5" t="s">
        <v>16</v>
      </c>
      <c r="M875" s="5"/>
      <c r="N875" s="5"/>
      <c r="O875" s="4">
        <v>1</v>
      </c>
      <c r="P875" s="4"/>
      <c r="Q875" s="4">
        <v>2020</v>
      </c>
      <c r="R875" s="4"/>
      <c r="S875" s="4"/>
      <c r="T875" s="4">
        <v>3</v>
      </c>
      <c r="U875" s="4"/>
      <c r="V875" s="4"/>
      <c r="W875" s="5" t="s">
        <v>607</v>
      </c>
      <c r="X875" s="5"/>
      <c r="Y875" s="4">
        <v>0</v>
      </c>
      <c r="Z875" s="4"/>
      <c r="AA875" s="4"/>
      <c r="AB875" s="7">
        <v>-6.64</v>
      </c>
      <c r="AC875" s="7"/>
    </row>
    <row r="876" spans="1:29" ht="15" customHeight="1" x14ac:dyDescent="0.25">
      <c r="A876" s="6"/>
      <c r="B876" s="6"/>
      <c r="C876" s="6"/>
      <c r="D876" s="6"/>
      <c r="E876" s="6"/>
      <c r="F876" s="6"/>
      <c r="G876" s="6" t="s">
        <v>676</v>
      </c>
      <c r="H876" s="6"/>
      <c r="I876" s="5" t="s">
        <v>603</v>
      </c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7">
        <v>1218.33</v>
      </c>
      <c r="AC876" s="7"/>
    </row>
    <row r="877" spans="1:29" ht="15" customHeight="1" x14ac:dyDescent="0.25">
      <c r="A877" s="8" t="s">
        <v>444</v>
      </c>
      <c r="B877" s="8"/>
      <c r="C877" s="8"/>
      <c r="D877" s="8"/>
      <c r="E877" s="8" t="s">
        <v>445</v>
      </c>
      <c r="F877" s="8"/>
      <c r="G877" s="8" t="s">
        <v>899</v>
      </c>
      <c r="H877" s="8"/>
      <c r="I877" s="8" t="s">
        <v>12</v>
      </c>
      <c r="J877" s="8"/>
      <c r="K877" s="8"/>
      <c r="L877" s="5" t="s">
        <v>13</v>
      </c>
      <c r="M877" s="5"/>
      <c r="N877" s="5"/>
      <c r="O877" s="4">
        <v>1</v>
      </c>
      <c r="P877" s="4"/>
      <c r="Q877" s="4">
        <v>2020</v>
      </c>
      <c r="R877" s="4"/>
      <c r="S877" s="4"/>
      <c r="T877" s="4">
        <v>3</v>
      </c>
      <c r="U877" s="4"/>
      <c r="V877" s="4"/>
      <c r="W877" s="5" t="s">
        <v>606</v>
      </c>
      <c r="X877" s="5"/>
      <c r="Y877" s="4">
        <v>0</v>
      </c>
      <c r="Z877" s="4"/>
      <c r="AA877" s="4"/>
      <c r="AB877" s="7">
        <v>2657.77</v>
      </c>
      <c r="AC877" s="7"/>
    </row>
    <row r="878" spans="1:29" ht="15" customHeight="1" x14ac:dyDescent="0.25">
      <c r="A878" s="6"/>
      <c r="B878" s="6"/>
      <c r="C878" s="6"/>
      <c r="D878" s="6"/>
      <c r="E878" s="6"/>
      <c r="F878" s="6"/>
      <c r="G878" s="6" t="s">
        <v>676</v>
      </c>
      <c r="H878" s="6"/>
      <c r="I878" s="6"/>
      <c r="J878" s="6"/>
      <c r="K878" s="6"/>
      <c r="L878" s="5" t="s">
        <v>14</v>
      </c>
      <c r="M878" s="5"/>
      <c r="N878" s="5"/>
      <c r="O878" s="4">
        <v>1</v>
      </c>
      <c r="P878" s="4"/>
      <c r="Q878" s="4">
        <v>2020</v>
      </c>
      <c r="R878" s="4"/>
      <c r="S878" s="4"/>
      <c r="T878" s="4">
        <v>3</v>
      </c>
      <c r="U878" s="4"/>
      <c r="V878" s="4"/>
      <c r="W878" s="5" t="s">
        <v>606</v>
      </c>
      <c r="X878" s="5"/>
      <c r="Y878" s="4">
        <v>0</v>
      </c>
      <c r="Z878" s="4"/>
      <c r="AA878" s="4"/>
      <c r="AB878" s="7">
        <v>664.44</v>
      </c>
      <c r="AC878" s="7"/>
    </row>
    <row r="879" spans="1:29" ht="15" customHeight="1" x14ac:dyDescent="0.25">
      <c r="A879" s="6"/>
      <c r="B879" s="6"/>
      <c r="C879" s="6"/>
      <c r="D879" s="6"/>
      <c r="E879" s="6"/>
      <c r="F879" s="6"/>
      <c r="G879" s="6" t="s">
        <v>676</v>
      </c>
      <c r="H879" s="6"/>
      <c r="I879" s="6"/>
      <c r="J879" s="6"/>
      <c r="K879" s="6"/>
      <c r="L879" s="5" t="s">
        <v>69</v>
      </c>
      <c r="M879" s="5"/>
      <c r="N879" s="5"/>
      <c r="O879" s="4">
        <v>1</v>
      </c>
      <c r="P879" s="4"/>
      <c r="Q879" s="4">
        <v>2020</v>
      </c>
      <c r="R879" s="4"/>
      <c r="S879" s="4"/>
      <c r="T879" s="4">
        <v>3</v>
      </c>
      <c r="U879" s="4"/>
      <c r="V879" s="4"/>
      <c r="W879" s="5" t="s">
        <v>607</v>
      </c>
      <c r="X879" s="5"/>
      <c r="Y879" s="4">
        <v>0</v>
      </c>
      <c r="Z879" s="4"/>
      <c r="AA879" s="4"/>
      <c r="AB879" s="7">
        <v>0</v>
      </c>
      <c r="AC879" s="7"/>
    </row>
    <row r="880" spans="1:29" ht="15" customHeight="1" x14ac:dyDescent="0.25">
      <c r="A880" s="6"/>
      <c r="B880" s="6"/>
      <c r="C880" s="6"/>
      <c r="D880" s="6"/>
      <c r="E880" s="6"/>
      <c r="F880" s="6"/>
      <c r="G880" s="6" t="s">
        <v>676</v>
      </c>
      <c r="H880" s="6"/>
      <c r="I880" s="6"/>
      <c r="J880" s="6"/>
      <c r="K880" s="6"/>
      <c r="L880" s="5" t="s">
        <v>15</v>
      </c>
      <c r="M880" s="5"/>
      <c r="N880" s="5"/>
      <c r="O880" s="4">
        <v>1</v>
      </c>
      <c r="P880" s="4"/>
      <c r="Q880" s="4">
        <v>2020</v>
      </c>
      <c r="R880" s="4"/>
      <c r="S880" s="4"/>
      <c r="T880" s="4">
        <v>3</v>
      </c>
      <c r="U880" s="4"/>
      <c r="V880" s="4"/>
      <c r="W880" s="5" t="s">
        <v>607</v>
      </c>
      <c r="X880" s="5"/>
      <c r="Y880" s="4">
        <v>0</v>
      </c>
      <c r="Z880" s="4"/>
      <c r="AA880" s="4"/>
      <c r="AB880" s="7">
        <v>-324.04000000000002</v>
      </c>
      <c r="AC880" s="7"/>
    </row>
    <row r="881" spans="1:29" ht="15" customHeight="1" x14ac:dyDescent="0.25">
      <c r="A881" s="6"/>
      <c r="B881" s="6"/>
      <c r="C881" s="6"/>
      <c r="D881" s="6"/>
      <c r="E881" s="6"/>
      <c r="F881" s="6"/>
      <c r="G881" s="6" t="s">
        <v>676</v>
      </c>
      <c r="H881" s="6"/>
      <c r="I881" s="6"/>
      <c r="J881" s="6"/>
      <c r="K881" s="6"/>
      <c r="L881" s="5" t="s">
        <v>19</v>
      </c>
      <c r="M881" s="5"/>
      <c r="N881" s="5"/>
      <c r="O881" s="4">
        <v>1</v>
      </c>
      <c r="P881" s="4"/>
      <c r="Q881" s="4">
        <v>2020</v>
      </c>
      <c r="R881" s="4"/>
      <c r="S881" s="4"/>
      <c r="T881" s="4">
        <v>3</v>
      </c>
      <c r="U881" s="4"/>
      <c r="V881" s="4"/>
      <c r="W881" s="5" t="s">
        <v>607</v>
      </c>
      <c r="X881" s="5"/>
      <c r="Y881" s="4">
        <v>0</v>
      </c>
      <c r="Z881" s="4"/>
      <c r="AA881" s="4"/>
      <c r="AB881" s="7">
        <v>-94.92</v>
      </c>
      <c r="AC881" s="7"/>
    </row>
    <row r="882" spans="1:29" ht="15" customHeight="1" x14ac:dyDescent="0.25">
      <c r="A882" s="6"/>
      <c r="B882" s="6"/>
      <c r="C882" s="6"/>
      <c r="D882" s="6"/>
      <c r="E882" s="6"/>
      <c r="F882" s="6"/>
      <c r="G882" s="6" t="s">
        <v>676</v>
      </c>
      <c r="H882" s="6"/>
      <c r="I882" s="6"/>
      <c r="J882" s="6"/>
      <c r="K882" s="6"/>
      <c r="L882" s="5" t="s">
        <v>16</v>
      </c>
      <c r="M882" s="5"/>
      <c r="N882" s="5"/>
      <c r="O882" s="4">
        <v>1</v>
      </c>
      <c r="P882" s="4"/>
      <c r="Q882" s="4">
        <v>2020</v>
      </c>
      <c r="R882" s="4"/>
      <c r="S882" s="4"/>
      <c r="T882" s="4">
        <v>3</v>
      </c>
      <c r="U882" s="4"/>
      <c r="V882" s="4"/>
      <c r="W882" s="5" t="s">
        <v>607</v>
      </c>
      <c r="X882" s="5"/>
      <c r="Y882" s="4">
        <v>0</v>
      </c>
      <c r="Z882" s="4"/>
      <c r="AA882" s="4"/>
      <c r="AB882" s="7">
        <v>-16.61</v>
      </c>
      <c r="AC882" s="7"/>
    </row>
    <row r="883" spans="1:29" ht="15" customHeight="1" x14ac:dyDescent="0.25">
      <c r="A883" s="6"/>
      <c r="B883" s="6"/>
      <c r="C883" s="6"/>
      <c r="D883" s="6"/>
      <c r="E883" s="6"/>
      <c r="F883" s="6"/>
      <c r="G883" s="6" t="s">
        <v>676</v>
      </c>
      <c r="H883" s="6"/>
      <c r="I883" s="5" t="s">
        <v>603</v>
      </c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7">
        <v>2886.64</v>
      </c>
      <c r="AC883" s="7"/>
    </row>
    <row r="884" spans="1:29" ht="15" customHeight="1" x14ac:dyDescent="0.25">
      <c r="A884" s="8" t="s">
        <v>448</v>
      </c>
      <c r="B884" s="8"/>
      <c r="C884" s="8"/>
      <c r="D884" s="8"/>
      <c r="E884" s="8" t="s">
        <v>449</v>
      </c>
      <c r="F884" s="8"/>
      <c r="G884" s="8" t="s">
        <v>900</v>
      </c>
      <c r="H884" s="8"/>
      <c r="I884" s="8" t="s">
        <v>12</v>
      </c>
      <c r="J884" s="8"/>
      <c r="K884" s="8"/>
      <c r="L884" s="5" t="s">
        <v>13</v>
      </c>
      <c r="M884" s="5"/>
      <c r="N884" s="5"/>
      <c r="O884" s="4">
        <v>1</v>
      </c>
      <c r="P884" s="4"/>
      <c r="Q884" s="4">
        <v>2020</v>
      </c>
      <c r="R884" s="4"/>
      <c r="S884" s="4"/>
      <c r="T884" s="4">
        <v>3</v>
      </c>
      <c r="U884" s="4"/>
      <c r="V884" s="4"/>
      <c r="W884" s="5" t="s">
        <v>606</v>
      </c>
      <c r="X884" s="5"/>
      <c r="Y884" s="4">
        <v>0</v>
      </c>
      <c r="Z884" s="4"/>
      <c r="AA884" s="4"/>
      <c r="AB884" s="7">
        <v>1727.55</v>
      </c>
      <c r="AC884" s="7"/>
    </row>
    <row r="885" spans="1:29" ht="15" customHeight="1" x14ac:dyDescent="0.25">
      <c r="A885" s="6"/>
      <c r="B885" s="6"/>
      <c r="C885" s="6"/>
      <c r="D885" s="6"/>
      <c r="E885" s="6"/>
      <c r="F885" s="6"/>
      <c r="G885" s="6" t="s">
        <v>676</v>
      </c>
      <c r="H885" s="6"/>
      <c r="I885" s="6"/>
      <c r="J885" s="6"/>
      <c r="K885" s="6"/>
      <c r="L885" s="5" t="s">
        <v>14</v>
      </c>
      <c r="M885" s="5"/>
      <c r="N885" s="5"/>
      <c r="O885" s="4">
        <v>1</v>
      </c>
      <c r="P885" s="4"/>
      <c r="Q885" s="4">
        <v>2020</v>
      </c>
      <c r="R885" s="4"/>
      <c r="S885" s="4"/>
      <c r="T885" s="4">
        <v>3</v>
      </c>
      <c r="U885" s="4"/>
      <c r="V885" s="4"/>
      <c r="W885" s="5" t="s">
        <v>606</v>
      </c>
      <c r="X885" s="5"/>
      <c r="Y885" s="4">
        <v>0</v>
      </c>
      <c r="Z885" s="4"/>
      <c r="AA885" s="4"/>
      <c r="AB885" s="7">
        <v>431.89</v>
      </c>
      <c r="AC885" s="7"/>
    </row>
    <row r="886" spans="1:29" ht="15" customHeight="1" x14ac:dyDescent="0.25">
      <c r="A886" s="6"/>
      <c r="B886" s="6"/>
      <c r="C886" s="6"/>
      <c r="D886" s="6"/>
      <c r="E886" s="6"/>
      <c r="F886" s="6"/>
      <c r="G886" s="6" t="s">
        <v>676</v>
      </c>
      <c r="H886" s="6"/>
      <c r="I886" s="6"/>
      <c r="J886" s="6"/>
      <c r="K886" s="6"/>
      <c r="L886" s="5" t="s">
        <v>28</v>
      </c>
      <c r="M886" s="5"/>
      <c r="N886" s="5"/>
      <c r="O886" s="4">
        <v>1</v>
      </c>
      <c r="P886" s="4"/>
      <c r="Q886" s="4">
        <v>2020</v>
      </c>
      <c r="R886" s="4"/>
      <c r="S886" s="4"/>
      <c r="T886" s="4">
        <v>3</v>
      </c>
      <c r="U886" s="4"/>
      <c r="V886" s="4"/>
      <c r="W886" s="5" t="s">
        <v>607</v>
      </c>
      <c r="X886" s="5"/>
      <c r="Y886" s="4">
        <v>0</v>
      </c>
      <c r="Z886" s="4"/>
      <c r="AA886" s="4"/>
      <c r="AB886" s="7">
        <v>-25.91</v>
      </c>
      <c r="AC886" s="7"/>
    </row>
    <row r="887" spans="1:29" ht="15" customHeight="1" x14ac:dyDescent="0.25">
      <c r="A887" s="6"/>
      <c r="B887" s="6"/>
      <c r="C887" s="6"/>
      <c r="D887" s="6"/>
      <c r="E887" s="6"/>
      <c r="F887" s="6"/>
      <c r="G887" s="6" t="s">
        <v>676</v>
      </c>
      <c r="H887" s="6"/>
      <c r="I887" s="6"/>
      <c r="J887" s="6"/>
      <c r="K887" s="6"/>
      <c r="L887" s="5" t="s">
        <v>69</v>
      </c>
      <c r="M887" s="5"/>
      <c r="N887" s="5"/>
      <c r="O887" s="4">
        <v>1</v>
      </c>
      <c r="P887" s="4"/>
      <c r="Q887" s="4">
        <v>2020</v>
      </c>
      <c r="R887" s="4"/>
      <c r="S887" s="4"/>
      <c r="T887" s="4">
        <v>3</v>
      </c>
      <c r="U887" s="4"/>
      <c r="V887" s="4"/>
      <c r="W887" s="5" t="s">
        <v>607</v>
      </c>
      <c r="X887" s="5"/>
      <c r="Y887" s="4">
        <v>0</v>
      </c>
      <c r="Z887" s="4"/>
      <c r="AA887" s="4"/>
      <c r="AB887" s="7">
        <v>0</v>
      </c>
      <c r="AC887" s="7"/>
    </row>
    <row r="888" spans="1:29" ht="15" customHeight="1" x14ac:dyDescent="0.25">
      <c r="A888" s="6"/>
      <c r="B888" s="6"/>
      <c r="C888" s="6"/>
      <c r="D888" s="6"/>
      <c r="E888" s="6"/>
      <c r="F888" s="6"/>
      <c r="G888" s="6" t="s">
        <v>676</v>
      </c>
      <c r="H888" s="6"/>
      <c r="I888" s="6"/>
      <c r="J888" s="6"/>
      <c r="K888" s="6"/>
      <c r="L888" s="5" t="s">
        <v>15</v>
      </c>
      <c r="M888" s="5"/>
      <c r="N888" s="5"/>
      <c r="O888" s="4">
        <v>1</v>
      </c>
      <c r="P888" s="4"/>
      <c r="Q888" s="4">
        <v>2020</v>
      </c>
      <c r="R888" s="4"/>
      <c r="S888" s="4"/>
      <c r="T888" s="4">
        <v>3</v>
      </c>
      <c r="U888" s="4"/>
      <c r="V888" s="4"/>
      <c r="W888" s="5" t="s">
        <v>607</v>
      </c>
      <c r="X888" s="5"/>
      <c r="Y888" s="4">
        <v>0</v>
      </c>
      <c r="Z888" s="4"/>
      <c r="AA888" s="4"/>
      <c r="AB888" s="7">
        <v>-180.76</v>
      </c>
      <c r="AC888" s="7"/>
    </row>
    <row r="889" spans="1:29" ht="15" customHeight="1" x14ac:dyDescent="0.25">
      <c r="A889" s="6"/>
      <c r="B889" s="6"/>
      <c r="C889" s="6"/>
      <c r="D889" s="6"/>
      <c r="E889" s="6"/>
      <c r="F889" s="6"/>
      <c r="G889" s="6" t="s">
        <v>676</v>
      </c>
      <c r="H889" s="6"/>
      <c r="I889" s="6"/>
      <c r="J889" s="6"/>
      <c r="K889" s="6"/>
      <c r="L889" s="5" t="s">
        <v>16</v>
      </c>
      <c r="M889" s="5"/>
      <c r="N889" s="5"/>
      <c r="O889" s="4">
        <v>1</v>
      </c>
      <c r="P889" s="4"/>
      <c r="Q889" s="4">
        <v>2020</v>
      </c>
      <c r="R889" s="4"/>
      <c r="S889" s="4"/>
      <c r="T889" s="4">
        <v>3</v>
      </c>
      <c r="U889" s="4"/>
      <c r="V889" s="4"/>
      <c r="W889" s="5" t="s">
        <v>607</v>
      </c>
      <c r="X889" s="5"/>
      <c r="Y889" s="4">
        <v>0</v>
      </c>
      <c r="Z889" s="4"/>
      <c r="AA889" s="4"/>
      <c r="AB889" s="7">
        <v>-10.8</v>
      </c>
      <c r="AC889" s="7"/>
    </row>
    <row r="890" spans="1:29" ht="15" customHeight="1" x14ac:dyDescent="0.25">
      <c r="A890" s="6"/>
      <c r="B890" s="6"/>
      <c r="C890" s="6"/>
      <c r="D890" s="6"/>
      <c r="E890" s="6"/>
      <c r="F890" s="6"/>
      <c r="G890" s="6" t="s">
        <v>676</v>
      </c>
      <c r="H890" s="6"/>
      <c r="I890" s="5" t="s">
        <v>603</v>
      </c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7">
        <v>1941.97</v>
      </c>
      <c r="AC890" s="7"/>
    </row>
    <row r="891" spans="1:29" ht="15" customHeight="1" x14ac:dyDescent="0.25">
      <c r="A891" s="8" t="s">
        <v>657</v>
      </c>
      <c r="B891" s="8"/>
      <c r="C891" s="8"/>
      <c r="D891" s="8"/>
      <c r="E891" s="8" t="s">
        <v>658</v>
      </c>
      <c r="F891" s="8"/>
      <c r="G891" s="8" t="s">
        <v>901</v>
      </c>
      <c r="H891" s="8"/>
      <c r="I891" s="8" t="s">
        <v>12</v>
      </c>
      <c r="J891" s="8"/>
      <c r="K891" s="8"/>
      <c r="L891" s="5" t="s">
        <v>13</v>
      </c>
      <c r="M891" s="5"/>
      <c r="N891" s="5"/>
      <c r="O891" s="4">
        <v>1</v>
      </c>
      <c r="P891" s="4"/>
      <c r="Q891" s="4">
        <v>2020</v>
      </c>
      <c r="R891" s="4"/>
      <c r="S891" s="4"/>
      <c r="T891" s="4">
        <v>3</v>
      </c>
      <c r="U891" s="4"/>
      <c r="V891" s="4"/>
      <c r="W891" s="5" t="s">
        <v>606</v>
      </c>
      <c r="X891" s="5"/>
      <c r="Y891" s="4">
        <v>0</v>
      </c>
      <c r="Z891" s="4"/>
      <c r="AA891" s="4"/>
      <c r="AB891" s="7">
        <v>1027.67</v>
      </c>
      <c r="AC891" s="7"/>
    </row>
    <row r="892" spans="1:29" ht="15" customHeight="1" x14ac:dyDescent="0.25">
      <c r="A892" s="6"/>
      <c r="B892" s="6"/>
      <c r="C892" s="6"/>
      <c r="D892" s="6"/>
      <c r="E892" s="6"/>
      <c r="F892" s="6"/>
      <c r="G892" s="6" t="s">
        <v>676</v>
      </c>
      <c r="H892" s="6"/>
      <c r="I892" s="6"/>
      <c r="J892" s="6"/>
      <c r="K892" s="6"/>
      <c r="L892" s="5" t="s">
        <v>14</v>
      </c>
      <c r="M892" s="5"/>
      <c r="N892" s="5"/>
      <c r="O892" s="4">
        <v>1</v>
      </c>
      <c r="P892" s="4"/>
      <c r="Q892" s="4">
        <v>2020</v>
      </c>
      <c r="R892" s="4"/>
      <c r="S892" s="4"/>
      <c r="T892" s="4">
        <v>3</v>
      </c>
      <c r="U892" s="4"/>
      <c r="V892" s="4"/>
      <c r="W892" s="5" t="s">
        <v>606</v>
      </c>
      <c r="X892" s="5"/>
      <c r="Y892" s="4">
        <v>0</v>
      </c>
      <c r="Z892" s="4"/>
      <c r="AA892" s="4"/>
      <c r="AB892" s="7">
        <v>256.92</v>
      </c>
      <c r="AC892" s="7"/>
    </row>
    <row r="893" spans="1:29" ht="15" customHeight="1" x14ac:dyDescent="0.25">
      <c r="A893" s="6"/>
      <c r="B893" s="6"/>
      <c r="C893" s="6"/>
      <c r="D893" s="6"/>
      <c r="E893" s="6"/>
      <c r="F893" s="6"/>
      <c r="G893" s="6" t="s">
        <v>676</v>
      </c>
      <c r="H893" s="6"/>
      <c r="I893" s="6"/>
      <c r="J893" s="6"/>
      <c r="K893" s="6"/>
      <c r="L893" s="5" t="s">
        <v>69</v>
      </c>
      <c r="M893" s="5"/>
      <c r="N893" s="5"/>
      <c r="O893" s="4">
        <v>1</v>
      </c>
      <c r="P893" s="4"/>
      <c r="Q893" s="4">
        <v>2020</v>
      </c>
      <c r="R893" s="4"/>
      <c r="S893" s="4"/>
      <c r="T893" s="4">
        <v>3</v>
      </c>
      <c r="U893" s="4"/>
      <c r="V893" s="4"/>
      <c r="W893" s="5" t="s">
        <v>607</v>
      </c>
      <c r="X893" s="5"/>
      <c r="Y893" s="4">
        <v>0</v>
      </c>
      <c r="Z893" s="4"/>
      <c r="AA893" s="4"/>
      <c r="AB893" s="7">
        <v>0</v>
      </c>
      <c r="AC893" s="7"/>
    </row>
    <row r="894" spans="1:29" ht="15" customHeight="1" x14ac:dyDescent="0.25">
      <c r="A894" s="6"/>
      <c r="B894" s="6"/>
      <c r="C894" s="6"/>
      <c r="D894" s="6"/>
      <c r="E894" s="6"/>
      <c r="F894" s="6"/>
      <c r="G894" s="6" t="s">
        <v>676</v>
      </c>
      <c r="H894" s="6"/>
      <c r="I894" s="6"/>
      <c r="J894" s="6"/>
      <c r="K894" s="6"/>
      <c r="L894" s="5" t="s">
        <v>15</v>
      </c>
      <c r="M894" s="5"/>
      <c r="N894" s="5"/>
      <c r="O894" s="4">
        <v>1</v>
      </c>
      <c r="P894" s="4"/>
      <c r="Q894" s="4">
        <v>2020</v>
      </c>
      <c r="R894" s="4"/>
      <c r="S894" s="4"/>
      <c r="T894" s="4">
        <v>3</v>
      </c>
      <c r="U894" s="4"/>
      <c r="V894" s="4"/>
      <c r="W894" s="5" t="s">
        <v>607</v>
      </c>
      <c r="X894" s="5"/>
      <c r="Y894" s="4">
        <v>0</v>
      </c>
      <c r="Z894" s="4"/>
      <c r="AA894" s="4"/>
      <c r="AB894" s="7">
        <v>-99.93</v>
      </c>
      <c r="AC894" s="7"/>
    </row>
    <row r="895" spans="1:29" ht="15" customHeight="1" x14ac:dyDescent="0.25">
      <c r="A895" s="6"/>
      <c r="B895" s="6"/>
      <c r="C895" s="6"/>
      <c r="D895" s="6"/>
      <c r="E895" s="6"/>
      <c r="F895" s="6"/>
      <c r="G895" s="6" t="s">
        <v>676</v>
      </c>
      <c r="H895" s="6"/>
      <c r="I895" s="6"/>
      <c r="J895" s="6"/>
      <c r="K895" s="6"/>
      <c r="L895" s="5" t="s">
        <v>16</v>
      </c>
      <c r="M895" s="5"/>
      <c r="N895" s="5"/>
      <c r="O895" s="4">
        <v>1</v>
      </c>
      <c r="P895" s="4"/>
      <c r="Q895" s="4">
        <v>2020</v>
      </c>
      <c r="R895" s="4"/>
      <c r="S895" s="4"/>
      <c r="T895" s="4">
        <v>3</v>
      </c>
      <c r="U895" s="4"/>
      <c r="V895" s="4"/>
      <c r="W895" s="5" t="s">
        <v>607</v>
      </c>
      <c r="X895" s="5"/>
      <c r="Y895" s="4">
        <v>0</v>
      </c>
      <c r="Z895" s="4"/>
      <c r="AA895" s="4"/>
      <c r="AB895" s="7">
        <v>-6.42</v>
      </c>
      <c r="AC895" s="7"/>
    </row>
    <row r="896" spans="1:29" ht="15" customHeight="1" x14ac:dyDescent="0.25">
      <c r="A896" s="6"/>
      <c r="B896" s="6"/>
      <c r="C896" s="6"/>
      <c r="D896" s="6"/>
      <c r="E896" s="6"/>
      <c r="F896" s="6"/>
      <c r="G896" s="6" t="s">
        <v>676</v>
      </c>
      <c r="H896" s="6"/>
      <c r="I896" s="5" t="s">
        <v>603</v>
      </c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7">
        <v>1178.24</v>
      </c>
      <c r="AC896" s="7"/>
    </row>
    <row r="897" spans="1:29" ht="15" customHeight="1" x14ac:dyDescent="0.25">
      <c r="A897" s="8" t="s">
        <v>454</v>
      </c>
      <c r="B897" s="8"/>
      <c r="C897" s="8"/>
      <c r="D897" s="8"/>
      <c r="E897" s="8" t="s">
        <v>455</v>
      </c>
      <c r="F897" s="8"/>
      <c r="G897" s="8" t="s">
        <v>902</v>
      </c>
      <c r="H897" s="8"/>
      <c r="I897" s="8" t="s">
        <v>12</v>
      </c>
      <c r="J897" s="8"/>
      <c r="K897" s="8"/>
      <c r="L897" s="5" t="s">
        <v>43</v>
      </c>
      <c r="M897" s="5"/>
      <c r="N897" s="5"/>
      <c r="O897" s="4">
        <v>1</v>
      </c>
      <c r="P897" s="4"/>
      <c r="Q897" s="4">
        <v>2020</v>
      </c>
      <c r="R897" s="4"/>
      <c r="S897" s="4"/>
      <c r="T897" s="4">
        <v>3</v>
      </c>
      <c r="U897" s="4"/>
      <c r="V897" s="4"/>
      <c r="W897" s="5" t="s">
        <v>606</v>
      </c>
      <c r="X897" s="5"/>
      <c r="Y897" s="4">
        <v>0</v>
      </c>
      <c r="Z897" s="4"/>
      <c r="AA897" s="4"/>
      <c r="AB897" s="7">
        <v>309.83999999999997</v>
      </c>
      <c r="AC897" s="7"/>
    </row>
    <row r="898" spans="1:29" ht="15" customHeight="1" x14ac:dyDescent="0.25">
      <c r="A898" s="6"/>
      <c r="B898" s="6"/>
      <c r="C898" s="6"/>
      <c r="D898" s="6"/>
      <c r="E898" s="6"/>
      <c r="F898" s="6"/>
      <c r="G898" s="6" t="s">
        <v>676</v>
      </c>
      <c r="H898" s="6"/>
      <c r="I898" s="6"/>
      <c r="J898" s="6"/>
      <c r="K898" s="6"/>
      <c r="L898" s="5" t="s">
        <v>13</v>
      </c>
      <c r="M898" s="5"/>
      <c r="N898" s="5"/>
      <c r="O898" s="4">
        <v>1</v>
      </c>
      <c r="P898" s="4"/>
      <c r="Q898" s="4">
        <v>2020</v>
      </c>
      <c r="R898" s="4"/>
      <c r="S898" s="4"/>
      <c r="T898" s="4">
        <v>3</v>
      </c>
      <c r="U898" s="4"/>
      <c r="V898" s="4"/>
      <c r="W898" s="5" t="s">
        <v>606</v>
      </c>
      <c r="X898" s="5"/>
      <c r="Y898" s="4">
        <v>0</v>
      </c>
      <c r="Z898" s="4"/>
      <c r="AA898" s="4"/>
      <c r="AB898" s="7">
        <v>5847.08</v>
      </c>
      <c r="AC898" s="7"/>
    </row>
    <row r="899" spans="1:29" ht="15" customHeight="1" x14ac:dyDescent="0.25">
      <c r="A899" s="6"/>
      <c r="B899" s="6"/>
      <c r="C899" s="6"/>
      <c r="D899" s="6"/>
      <c r="E899" s="6"/>
      <c r="F899" s="6"/>
      <c r="G899" s="6" t="s">
        <v>676</v>
      </c>
      <c r="H899" s="6"/>
      <c r="I899" s="6"/>
      <c r="J899" s="6"/>
      <c r="K899" s="6"/>
      <c r="L899" s="5" t="s">
        <v>14</v>
      </c>
      <c r="M899" s="5"/>
      <c r="N899" s="5"/>
      <c r="O899" s="4">
        <v>1</v>
      </c>
      <c r="P899" s="4"/>
      <c r="Q899" s="4">
        <v>2020</v>
      </c>
      <c r="R899" s="4"/>
      <c r="S899" s="4"/>
      <c r="T899" s="4">
        <v>3</v>
      </c>
      <c r="U899" s="4"/>
      <c r="V899" s="4"/>
      <c r="W899" s="5" t="s">
        <v>606</v>
      </c>
      <c r="X899" s="5"/>
      <c r="Y899" s="4">
        <v>0</v>
      </c>
      <c r="Z899" s="4"/>
      <c r="AA899" s="4"/>
      <c r="AB899" s="7">
        <v>1461.77</v>
      </c>
      <c r="AC899" s="7"/>
    </row>
    <row r="900" spans="1:29" ht="15" customHeight="1" x14ac:dyDescent="0.25">
      <c r="A900" s="6"/>
      <c r="B900" s="6"/>
      <c r="C900" s="6"/>
      <c r="D900" s="6"/>
      <c r="E900" s="6"/>
      <c r="F900" s="6"/>
      <c r="G900" s="6" t="s">
        <v>676</v>
      </c>
      <c r="H900" s="6"/>
      <c r="I900" s="6"/>
      <c r="J900" s="6"/>
      <c r="K900" s="6"/>
      <c r="L900" s="5" t="s">
        <v>30</v>
      </c>
      <c r="M900" s="5"/>
      <c r="N900" s="5"/>
      <c r="O900" s="4">
        <v>1</v>
      </c>
      <c r="P900" s="4"/>
      <c r="Q900" s="4">
        <v>2020</v>
      </c>
      <c r="R900" s="4"/>
      <c r="S900" s="4"/>
      <c r="T900" s="4">
        <v>3</v>
      </c>
      <c r="U900" s="4"/>
      <c r="V900" s="4"/>
      <c r="W900" s="5" t="s">
        <v>607</v>
      </c>
      <c r="X900" s="5"/>
      <c r="Y900" s="4">
        <v>0</v>
      </c>
      <c r="Z900" s="4"/>
      <c r="AA900" s="4"/>
      <c r="AB900" s="7">
        <v>-569.24</v>
      </c>
      <c r="AC900" s="7"/>
    </row>
    <row r="901" spans="1:29" ht="15" customHeight="1" x14ac:dyDescent="0.25">
      <c r="A901" s="6"/>
      <c r="B901" s="6"/>
      <c r="C901" s="6"/>
      <c r="D901" s="6"/>
      <c r="E901" s="6"/>
      <c r="F901" s="6"/>
      <c r="G901" s="6" t="s">
        <v>676</v>
      </c>
      <c r="H901" s="6"/>
      <c r="I901" s="6"/>
      <c r="J901" s="6"/>
      <c r="K901" s="6"/>
      <c r="L901" s="5" t="s">
        <v>69</v>
      </c>
      <c r="M901" s="5"/>
      <c r="N901" s="5"/>
      <c r="O901" s="4">
        <v>1</v>
      </c>
      <c r="P901" s="4"/>
      <c r="Q901" s="4">
        <v>2020</v>
      </c>
      <c r="R901" s="4"/>
      <c r="S901" s="4"/>
      <c r="T901" s="4">
        <v>3</v>
      </c>
      <c r="U901" s="4"/>
      <c r="V901" s="4"/>
      <c r="W901" s="5" t="s">
        <v>607</v>
      </c>
      <c r="X901" s="5"/>
      <c r="Y901" s="4">
        <v>0</v>
      </c>
      <c r="Z901" s="4"/>
      <c r="AA901" s="4"/>
      <c r="AB901" s="7">
        <v>-105</v>
      </c>
      <c r="AC901" s="7"/>
    </row>
    <row r="902" spans="1:29" ht="15" customHeight="1" x14ac:dyDescent="0.25">
      <c r="A902" s="6"/>
      <c r="B902" s="6"/>
      <c r="C902" s="6"/>
      <c r="D902" s="6"/>
      <c r="E902" s="6"/>
      <c r="F902" s="6"/>
      <c r="G902" s="6" t="s">
        <v>676</v>
      </c>
      <c r="H902" s="6"/>
      <c r="I902" s="6"/>
      <c r="J902" s="6"/>
      <c r="K902" s="6"/>
      <c r="L902" s="5" t="s">
        <v>15</v>
      </c>
      <c r="M902" s="5"/>
      <c r="N902" s="5"/>
      <c r="O902" s="4">
        <v>1</v>
      </c>
      <c r="P902" s="4"/>
      <c r="Q902" s="4">
        <v>2020</v>
      </c>
      <c r="R902" s="4"/>
      <c r="S902" s="4"/>
      <c r="T902" s="4">
        <v>3</v>
      </c>
      <c r="U902" s="4"/>
      <c r="V902" s="4"/>
      <c r="W902" s="5" t="s">
        <v>607</v>
      </c>
      <c r="X902" s="5"/>
      <c r="Y902" s="4">
        <v>0</v>
      </c>
      <c r="Z902" s="4"/>
      <c r="AA902" s="4"/>
      <c r="AB902" s="7">
        <v>-713.08</v>
      </c>
      <c r="AC902" s="7"/>
    </row>
    <row r="903" spans="1:29" ht="15" customHeight="1" x14ac:dyDescent="0.25">
      <c r="A903" s="6"/>
      <c r="B903" s="6"/>
      <c r="C903" s="6"/>
      <c r="D903" s="6"/>
      <c r="E903" s="6"/>
      <c r="F903" s="6"/>
      <c r="G903" s="6" t="s">
        <v>676</v>
      </c>
      <c r="H903" s="6"/>
      <c r="I903" s="6"/>
      <c r="J903" s="6"/>
      <c r="K903" s="6"/>
      <c r="L903" s="5" t="s">
        <v>19</v>
      </c>
      <c r="M903" s="5"/>
      <c r="N903" s="5"/>
      <c r="O903" s="4">
        <v>1</v>
      </c>
      <c r="P903" s="4"/>
      <c r="Q903" s="4">
        <v>2020</v>
      </c>
      <c r="R903" s="4"/>
      <c r="S903" s="4"/>
      <c r="T903" s="4">
        <v>3</v>
      </c>
      <c r="U903" s="4"/>
      <c r="V903" s="4"/>
      <c r="W903" s="5" t="s">
        <v>607</v>
      </c>
      <c r="X903" s="5"/>
      <c r="Y903" s="4">
        <v>0</v>
      </c>
      <c r="Z903" s="4"/>
      <c r="AA903" s="4"/>
      <c r="AB903" s="7">
        <v>-892.33</v>
      </c>
      <c r="AC903" s="7"/>
    </row>
    <row r="904" spans="1:29" ht="15" customHeight="1" x14ac:dyDescent="0.25">
      <c r="A904" s="6"/>
      <c r="B904" s="6"/>
      <c r="C904" s="6"/>
      <c r="D904" s="6"/>
      <c r="E904" s="6"/>
      <c r="F904" s="6"/>
      <c r="G904" s="6" t="s">
        <v>676</v>
      </c>
      <c r="H904" s="6"/>
      <c r="I904" s="6"/>
      <c r="J904" s="6"/>
      <c r="K904" s="6"/>
      <c r="L904" s="5" t="s">
        <v>16</v>
      </c>
      <c r="M904" s="5"/>
      <c r="N904" s="5"/>
      <c r="O904" s="4">
        <v>1</v>
      </c>
      <c r="P904" s="4"/>
      <c r="Q904" s="4">
        <v>2020</v>
      </c>
      <c r="R904" s="4"/>
      <c r="S904" s="4"/>
      <c r="T904" s="4">
        <v>3</v>
      </c>
      <c r="U904" s="4"/>
      <c r="V904" s="4"/>
      <c r="W904" s="5" t="s">
        <v>607</v>
      </c>
      <c r="X904" s="5"/>
      <c r="Y904" s="4">
        <v>0</v>
      </c>
      <c r="Z904" s="4"/>
      <c r="AA904" s="4"/>
      <c r="AB904" s="7">
        <v>-36.54</v>
      </c>
      <c r="AC904" s="7"/>
    </row>
    <row r="905" spans="1:29" ht="15" customHeight="1" x14ac:dyDescent="0.25">
      <c r="A905" s="6"/>
      <c r="B905" s="6"/>
      <c r="C905" s="6"/>
      <c r="D905" s="6"/>
      <c r="E905" s="6"/>
      <c r="F905" s="6"/>
      <c r="G905" s="6" t="s">
        <v>676</v>
      </c>
      <c r="H905" s="6"/>
      <c r="I905" s="6"/>
      <c r="J905" s="6"/>
      <c r="K905" s="6"/>
      <c r="L905" s="5" t="s">
        <v>35</v>
      </c>
      <c r="M905" s="5"/>
      <c r="N905" s="5"/>
      <c r="O905" s="4">
        <v>1</v>
      </c>
      <c r="P905" s="4"/>
      <c r="Q905" s="4">
        <v>2020</v>
      </c>
      <c r="R905" s="4"/>
      <c r="S905" s="4"/>
      <c r="T905" s="4">
        <v>3</v>
      </c>
      <c r="U905" s="4"/>
      <c r="V905" s="4"/>
      <c r="W905" s="5" t="s">
        <v>607</v>
      </c>
      <c r="X905" s="5"/>
      <c r="Y905" s="4">
        <v>0</v>
      </c>
      <c r="Z905" s="4"/>
      <c r="AA905" s="4"/>
      <c r="AB905" s="7">
        <v>-73.09</v>
      </c>
      <c r="AC905" s="7"/>
    </row>
    <row r="906" spans="1:29" ht="15" customHeight="1" x14ac:dyDescent="0.25">
      <c r="A906" s="6"/>
      <c r="B906" s="6"/>
      <c r="C906" s="6"/>
      <c r="D906" s="6"/>
      <c r="E906" s="6"/>
      <c r="F906" s="6"/>
      <c r="G906" s="6" t="s">
        <v>676</v>
      </c>
      <c r="H906" s="6"/>
      <c r="I906" s="5" t="s">
        <v>603</v>
      </c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7">
        <v>5229.41</v>
      </c>
      <c r="AC906" s="7"/>
    </row>
    <row r="907" spans="1:29" ht="15" customHeight="1" x14ac:dyDescent="0.25">
      <c r="A907" s="8" t="s">
        <v>460</v>
      </c>
      <c r="B907" s="8"/>
      <c r="C907" s="8"/>
      <c r="D907" s="8"/>
      <c r="E907" s="8" t="s">
        <v>461</v>
      </c>
      <c r="F907" s="8"/>
      <c r="G907" s="8" t="s">
        <v>903</v>
      </c>
      <c r="H907" s="8"/>
      <c r="I907" s="8" t="s">
        <v>12</v>
      </c>
      <c r="J907" s="8"/>
      <c r="K907" s="8"/>
      <c r="L907" s="5" t="s">
        <v>13</v>
      </c>
      <c r="M907" s="5"/>
      <c r="N907" s="5"/>
      <c r="O907" s="4">
        <v>1</v>
      </c>
      <c r="P907" s="4"/>
      <c r="Q907" s="4">
        <v>2020</v>
      </c>
      <c r="R907" s="4"/>
      <c r="S907" s="4"/>
      <c r="T907" s="4">
        <v>3</v>
      </c>
      <c r="U907" s="4"/>
      <c r="V907" s="4"/>
      <c r="W907" s="5" t="s">
        <v>606</v>
      </c>
      <c r="X907" s="5"/>
      <c r="Y907" s="4">
        <v>0</v>
      </c>
      <c r="Z907" s="4"/>
      <c r="AA907" s="4"/>
      <c r="AB907" s="7">
        <v>2657.77</v>
      </c>
      <c r="AC907" s="7"/>
    </row>
    <row r="908" spans="1:29" ht="15" customHeight="1" x14ac:dyDescent="0.25">
      <c r="A908" s="6"/>
      <c r="B908" s="6"/>
      <c r="C908" s="6"/>
      <c r="D908" s="6"/>
      <c r="E908" s="6"/>
      <c r="F908" s="6"/>
      <c r="G908" s="6" t="s">
        <v>676</v>
      </c>
      <c r="H908" s="6"/>
      <c r="I908" s="6"/>
      <c r="J908" s="6"/>
      <c r="K908" s="6"/>
      <c r="L908" s="5" t="s">
        <v>14</v>
      </c>
      <c r="M908" s="5"/>
      <c r="N908" s="5"/>
      <c r="O908" s="4">
        <v>1</v>
      </c>
      <c r="P908" s="4"/>
      <c r="Q908" s="4">
        <v>2020</v>
      </c>
      <c r="R908" s="4"/>
      <c r="S908" s="4"/>
      <c r="T908" s="4">
        <v>3</v>
      </c>
      <c r="U908" s="4"/>
      <c r="V908" s="4"/>
      <c r="W908" s="5" t="s">
        <v>606</v>
      </c>
      <c r="X908" s="5"/>
      <c r="Y908" s="4">
        <v>0</v>
      </c>
      <c r="Z908" s="4"/>
      <c r="AA908" s="4"/>
      <c r="AB908" s="7">
        <v>664.44</v>
      </c>
      <c r="AC908" s="7"/>
    </row>
    <row r="909" spans="1:29" ht="15" customHeight="1" x14ac:dyDescent="0.25">
      <c r="A909" s="6"/>
      <c r="B909" s="6"/>
      <c r="C909" s="6"/>
      <c r="D909" s="6"/>
      <c r="E909" s="6"/>
      <c r="F909" s="6"/>
      <c r="G909" s="6" t="s">
        <v>676</v>
      </c>
      <c r="H909" s="6"/>
      <c r="I909" s="6"/>
      <c r="J909" s="6"/>
      <c r="K909" s="6"/>
      <c r="L909" s="5" t="s">
        <v>28</v>
      </c>
      <c r="M909" s="5"/>
      <c r="N909" s="5"/>
      <c r="O909" s="4">
        <v>1</v>
      </c>
      <c r="P909" s="4"/>
      <c r="Q909" s="4">
        <v>2020</v>
      </c>
      <c r="R909" s="4"/>
      <c r="S909" s="4"/>
      <c r="T909" s="4">
        <v>3</v>
      </c>
      <c r="U909" s="4"/>
      <c r="V909" s="4"/>
      <c r="W909" s="5" t="s">
        <v>607</v>
      </c>
      <c r="X909" s="5"/>
      <c r="Y909" s="4">
        <v>0</v>
      </c>
      <c r="Z909" s="4"/>
      <c r="AA909" s="4"/>
      <c r="AB909" s="7">
        <v>-39.869999999999997</v>
      </c>
      <c r="AC909" s="7"/>
    </row>
    <row r="910" spans="1:29" ht="15" customHeight="1" x14ac:dyDescent="0.25">
      <c r="A910" s="6"/>
      <c r="B910" s="6"/>
      <c r="C910" s="6"/>
      <c r="D910" s="6"/>
      <c r="E910" s="6"/>
      <c r="F910" s="6"/>
      <c r="G910" s="6" t="s">
        <v>676</v>
      </c>
      <c r="H910" s="6"/>
      <c r="I910" s="6"/>
      <c r="J910" s="6"/>
      <c r="K910" s="6"/>
      <c r="L910" s="5" t="s">
        <v>69</v>
      </c>
      <c r="M910" s="5"/>
      <c r="N910" s="5"/>
      <c r="O910" s="4">
        <v>1</v>
      </c>
      <c r="P910" s="4"/>
      <c r="Q910" s="4">
        <v>2020</v>
      </c>
      <c r="R910" s="4"/>
      <c r="S910" s="4"/>
      <c r="T910" s="4">
        <v>3</v>
      </c>
      <c r="U910" s="4"/>
      <c r="V910" s="4"/>
      <c r="W910" s="5" t="s">
        <v>607</v>
      </c>
      <c r="X910" s="5"/>
      <c r="Y910" s="4">
        <v>0</v>
      </c>
      <c r="Z910" s="4"/>
      <c r="AA910" s="4"/>
      <c r="AB910" s="7">
        <v>-35</v>
      </c>
      <c r="AC910" s="7"/>
    </row>
    <row r="911" spans="1:29" ht="15" customHeight="1" x14ac:dyDescent="0.25">
      <c r="A911" s="6"/>
      <c r="B911" s="6"/>
      <c r="C911" s="6"/>
      <c r="D911" s="6"/>
      <c r="E911" s="6"/>
      <c r="F911" s="6"/>
      <c r="G911" s="6" t="s">
        <v>676</v>
      </c>
      <c r="H911" s="6"/>
      <c r="I911" s="6"/>
      <c r="J911" s="6"/>
      <c r="K911" s="6"/>
      <c r="L911" s="5" t="s">
        <v>15</v>
      </c>
      <c r="M911" s="5"/>
      <c r="N911" s="5"/>
      <c r="O911" s="4">
        <v>1</v>
      </c>
      <c r="P911" s="4"/>
      <c r="Q911" s="4">
        <v>2020</v>
      </c>
      <c r="R911" s="4"/>
      <c r="S911" s="4"/>
      <c r="T911" s="4">
        <v>3</v>
      </c>
      <c r="U911" s="4"/>
      <c r="V911" s="4"/>
      <c r="W911" s="5" t="s">
        <v>607</v>
      </c>
      <c r="X911" s="5"/>
      <c r="Y911" s="4">
        <v>0</v>
      </c>
      <c r="Z911" s="4"/>
      <c r="AA911" s="4"/>
      <c r="AB911" s="7">
        <v>-324.04000000000002</v>
      </c>
      <c r="AC911" s="7"/>
    </row>
    <row r="912" spans="1:29" ht="15" customHeight="1" x14ac:dyDescent="0.25">
      <c r="A912" s="6"/>
      <c r="B912" s="6"/>
      <c r="C912" s="6"/>
      <c r="D912" s="6"/>
      <c r="E912" s="6"/>
      <c r="F912" s="6"/>
      <c r="G912" s="6" t="s">
        <v>676</v>
      </c>
      <c r="H912" s="6"/>
      <c r="I912" s="6"/>
      <c r="J912" s="6"/>
      <c r="K912" s="6"/>
      <c r="L912" s="5" t="s">
        <v>19</v>
      </c>
      <c r="M912" s="5"/>
      <c r="N912" s="5"/>
      <c r="O912" s="4">
        <v>1</v>
      </c>
      <c r="P912" s="4"/>
      <c r="Q912" s="4">
        <v>2020</v>
      </c>
      <c r="R912" s="4"/>
      <c r="S912" s="4"/>
      <c r="T912" s="4">
        <v>3</v>
      </c>
      <c r="U912" s="4"/>
      <c r="V912" s="4"/>
      <c r="W912" s="5" t="s">
        <v>607</v>
      </c>
      <c r="X912" s="5"/>
      <c r="Y912" s="4">
        <v>0</v>
      </c>
      <c r="Z912" s="4"/>
      <c r="AA912" s="4"/>
      <c r="AB912" s="7">
        <v>-94.92</v>
      </c>
      <c r="AC912" s="7"/>
    </row>
    <row r="913" spans="1:29" ht="15" customHeight="1" x14ac:dyDescent="0.25">
      <c r="A913" s="6"/>
      <c r="B913" s="6"/>
      <c r="C913" s="6"/>
      <c r="D913" s="6"/>
      <c r="E913" s="6"/>
      <c r="F913" s="6"/>
      <c r="G913" s="6" t="s">
        <v>676</v>
      </c>
      <c r="H913" s="6"/>
      <c r="I913" s="6"/>
      <c r="J913" s="6"/>
      <c r="K913" s="6"/>
      <c r="L913" s="5" t="s">
        <v>16</v>
      </c>
      <c r="M913" s="5"/>
      <c r="N913" s="5"/>
      <c r="O913" s="4">
        <v>1</v>
      </c>
      <c r="P913" s="4"/>
      <c r="Q913" s="4">
        <v>2020</v>
      </c>
      <c r="R913" s="4"/>
      <c r="S913" s="4"/>
      <c r="T913" s="4">
        <v>3</v>
      </c>
      <c r="U913" s="4"/>
      <c r="V913" s="4"/>
      <c r="W913" s="5" t="s">
        <v>607</v>
      </c>
      <c r="X913" s="5"/>
      <c r="Y913" s="4">
        <v>0</v>
      </c>
      <c r="Z913" s="4"/>
      <c r="AA913" s="4"/>
      <c r="AB913" s="7">
        <v>-16.61</v>
      </c>
      <c r="AC913" s="7"/>
    </row>
    <row r="914" spans="1:29" ht="15" customHeight="1" x14ac:dyDescent="0.25">
      <c r="A914" s="6"/>
      <c r="B914" s="6"/>
      <c r="C914" s="6"/>
      <c r="D914" s="6"/>
      <c r="E914" s="6"/>
      <c r="F914" s="6"/>
      <c r="G914" s="6" t="s">
        <v>676</v>
      </c>
      <c r="H914" s="6"/>
      <c r="I914" s="6"/>
      <c r="J914" s="6"/>
      <c r="K914" s="6"/>
      <c r="L914" s="5" t="s">
        <v>35</v>
      </c>
      <c r="M914" s="5"/>
      <c r="N914" s="5"/>
      <c r="O914" s="4">
        <v>1</v>
      </c>
      <c r="P914" s="4"/>
      <c r="Q914" s="4">
        <v>2020</v>
      </c>
      <c r="R914" s="4"/>
      <c r="S914" s="4"/>
      <c r="T914" s="4">
        <v>3</v>
      </c>
      <c r="U914" s="4"/>
      <c r="V914" s="4"/>
      <c r="W914" s="5" t="s">
        <v>607</v>
      </c>
      <c r="X914" s="5"/>
      <c r="Y914" s="4">
        <v>0</v>
      </c>
      <c r="Z914" s="4"/>
      <c r="AA914" s="4"/>
      <c r="AB914" s="7">
        <v>-33.22</v>
      </c>
      <c r="AC914" s="7"/>
    </row>
    <row r="915" spans="1:29" ht="15" customHeight="1" x14ac:dyDescent="0.25">
      <c r="A915" s="6"/>
      <c r="B915" s="6"/>
      <c r="C915" s="6"/>
      <c r="D915" s="6"/>
      <c r="E915" s="6"/>
      <c r="F915" s="6"/>
      <c r="G915" s="6" t="s">
        <v>676</v>
      </c>
      <c r="H915" s="6"/>
      <c r="I915" s="5" t="s">
        <v>603</v>
      </c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7">
        <v>2778.55</v>
      </c>
      <c r="AC915" s="7"/>
    </row>
    <row r="916" spans="1:29" ht="15" customHeight="1" x14ac:dyDescent="0.25">
      <c r="A916" s="8" t="s">
        <v>466</v>
      </c>
      <c r="B916" s="8"/>
      <c r="C916" s="8"/>
      <c r="D916" s="8"/>
      <c r="E916" s="8" t="s">
        <v>467</v>
      </c>
      <c r="F916" s="8"/>
      <c r="G916" s="8" t="s">
        <v>904</v>
      </c>
      <c r="H916" s="8"/>
      <c r="I916" s="8" t="s">
        <v>12</v>
      </c>
      <c r="J916" s="8"/>
      <c r="K916" s="8"/>
      <c r="L916" s="5" t="s">
        <v>43</v>
      </c>
      <c r="M916" s="5"/>
      <c r="N916" s="5"/>
      <c r="O916" s="4">
        <v>1</v>
      </c>
      <c r="P916" s="4"/>
      <c r="Q916" s="4">
        <v>2020</v>
      </c>
      <c r="R916" s="4"/>
      <c r="S916" s="4"/>
      <c r="T916" s="4">
        <v>3</v>
      </c>
      <c r="U916" s="4"/>
      <c r="V916" s="4"/>
      <c r="W916" s="5" t="s">
        <v>606</v>
      </c>
      <c r="X916" s="5"/>
      <c r="Y916" s="4">
        <v>0</v>
      </c>
      <c r="Z916" s="4"/>
      <c r="AA916" s="4"/>
      <c r="AB916" s="7">
        <v>309.83999999999997</v>
      </c>
      <c r="AC916" s="7"/>
    </row>
    <row r="917" spans="1:29" ht="15" customHeight="1" x14ac:dyDescent="0.25">
      <c r="A917" s="6"/>
      <c r="B917" s="6"/>
      <c r="C917" s="6"/>
      <c r="D917" s="6"/>
      <c r="E917" s="6"/>
      <c r="F917" s="6"/>
      <c r="G917" s="6" t="s">
        <v>676</v>
      </c>
      <c r="H917" s="6"/>
      <c r="I917" s="6"/>
      <c r="J917" s="6"/>
      <c r="K917" s="6"/>
      <c r="L917" s="5" t="s">
        <v>13</v>
      </c>
      <c r="M917" s="5"/>
      <c r="N917" s="5"/>
      <c r="O917" s="4">
        <v>1</v>
      </c>
      <c r="P917" s="4"/>
      <c r="Q917" s="4">
        <v>2020</v>
      </c>
      <c r="R917" s="4"/>
      <c r="S917" s="4"/>
      <c r="T917" s="4">
        <v>3</v>
      </c>
      <c r="U917" s="4"/>
      <c r="V917" s="4"/>
      <c r="W917" s="5" t="s">
        <v>606</v>
      </c>
      <c r="X917" s="5"/>
      <c r="Y917" s="4">
        <v>0</v>
      </c>
      <c r="Z917" s="4"/>
      <c r="AA917" s="4"/>
      <c r="AB917" s="7">
        <v>3229.18</v>
      </c>
      <c r="AC917" s="7"/>
    </row>
    <row r="918" spans="1:29" ht="15" customHeight="1" x14ac:dyDescent="0.25">
      <c r="A918" s="6"/>
      <c r="B918" s="6"/>
      <c r="C918" s="6"/>
      <c r="D918" s="6"/>
      <c r="E918" s="6"/>
      <c r="F918" s="6"/>
      <c r="G918" s="6" t="s">
        <v>676</v>
      </c>
      <c r="H918" s="6"/>
      <c r="I918" s="6"/>
      <c r="J918" s="6"/>
      <c r="K918" s="6"/>
      <c r="L918" s="5" t="s">
        <v>14</v>
      </c>
      <c r="M918" s="5"/>
      <c r="N918" s="5"/>
      <c r="O918" s="4">
        <v>1</v>
      </c>
      <c r="P918" s="4"/>
      <c r="Q918" s="4">
        <v>2020</v>
      </c>
      <c r="R918" s="4"/>
      <c r="S918" s="4"/>
      <c r="T918" s="4">
        <v>3</v>
      </c>
      <c r="U918" s="4"/>
      <c r="V918" s="4"/>
      <c r="W918" s="5" t="s">
        <v>606</v>
      </c>
      <c r="X918" s="5"/>
      <c r="Y918" s="4">
        <v>0</v>
      </c>
      <c r="Z918" s="4"/>
      <c r="AA918" s="4"/>
      <c r="AB918" s="7">
        <v>807.29</v>
      </c>
      <c r="AC918" s="7"/>
    </row>
    <row r="919" spans="1:29" ht="15" customHeight="1" x14ac:dyDescent="0.25">
      <c r="A919" s="6"/>
      <c r="B919" s="6"/>
      <c r="C919" s="6"/>
      <c r="D919" s="6"/>
      <c r="E919" s="6"/>
      <c r="F919" s="6"/>
      <c r="G919" s="6" t="s">
        <v>676</v>
      </c>
      <c r="H919" s="6"/>
      <c r="I919" s="6"/>
      <c r="J919" s="6"/>
      <c r="K919" s="6"/>
      <c r="L919" s="5" t="s">
        <v>34</v>
      </c>
      <c r="M919" s="5"/>
      <c r="N919" s="5"/>
      <c r="O919" s="4">
        <v>1</v>
      </c>
      <c r="P919" s="4"/>
      <c r="Q919" s="4">
        <v>2020</v>
      </c>
      <c r="R919" s="4"/>
      <c r="S919" s="4"/>
      <c r="T919" s="4">
        <v>3</v>
      </c>
      <c r="U919" s="4"/>
      <c r="V919" s="4"/>
      <c r="W919" s="5" t="s">
        <v>606</v>
      </c>
      <c r="X919" s="5"/>
      <c r="Y919" s="4">
        <v>0</v>
      </c>
      <c r="Z919" s="4"/>
      <c r="AA919" s="4"/>
      <c r="AB919" s="7">
        <v>242.19</v>
      </c>
      <c r="AC919" s="7"/>
    </row>
    <row r="920" spans="1:29" ht="15" customHeight="1" x14ac:dyDescent="0.25">
      <c r="A920" s="6"/>
      <c r="B920" s="6"/>
      <c r="C920" s="6"/>
      <c r="D920" s="6"/>
      <c r="E920" s="6"/>
      <c r="F920" s="6"/>
      <c r="G920" s="6" t="s">
        <v>676</v>
      </c>
      <c r="H920" s="6"/>
      <c r="I920" s="6"/>
      <c r="J920" s="6"/>
      <c r="K920" s="6"/>
      <c r="L920" s="5" t="s">
        <v>69</v>
      </c>
      <c r="M920" s="5"/>
      <c r="N920" s="5"/>
      <c r="O920" s="4">
        <v>1</v>
      </c>
      <c r="P920" s="4"/>
      <c r="Q920" s="4">
        <v>2020</v>
      </c>
      <c r="R920" s="4"/>
      <c r="S920" s="4"/>
      <c r="T920" s="4">
        <v>3</v>
      </c>
      <c r="U920" s="4"/>
      <c r="V920" s="4"/>
      <c r="W920" s="5" t="s">
        <v>607</v>
      </c>
      <c r="X920" s="5"/>
      <c r="Y920" s="4">
        <v>0</v>
      </c>
      <c r="Z920" s="4"/>
      <c r="AA920" s="4"/>
      <c r="AB920" s="7">
        <v>0</v>
      </c>
      <c r="AC920" s="7"/>
    </row>
    <row r="921" spans="1:29" ht="15" customHeight="1" x14ac:dyDescent="0.25">
      <c r="A921" s="6"/>
      <c r="B921" s="6"/>
      <c r="C921" s="6"/>
      <c r="D921" s="6"/>
      <c r="E921" s="6"/>
      <c r="F921" s="6"/>
      <c r="G921" s="6" t="s">
        <v>676</v>
      </c>
      <c r="H921" s="6"/>
      <c r="I921" s="6"/>
      <c r="J921" s="6"/>
      <c r="K921" s="6"/>
      <c r="L921" s="5" t="s">
        <v>15</v>
      </c>
      <c r="M921" s="5"/>
      <c r="N921" s="5"/>
      <c r="O921" s="4">
        <v>1</v>
      </c>
      <c r="P921" s="4"/>
      <c r="Q921" s="4">
        <v>2020</v>
      </c>
      <c r="R921" s="4"/>
      <c r="S921" s="4"/>
      <c r="T921" s="4">
        <v>3</v>
      </c>
      <c r="U921" s="4"/>
      <c r="V921" s="4"/>
      <c r="W921" s="5" t="s">
        <v>607</v>
      </c>
      <c r="X921" s="5"/>
      <c r="Y921" s="4">
        <v>0</v>
      </c>
      <c r="Z921" s="4"/>
      <c r="AA921" s="4"/>
      <c r="AB921" s="7">
        <v>-457.94</v>
      </c>
      <c r="AC921" s="7"/>
    </row>
    <row r="922" spans="1:29" ht="15" customHeight="1" x14ac:dyDescent="0.25">
      <c r="A922" s="6"/>
      <c r="B922" s="6"/>
      <c r="C922" s="6"/>
      <c r="D922" s="6"/>
      <c r="E922" s="6"/>
      <c r="F922" s="6"/>
      <c r="G922" s="6" t="s">
        <v>676</v>
      </c>
      <c r="H922" s="6"/>
      <c r="I922" s="6"/>
      <c r="J922" s="6"/>
      <c r="K922" s="6"/>
      <c r="L922" s="5" t="s">
        <v>19</v>
      </c>
      <c r="M922" s="5"/>
      <c r="N922" s="5"/>
      <c r="O922" s="4">
        <v>1</v>
      </c>
      <c r="P922" s="4"/>
      <c r="Q922" s="4">
        <v>2020</v>
      </c>
      <c r="R922" s="4"/>
      <c r="S922" s="4"/>
      <c r="T922" s="4">
        <v>3</v>
      </c>
      <c r="U922" s="4"/>
      <c r="V922" s="4"/>
      <c r="W922" s="5" t="s">
        <v>607</v>
      </c>
      <c r="X922" s="5"/>
      <c r="Y922" s="4">
        <v>0</v>
      </c>
      <c r="Z922" s="4"/>
      <c r="AA922" s="4"/>
      <c r="AB922" s="7">
        <v>-132.99</v>
      </c>
      <c r="AC922" s="7"/>
    </row>
    <row r="923" spans="1:29" ht="15" customHeight="1" x14ac:dyDescent="0.25">
      <c r="A923" s="6"/>
      <c r="B923" s="6"/>
      <c r="C923" s="6"/>
      <c r="D923" s="6"/>
      <c r="E923" s="6"/>
      <c r="F923" s="6"/>
      <c r="G923" s="6" t="s">
        <v>676</v>
      </c>
      <c r="H923" s="6"/>
      <c r="I923" s="6"/>
      <c r="J923" s="6"/>
      <c r="K923" s="6"/>
      <c r="L923" s="5" t="s">
        <v>16</v>
      </c>
      <c r="M923" s="5"/>
      <c r="N923" s="5"/>
      <c r="O923" s="4">
        <v>1</v>
      </c>
      <c r="P923" s="4"/>
      <c r="Q923" s="4">
        <v>2020</v>
      </c>
      <c r="R923" s="4"/>
      <c r="S923" s="4"/>
      <c r="T923" s="4">
        <v>3</v>
      </c>
      <c r="U923" s="4"/>
      <c r="V923" s="4"/>
      <c r="W923" s="5" t="s">
        <v>607</v>
      </c>
      <c r="X923" s="5"/>
      <c r="Y923" s="4">
        <v>0</v>
      </c>
      <c r="Z923" s="4"/>
      <c r="AA923" s="4"/>
      <c r="AB923" s="7">
        <v>-20.18</v>
      </c>
      <c r="AC923" s="7"/>
    </row>
    <row r="924" spans="1:29" ht="15" customHeight="1" x14ac:dyDescent="0.25">
      <c r="A924" s="6"/>
      <c r="B924" s="6"/>
      <c r="C924" s="6"/>
      <c r="D924" s="6"/>
      <c r="E924" s="6"/>
      <c r="F924" s="6"/>
      <c r="G924" s="6" t="s">
        <v>676</v>
      </c>
      <c r="H924" s="6"/>
      <c r="I924" s="6"/>
      <c r="J924" s="6"/>
      <c r="K924" s="6"/>
      <c r="L924" s="5" t="s">
        <v>35</v>
      </c>
      <c r="M924" s="5"/>
      <c r="N924" s="5"/>
      <c r="O924" s="4">
        <v>1</v>
      </c>
      <c r="P924" s="4"/>
      <c r="Q924" s="4">
        <v>2020</v>
      </c>
      <c r="R924" s="4"/>
      <c r="S924" s="4"/>
      <c r="T924" s="4">
        <v>3</v>
      </c>
      <c r="U924" s="4"/>
      <c r="V924" s="4"/>
      <c r="W924" s="5" t="s">
        <v>607</v>
      </c>
      <c r="X924" s="5"/>
      <c r="Y924" s="4">
        <v>0</v>
      </c>
      <c r="Z924" s="4"/>
      <c r="AA924" s="4"/>
      <c r="AB924" s="7">
        <v>-42.79</v>
      </c>
      <c r="AC924" s="7"/>
    </row>
    <row r="925" spans="1:29" ht="15" customHeight="1" x14ac:dyDescent="0.25">
      <c r="A925" s="6"/>
      <c r="B925" s="6"/>
      <c r="C925" s="6"/>
      <c r="D925" s="6"/>
      <c r="E925" s="6"/>
      <c r="F925" s="6"/>
      <c r="G925" s="6" t="s">
        <v>676</v>
      </c>
      <c r="H925" s="6"/>
      <c r="I925" s="5" t="s">
        <v>603</v>
      </c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7">
        <v>3934.6</v>
      </c>
      <c r="AC925" s="7"/>
    </row>
    <row r="926" spans="1:29" ht="15" customHeight="1" x14ac:dyDescent="0.25">
      <c r="A926" s="8" t="s">
        <v>474</v>
      </c>
      <c r="B926" s="8"/>
      <c r="C926" s="8"/>
      <c r="D926" s="8"/>
      <c r="E926" s="8" t="s">
        <v>475</v>
      </c>
      <c r="F926" s="8"/>
      <c r="G926" s="8" t="s">
        <v>905</v>
      </c>
      <c r="H926" s="8"/>
      <c r="I926" s="8" t="s">
        <v>12</v>
      </c>
      <c r="J926" s="8"/>
      <c r="K926" s="8"/>
      <c r="L926" s="5" t="s">
        <v>13</v>
      </c>
      <c r="M926" s="5"/>
      <c r="N926" s="5"/>
      <c r="O926" s="4">
        <v>1</v>
      </c>
      <c r="P926" s="4"/>
      <c r="Q926" s="4">
        <v>2020</v>
      </c>
      <c r="R926" s="4"/>
      <c r="S926" s="4"/>
      <c r="T926" s="4">
        <v>3</v>
      </c>
      <c r="U926" s="4"/>
      <c r="V926" s="4"/>
      <c r="W926" s="5" t="s">
        <v>606</v>
      </c>
      <c r="X926" s="5"/>
      <c r="Y926" s="4">
        <v>0</v>
      </c>
      <c r="Z926" s="4"/>
      <c r="AA926" s="4"/>
      <c r="AB926" s="7">
        <v>4916.8599999999997</v>
      </c>
      <c r="AC926" s="7"/>
    </row>
    <row r="927" spans="1:29" ht="15" customHeight="1" x14ac:dyDescent="0.25">
      <c r="A927" s="6"/>
      <c r="B927" s="6"/>
      <c r="C927" s="6"/>
      <c r="D927" s="6"/>
      <c r="E927" s="6"/>
      <c r="F927" s="6"/>
      <c r="G927" s="6" t="s">
        <v>676</v>
      </c>
      <c r="H927" s="6"/>
      <c r="I927" s="6"/>
      <c r="J927" s="6"/>
      <c r="K927" s="6"/>
      <c r="L927" s="5" t="s">
        <v>14</v>
      </c>
      <c r="M927" s="5"/>
      <c r="N927" s="5"/>
      <c r="O927" s="4">
        <v>1</v>
      </c>
      <c r="P927" s="4"/>
      <c r="Q927" s="4">
        <v>2020</v>
      </c>
      <c r="R927" s="4"/>
      <c r="S927" s="4"/>
      <c r="T927" s="4">
        <v>3</v>
      </c>
      <c r="U927" s="4"/>
      <c r="V927" s="4"/>
      <c r="W927" s="5" t="s">
        <v>606</v>
      </c>
      <c r="X927" s="5"/>
      <c r="Y927" s="4">
        <v>0</v>
      </c>
      <c r="Z927" s="4"/>
      <c r="AA927" s="4"/>
      <c r="AB927" s="7">
        <v>1229.22</v>
      </c>
      <c r="AC927" s="7"/>
    </row>
    <row r="928" spans="1:29" ht="15" customHeight="1" x14ac:dyDescent="0.25">
      <c r="A928" s="6"/>
      <c r="B928" s="6"/>
      <c r="C928" s="6"/>
      <c r="D928" s="6"/>
      <c r="E928" s="6"/>
      <c r="F928" s="6"/>
      <c r="G928" s="6" t="s">
        <v>676</v>
      </c>
      <c r="H928" s="6"/>
      <c r="I928" s="6"/>
      <c r="J928" s="6"/>
      <c r="K928" s="6"/>
      <c r="L928" s="5" t="s">
        <v>34</v>
      </c>
      <c r="M928" s="5"/>
      <c r="N928" s="5"/>
      <c r="O928" s="4">
        <v>1</v>
      </c>
      <c r="P928" s="4"/>
      <c r="Q928" s="4">
        <v>2020</v>
      </c>
      <c r="R928" s="4"/>
      <c r="S928" s="4"/>
      <c r="T928" s="4">
        <v>3</v>
      </c>
      <c r="U928" s="4"/>
      <c r="V928" s="4"/>
      <c r="W928" s="5" t="s">
        <v>606</v>
      </c>
      <c r="X928" s="5"/>
      <c r="Y928" s="4">
        <v>0</v>
      </c>
      <c r="Z928" s="4"/>
      <c r="AA928" s="4"/>
      <c r="AB928" s="7">
        <v>368.77</v>
      </c>
      <c r="AC928" s="7"/>
    </row>
    <row r="929" spans="1:29" ht="15" customHeight="1" x14ac:dyDescent="0.25">
      <c r="A929" s="6"/>
      <c r="B929" s="6"/>
      <c r="C929" s="6"/>
      <c r="D929" s="6"/>
      <c r="E929" s="6"/>
      <c r="F929" s="6"/>
      <c r="G929" s="6" t="s">
        <v>676</v>
      </c>
      <c r="H929" s="6"/>
      <c r="I929" s="6"/>
      <c r="J929" s="6"/>
      <c r="K929" s="6"/>
      <c r="L929" s="5" t="s">
        <v>69</v>
      </c>
      <c r="M929" s="5"/>
      <c r="N929" s="5"/>
      <c r="O929" s="4">
        <v>1</v>
      </c>
      <c r="P929" s="4"/>
      <c r="Q929" s="4">
        <v>2020</v>
      </c>
      <c r="R929" s="4"/>
      <c r="S929" s="4"/>
      <c r="T929" s="4">
        <v>3</v>
      </c>
      <c r="U929" s="4"/>
      <c r="V929" s="4"/>
      <c r="W929" s="5" t="s">
        <v>607</v>
      </c>
      <c r="X929" s="5"/>
      <c r="Y929" s="4">
        <v>0</v>
      </c>
      <c r="Z929" s="4"/>
      <c r="AA929" s="4"/>
      <c r="AB929" s="7">
        <v>0</v>
      </c>
      <c r="AC929" s="7"/>
    </row>
    <row r="930" spans="1:29" ht="15" customHeight="1" x14ac:dyDescent="0.25">
      <c r="A930" s="6"/>
      <c r="B930" s="6"/>
      <c r="C930" s="6"/>
      <c r="D930" s="6"/>
      <c r="E930" s="6"/>
      <c r="F930" s="6"/>
      <c r="G930" s="6" t="s">
        <v>676</v>
      </c>
      <c r="H930" s="6"/>
      <c r="I930" s="6"/>
      <c r="J930" s="6"/>
      <c r="K930" s="6"/>
      <c r="L930" s="5" t="s">
        <v>15</v>
      </c>
      <c r="M930" s="5"/>
      <c r="N930" s="5"/>
      <c r="O930" s="4">
        <v>1</v>
      </c>
      <c r="P930" s="4"/>
      <c r="Q930" s="4">
        <v>2020</v>
      </c>
      <c r="R930" s="4"/>
      <c r="S930" s="4"/>
      <c r="T930" s="4">
        <v>3</v>
      </c>
      <c r="U930" s="4"/>
      <c r="V930" s="4"/>
      <c r="W930" s="5" t="s">
        <v>607</v>
      </c>
      <c r="X930" s="5"/>
      <c r="Y930" s="4">
        <v>0</v>
      </c>
      <c r="Z930" s="4"/>
      <c r="AA930" s="4"/>
      <c r="AB930" s="7">
        <v>-713.08</v>
      </c>
      <c r="AC930" s="7"/>
    </row>
    <row r="931" spans="1:29" ht="15" customHeight="1" x14ac:dyDescent="0.25">
      <c r="A931" s="6"/>
      <c r="B931" s="6"/>
      <c r="C931" s="6"/>
      <c r="D931" s="6"/>
      <c r="E931" s="6"/>
      <c r="F931" s="6"/>
      <c r="G931" s="6" t="s">
        <v>676</v>
      </c>
      <c r="H931" s="6"/>
      <c r="I931" s="6"/>
      <c r="J931" s="6"/>
      <c r="K931" s="6"/>
      <c r="L931" s="5" t="s">
        <v>19</v>
      </c>
      <c r="M931" s="5"/>
      <c r="N931" s="5"/>
      <c r="O931" s="4">
        <v>1</v>
      </c>
      <c r="P931" s="4"/>
      <c r="Q931" s="4">
        <v>2020</v>
      </c>
      <c r="R931" s="4"/>
      <c r="S931" s="4"/>
      <c r="T931" s="4">
        <v>3</v>
      </c>
      <c r="U931" s="4"/>
      <c r="V931" s="4"/>
      <c r="W931" s="5" t="s">
        <v>607</v>
      </c>
      <c r="X931" s="5"/>
      <c r="Y931" s="4">
        <v>0</v>
      </c>
      <c r="Z931" s="4"/>
      <c r="AA931" s="4"/>
      <c r="AB931" s="7">
        <v>-673.98</v>
      </c>
      <c r="AC931" s="7"/>
    </row>
    <row r="932" spans="1:29" ht="15" customHeight="1" x14ac:dyDescent="0.25">
      <c r="A932" s="6"/>
      <c r="B932" s="6"/>
      <c r="C932" s="6"/>
      <c r="D932" s="6"/>
      <c r="E932" s="6"/>
      <c r="F932" s="6"/>
      <c r="G932" s="6" t="s">
        <v>676</v>
      </c>
      <c r="H932" s="6"/>
      <c r="I932" s="6"/>
      <c r="J932" s="6"/>
      <c r="K932" s="6"/>
      <c r="L932" s="5" t="s">
        <v>16</v>
      </c>
      <c r="M932" s="5"/>
      <c r="N932" s="5"/>
      <c r="O932" s="4">
        <v>1</v>
      </c>
      <c r="P932" s="4"/>
      <c r="Q932" s="4">
        <v>2020</v>
      </c>
      <c r="R932" s="4"/>
      <c r="S932" s="4"/>
      <c r="T932" s="4">
        <v>3</v>
      </c>
      <c r="U932" s="4"/>
      <c r="V932" s="4"/>
      <c r="W932" s="5" t="s">
        <v>607</v>
      </c>
      <c r="X932" s="5"/>
      <c r="Y932" s="4">
        <v>0</v>
      </c>
      <c r="Z932" s="4"/>
      <c r="AA932" s="4"/>
      <c r="AB932" s="7">
        <v>-30.73</v>
      </c>
      <c r="AC932" s="7"/>
    </row>
    <row r="933" spans="1:29" ht="15" customHeight="1" x14ac:dyDescent="0.25">
      <c r="A933" s="6"/>
      <c r="B933" s="6"/>
      <c r="C933" s="6"/>
      <c r="D933" s="6"/>
      <c r="E933" s="6"/>
      <c r="F933" s="6"/>
      <c r="G933" s="6" t="s">
        <v>676</v>
      </c>
      <c r="H933" s="6"/>
      <c r="I933" s="5" t="s">
        <v>603</v>
      </c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7">
        <v>5097.0600000000004</v>
      </c>
      <c r="AC933" s="7"/>
    </row>
    <row r="934" spans="1:29" ht="15" customHeight="1" x14ac:dyDescent="0.25">
      <c r="A934" s="8" t="s">
        <v>476</v>
      </c>
      <c r="B934" s="8"/>
      <c r="C934" s="8"/>
      <c r="D934" s="8"/>
      <c r="E934" s="8" t="s">
        <v>477</v>
      </c>
      <c r="F934" s="8"/>
      <c r="G934" s="8" t="s">
        <v>906</v>
      </c>
      <c r="H934" s="8"/>
      <c r="I934" s="8" t="s">
        <v>12</v>
      </c>
      <c r="J934" s="8"/>
      <c r="K934" s="8"/>
      <c r="L934" s="5" t="s">
        <v>116</v>
      </c>
      <c r="M934" s="5"/>
      <c r="N934" s="5"/>
      <c r="O934" s="4">
        <v>1</v>
      </c>
      <c r="P934" s="4"/>
      <c r="Q934" s="4">
        <v>2020</v>
      </c>
      <c r="R934" s="4"/>
      <c r="S934" s="4"/>
      <c r="T934" s="4">
        <v>3</v>
      </c>
      <c r="U934" s="4"/>
      <c r="V934" s="4"/>
      <c r="W934" s="5" t="s">
        <v>606</v>
      </c>
      <c r="X934" s="5"/>
      <c r="Y934" s="4">
        <v>0</v>
      </c>
      <c r="Z934" s="4"/>
      <c r="AA934" s="4"/>
      <c r="AB934" s="7">
        <v>3000</v>
      </c>
      <c r="AC934" s="7"/>
    </row>
    <row r="935" spans="1:29" ht="15" customHeight="1" x14ac:dyDescent="0.25">
      <c r="A935" s="6"/>
      <c r="B935" s="6"/>
      <c r="C935" s="6"/>
      <c r="D935" s="6"/>
      <c r="E935" s="6"/>
      <c r="F935" s="6"/>
      <c r="G935" s="6" t="s">
        <v>676</v>
      </c>
      <c r="H935" s="6"/>
      <c r="I935" s="6"/>
      <c r="J935" s="6"/>
      <c r="K935" s="6"/>
      <c r="L935" s="5" t="s">
        <v>13</v>
      </c>
      <c r="M935" s="5"/>
      <c r="N935" s="5"/>
      <c r="O935" s="4">
        <v>1</v>
      </c>
      <c r="P935" s="4"/>
      <c r="Q935" s="4">
        <v>2020</v>
      </c>
      <c r="R935" s="4"/>
      <c r="S935" s="4"/>
      <c r="T935" s="4">
        <v>3</v>
      </c>
      <c r="U935" s="4"/>
      <c r="V935" s="4"/>
      <c r="W935" s="5" t="s">
        <v>606</v>
      </c>
      <c r="X935" s="5"/>
      <c r="Y935" s="4">
        <v>0</v>
      </c>
      <c r="Z935" s="4"/>
      <c r="AA935" s="4"/>
      <c r="AB935" s="7">
        <v>5847.08</v>
      </c>
      <c r="AC935" s="7"/>
    </row>
    <row r="936" spans="1:29" ht="15" customHeight="1" x14ac:dyDescent="0.25">
      <c r="A936" s="6"/>
      <c r="B936" s="6"/>
      <c r="C936" s="6"/>
      <c r="D936" s="6"/>
      <c r="E936" s="6"/>
      <c r="F936" s="6"/>
      <c r="G936" s="6" t="s">
        <v>676</v>
      </c>
      <c r="H936" s="6"/>
      <c r="I936" s="6"/>
      <c r="J936" s="6"/>
      <c r="K936" s="6"/>
      <c r="L936" s="5" t="s">
        <v>14</v>
      </c>
      <c r="M936" s="5"/>
      <c r="N936" s="5"/>
      <c r="O936" s="4">
        <v>1</v>
      </c>
      <c r="P936" s="4"/>
      <c r="Q936" s="4">
        <v>2020</v>
      </c>
      <c r="R936" s="4"/>
      <c r="S936" s="4"/>
      <c r="T936" s="4">
        <v>3</v>
      </c>
      <c r="U936" s="4"/>
      <c r="V936" s="4"/>
      <c r="W936" s="5" t="s">
        <v>606</v>
      </c>
      <c r="X936" s="5"/>
      <c r="Y936" s="4">
        <v>0</v>
      </c>
      <c r="Z936" s="4"/>
      <c r="AA936" s="4"/>
      <c r="AB936" s="7">
        <v>1461.77</v>
      </c>
      <c r="AC936" s="7"/>
    </row>
    <row r="937" spans="1:29" ht="15" customHeight="1" x14ac:dyDescent="0.25">
      <c r="A937" s="6"/>
      <c r="B937" s="6"/>
      <c r="C937" s="6"/>
      <c r="D937" s="6"/>
      <c r="E937" s="6"/>
      <c r="F937" s="6"/>
      <c r="G937" s="6" t="s">
        <v>676</v>
      </c>
      <c r="H937" s="6"/>
      <c r="I937" s="6"/>
      <c r="J937" s="6"/>
      <c r="K937" s="6"/>
      <c r="L937" s="5" t="s">
        <v>69</v>
      </c>
      <c r="M937" s="5"/>
      <c r="N937" s="5"/>
      <c r="O937" s="4">
        <v>1</v>
      </c>
      <c r="P937" s="4"/>
      <c r="Q937" s="4">
        <v>2020</v>
      </c>
      <c r="R937" s="4"/>
      <c r="S937" s="4"/>
      <c r="T937" s="4">
        <v>3</v>
      </c>
      <c r="U937" s="4"/>
      <c r="V937" s="4"/>
      <c r="W937" s="5" t="s">
        <v>607</v>
      </c>
      <c r="X937" s="5"/>
      <c r="Y937" s="4">
        <v>0</v>
      </c>
      <c r="Z937" s="4"/>
      <c r="AA937" s="4"/>
      <c r="AB937" s="7">
        <v>0</v>
      </c>
      <c r="AC937" s="7"/>
    </row>
    <row r="938" spans="1:29" ht="15" customHeight="1" x14ac:dyDescent="0.25">
      <c r="A938" s="6"/>
      <c r="B938" s="6"/>
      <c r="C938" s="6"/>
      <c r="D938" s="6"/>
      <c r="E938" s="6"/>
      <c r="F938" s="6"/>
      <c r="G938" s="6" t="s">
        <v>676</v>
      </c>
      <c r="H938" s="6"/>
      <c r="I938" s="6"/>
      <c r="J938" s="6"/>
      <c r="K938" s="6"/>
      <c r="L938" s="5" t="s">
        <v>15</v>
      </c>
      <c r="M938" s="5"/>
      <c r="N938" s="5"/>
      <c r="O938" s="4">
        <v>1</v>
      </c>
      <c r="P938" s="4"/>
      <c r="Q938" s="4">
        <v>2020</v>
      </c>
      <c r="R938" s="4"/>
      <c r="S938" s="4"/>
      <c r="T938" s="4">
        <v>3</v>
      </c>
      <c r="U938" s="4"/>
      <c r="V938" s="4"/>
      <c r="W938" s="5" t="s">
        <v>607</v>
      </c>
      <c r="X938" s="5"/>
      <c r="Y938" s="4">
        <v>0</v>
      </c>
      <c r="Z938" s="4"/>
      <c r="AA938" s="4"/>
      <c r="AB938" s="7">
        <v>-713.08</v>
      </c>
      <c r="AC938" s="7"/>
    </row>
    <row r="939" spans="1:29" ht="15" customHeight="1" x14ac:dyDescent="0.25">
      <c r="A939" s="6"/>
      <c r="B939" s="6"/>
      <c r="C939" s="6"/>
      <c r="D939" s="6"/>
      <c r="E939" s="6"/>
      <c r="F939" s="6"/>
      <c r="G939" s="6" t="s">
        <v>676</v>
      </c>
      <c r="H939" s="6"/>
      <c r="I939" s="6"/>
      <c r="J939" s="6"/>
      <c r="K939" s="6"/>
      <c r="L939" s="5" t="s">
        <v>19</v>
      </c>
      <c r="M939" s="5"/>
      <c r="N939" s="5"/>
      <c r="O939" s="4">
        <v>1</v>
      </c>
      <c r="P939" s="4"/>
      <c r="Q939" s="4">
        <v>2020</v>
      </c>
      <c r="R939" s="4"/>
      <c r="S939" s="4"/>
      <c r="T939" s="4">
        <v>3</v>
      </c>
      <c r="U939" s="4"/>
      <c r="V939" s="4"/>
      <c r="W939" s="5" t="s">
        <v>607</v>
      </c>
      <c r="X939" s="5"/>
      <c r="Y939" s="4">
        <v>0</v>
      </c>
      <c r="Z939" s="4"/>
      <c r="AA939" s="4"/>
      <c r="AB939" s="7">
        <v>-1769.47</v>
      </c>
      <c r="AC939" s="7"/>
    </row>
    <row r="940" spans="1:29" ht="15" customHeight="1" x14ac:dyDescent="0.25">
      <c r="A940" s="6"/>
      <c r="B940" s="6"/>
      <c r="C940" s="6"/>
      <c r="D940" s="6"/>
      <c r="E940" s="6"/>
      <c r="F940" s="6"/>
      <c r="G940" s="6" t="s">
        <v>676</v>
      </c>
      <c r="H940" s="6"/>
      <c r="I940" s="6"/>
      <c r="J940" s="6"/>
      <c r="K940" s="6"/>
      <c r="L940" s="5" t="s">
        <v>16</v>
      </c>
      <c r="M940" s="5"/>
      <c r="N940" s="5"/>
      <c r="O940" s="4">
        <v>1</v>
      </c>
      <c r="P940" s="4"/>
      <c r="Q940" s="4">
        <v>2020</v>
      </c>
      <c r="R940" s="4"/>
      <c r="S940" s="4"/>
      <c r="T940" s="4">
        <v>3</v>
      </c>
      <c r="U940" s="4"/>
      <c r="V940" s="4"/>
      <c r="W940" s="5" t="s">
        <v>607</v>
      </c>
      <c r="X940" s="5"/>
      <c r="Y940" s="4">
        <v>0</v>
      </c>
      <c r="Z940" s="4"/>
      <c r="AA940" s="4"/>
      <c r="AB940" s="7">
        <v>-36.54</v>
      </c>
      <c r="AC940" s="7"/>
    </row>
    <row r="941" spans="1:29" ht="15" customHeight="1" x14ac:dyDescent="0.25">
      <c r="A941" s="6"/>
      <c r="B941" s="6"/>
      <c r="C941" s="6"/>
      <c r="D941" s="6"/>
      <c r="E941" s="6"/>
      <c r="F941" s="6"/>
      <c r="G941" s="6" t="s">
        <v>676</v>
      </c>
      <c r="H941" s="6"/>
      <c r="I941" s="5" t="s">
        <v>603</v>
      </c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7">
        <v>7789.76</v>
      </c>
      <c r="AC941" s="7"/>
    </row>
    <row r="942" spans="1:29" ht="15" customHeight="1" x14ac:dyDescent="0.25">
      <c r="A942" s="8" t="s">
        <v>478</v>
      </c>
      <c r="B942" s="8"/>
      <c r="C942" s="8"/>
      <c r="D942" s="8"/>
      <c r="E942" s="8" t="s">
        <v>479</v>
      </c>
      <c r="F942" s="8"/>
      <c r="G942" s="8" t="s">
        <v>907</v>
      </c>
      <c r="H942" s="8"/>
      <c r="I942" s="8" t="s">
        <v>12</v>
      </c>
      <c r="J942" s="8"/>
      <c r="K942" s="8"/>
      <c r="L942" s="5" t="s">
        <v>59</v>
      </c>
      <c r="M942" s="5"/>
      <c r="N942" s="5"/>
      <c r="O942" s="4">
        <v>1</v>
      </c>
      <c r="P942" s="4"/>
      <c r="Q942" s="4">
        <v>2020</v>
      </c>
      <c r="R942" s="4"/>
      <c r="S942" s="4"/>
      <c r="T942" s="4">
        <v>3</v>
      </c>
      <c r="U942" s="4"/>
      <c r="V942" s="4"/>
      <c r="W942" s="5" t="s">
        <v>606</v>
      </c>
      <c r="X942" s="5"/>
      <c r="Y942" s="4">
        <v>0</v>
      </c>
      <c r="Z942" s="4"/>
      <c r="AA942" s="4"/>
      <c r="AB942" s="7">
        <v>11264.07</v>
      </c>
      <c r="AC942" s="7"/>
    </row>
    <row r="943" spans="1:29" ht="15" customHeight="1" x14ac:dyDescent="0.25">
      <c r="A943" s="6"/>
      <c r="B943" s="6"/>
      <c r="C943" s="6"/>
      <c r="D943" s="6"/>
      <c r="E943" s="6"/>
      <c r="F943" s="6"/>
      <c r="G943" s="6" t="s">
        <v>676</v>
      </c>
      <c r="H943" s="6"/>
      <c r="I943" s="6"/>
      <c r="J943" s="6"/>
      <c r="K943" s="6"/>
      <c r="L943" s="5" t="s">
        <v>60</v>
      </c>
      <c r="M943" s="5"/>
      <c r="N943" s="5"/>
      <c r="O943" s="4">
        <v>1</v>
      </c>
      <c r="P943" s="4"/>
      <c r="Q943" s="4">
        <v>2020</v>
      </c>
      <c r="R943" s="4"/>
      <c r="S943" s="4"/>
      <c r="T943" s="4">
        <v>3</v>
      </c>
      <c r="U943" s="4"/>
      <c r="V943" s="4"/>
      <c r="W943" s="5" t="s">
        <v>606</v>
      </c>
      <c r="X943" s="5"/>
      <c r="Y943" s="4">
        <v>0</v>
      </c>
      <c r="Z943" s="4"/>
      <c r="AA943" s="4"/>
      <c r="AB943" s="7">
        <v>3754.69</v>
      </c>
      <c r="AC943" s="7"/>
    </row>
    <row r="944" spans="1:29" ht="15" customHeight="1" x14ac:dyDescent="0.25">
      <c r="A944" s="6"/>
      <c r="B944" s="6"/>
      <c r="C944" s="6"/>
      <c r="D944" s="6"/>
      <c r="E944" s="6"/>
      <c r="F944" s="6"/>
      <c r="G944" s="6" t="s">
        <v>676</v>
      </c>
      <c r="H944" s="6"/>
      <c r="I944" s="6"/>
      <c r="J944" s="6"/>
      <c r="K944" s="6"/>
      <c r="L944" s="5" t="s">
        <v>61</v>
      </c>
      <c r="M944" s="5"/>
      <c r="N944" s="5"/>
      <c r="O944" s="4">
        <v>1</v>
      </c>
      <c r="P944" s="4"/>
      <c r="Q944" s="4">
        <v>2020</v>
      </c>
      <c r="R944" s="4"/>
      <c r="S944" s="4"/>
      <c r="T944" s="4">
        <v>3</v>
      </c>
      <c r="U944" s="4"/>
      <c r="V944" s="4"/>
      <c r="W944" s="5" t="s">
        <v>606</v>
      </c>
      <c r="X944" s="5"/>
      <c r="Y944" s="4">
        <v>0</v>
      </c>
      <c r="Z944" s="4"/>
      <c r="AA944" s="4"/>
      <c r="AB944" s="7">
        <v>5330</v>
      </c>
      <c r="AC944" s="7"/>
    </row>
    <row r="945" spans="1:29" ht="15" customHeight="1" x14ac:dyDescent="0.25">
      <c r="A945" s="6"/>
      <c r="B945" s="6"/>
      <c r="C945" s="6"/>
      <c r="D945" s="6"/>
      <c r="E945" s="6"/>
      <c r="F945" s="6"/>
      <c r="G945" s="6" t="s">
        <v>676</v>
      </c>
      <c r="H945" s="6"/>
      <c r="I945" s="6"/>
      <c r="J945" s="6"/>
      <c r="K945" s="6"/>
      <c r="L945" s="5" t="s">
        <v>13</v>
      </c>
      <c r="M945" s="5"/>
      <c r="N945" s="5"/>
      <c r="O945" s="4">
        <v>1</v>
      </c>
      <c r="P945" s="4"/>
      <c r="Q945" s="4">
        <v>2020</v>
      </c>
      <c r="R945" s="4"/>
      <c r="S945" s="4"/>
      <c r="T945" s="4">
        <v>3</v>
      </c>
      <c r="U945" s="4"/>
      <c r="V945" s="4"/>
      <c r="W945" s="5" t="s">
        <v>606</v>
      </c>
      <c r="X945" s="5"/>
      <c r="Y945" s="4">
        <v>0</v>
      </c>
      <c r="Z945" s="4"/>
      <c r="AA945" s="4"/>
      <c r="AB945" s="7">
        <v>4264</v>
      </c>
      <c r="AC945" s="7"/>
    </row>
    <row r="946" spans="1:29" ht="15" customHeight="1" x14ac:dyDescent="0.25">
      <c r="A946" s="6"/>
      <c r="B946" s="6"/>
      <c r="C946" s="6"/>
      <c r="D946" s="6"/>
      <c r="E946" s="6"/>
      <c r="F946" s="6"/>
      <c r="G946" s="6" t="s">
        <v>676</v>
      </c>
      <c r="H946" s="6"/>
      <c r="I946" s="6"/>
      <c r="J946" s="6"/>
      <c r="K946" s="6"/>
      <c r="L946" s="5" t="s">
        <v>14</v>
      </c>
      <c r="M946" s="5"/>
      <c r="N946" s="5"/>
      <c r="O946" s="4">
        <v>1</v>
      </c>
      <c r="P946" s="4"/>
      <c r="Q946" s="4">
        <v>2020</v>
      </c>
      <c r="R946" s="4"/>
      <c r="S946" s="4"/>
      <c r="T946" s="4">
        <v>3</v>
      </c>
      <c r="U946" s="4"/>
      <c r="V946" s="4"/>
      <c r="W946" s="5" t="s">
        <v>606</v>
      </c>
      <c r="X946" s="5"/>
      <c r="Y946" s="4">
        <v>0</v>
      </c>
      <c r="Z946" s="4"/>
      <c r="AA946" s="4"/>
      <c r="AB946" s="7">
        <v>1066</v>
      </c>
      <c r="AC946" s="7"/>
    </row>
    <row r="947" spans="1:29" ht="15" customHeight="1" x14ac:dyDescent="0.25">
      <c r="A947" s="6"/>
      <c r="B947" s="6"/>
      <c r="C947" s="6"/>
      <c r="D947" s="6"/>
      <c r="E947" s="6"/>
      <c r="F947" s="6"/>
      <c r="G947" s="6" t="s">
        <v>676</v>
      </c>
      <c r="H947" s="6"/>
      <c r="I947" s="6"/>
      <c r="J947" s="6"/>
      <c r="K947" s="6"/>
      <c r="L947" s="5" t="s">
        <v>62</v>
      </c>
      <c r="M947" s="5"/>
      <c r="N947" s="5"/>
      <c r="O947" s="4">
        <v>1</v>
      </c>
      <c r="P947" s="4"/>
      <c r="Q947" s="4">
        <v>2020</v>
      </c>
      <c r="R947" s="4"/>
      <c r="S947" s="4"/>
      <c r="T947" s="4">
        <v>3</v>
      </c>
      <c r="U947" s="4"/>
      <c r="V947" s="4"/>
      <c r="W947" s="5" t="s">
        <v>606</v>
      </c>
      <c r="X947" s="5"/>
      <c r="Y947" s="4">
        <v>0</v>
      </c>
      <c r="Z947" s="4"/>
      <c r="AA947" s="4"/>
      <c r="AB947" s="7">
        <v>1877.34</v>
      </c>
      <c r="AC947" s="7"/>
    </row>
    <row r="948" spans="1:29" ht="15" customHeight="1" x14ac:dyDescent="0.25">
      <c r="A948" s="6"/>
      <c r="B948" s="6"/>
      <c r="C948" s="6"/>
      <c r="D948" s="6"/>
      <c r="E948" s="6"/>
      <c r="F948" s="6"/>
      <c r="G948" s="6" t="s">
        <v>676</v>
      </c>
      <c r="H948" s="6"/>
      <c r="I948" s="6"/>
      <c r="J948" s="6"/>
      <c r="K948" s="6"/>
      <c r="L948" s="5" t="s">
        <v>34</v>
      </c>
      <c r="M948" s="5"/>
      <c r="N948" s="5"/>
      <c r="O948" s="4">
        <v>1</v>
      </c>
      <c r="P948" s="4"/>
      <c r="Q948" s="4">
        <v>2020</v>
      </c>
      <c r="R948" s="4"/>
      <c r="S948" s="4"/>
      <c r="T948" s="4">
        <v>3</v>
      </c>
      <c r="U948" s="4"/>
      <c r="V948" s="4"/>
      <c r="W948" s="5" t="s">
        <v>606</v>
      </c>
      <c r="X948" s="5"/>
      <c r="Y948" s="4">
        <v>0</v>
      </c>
      <c r="Z948" s="4"/>
      <c r="AA948" s="4"/>
      <c r="AB948" s="7">
        <v>319.8</v>
      </c>
      <c r="AC948" s="7"/>
    </row>
    <row r="949" spans="1:29" ht="15" customHeight="1" x14ac:dyDescent="0.25">
      <c r="A949" s="6"/>
      <c r="B949" s="6"/>
      <c r="C949" s="6"/>
      <c r="D949" s="6"/>
      <c r="E949" s="6"/>
      <c r="F949" s="6"/>
      <c r="G949" s="6" t="s">
        <v>676</v>
      </c>
      <c r="H949" s="6"/>
      <c r="I949" s="6"/>
      <c r="J949" s="6"/>
      <c r="K949" s="6"/>
      <c r="L949" s="5" t="s">
        <v>617</v>
      </c>
      <c r="M949" s="5"/>
      <c r="N949" s="5"/>
      <c r="O949" s="4">
        <v>1</v>
      </c>
      <c r="P949" s="4"/>
      <c r="Q949" s="4">
        <v>2020</v>
      </c>
      <c r="R949" s="4"/>
      <c r="S949" s="4"/>
      <c r="T949" s="4">
        <v>3</v>
      </c>
      <c r="U949" s="4"/>
      <c r="V949" s="4"/>
      <c r="W949" s="5" t="s">
        <v>606</v>
      </c>
      <c r="X949" s="5"/>
      <c r="Y949" s="4">
        <v>0</v>
      </c>
      <c r="Z949" s="4"/>
      <c r="AA949" s="4"/>
      <c r="AB949" s="7">
        <v>302.02999999999997</v>
      </c>
      <c r="AC949" s="7"/>
    </row>
    <row r="950" spans="1:29" ht="15" customHeight="1" x14ac:dyDescent="0.25">
      <c r="A950" s="6"/>
      <c r="B950" s="6"/>
      <c r="C950" s="6"/>
      <c r="D950" s="6"/>
      <c r="E950" s="6"/>
      <c r="F950" s="6"/>
      <c r="G950" s="6" t="s">
        <v>676</v>
      </c>
      <c r="H950" s="6"/>
      <c r="I950" s="6"/>
      <c r="J950" s="6"/>
      <c r="K950" s="6"/>
      <c r="L950" s="5" t="s">
        <v>63</v>
      </c>
      <c r="M950" s="5"/>
      <c r="N950" s="5"/>
      <c r="O950" s="4">
        <v>1</v>
      </c>
      <c r="P950" s="4"/>
      <c r="Q950" s="4">
        <v>2020</v>
      </c>
      <c r="R950" s="4"/>
      <c r="S950" s="4"/>
      <c r="T950" s="4">
        <v>3</v>
      </c>
      <c r="U950" s="4"/>
      <c r="V950" s="4"/>
      <c r="W950" s="5" t="s">
        <v>607</v>
      </c>
      <c r="X950" s="5"/>
      <c r="Y950" s="4">
        <v>0</v>
      </c>
      <c r="Z950" s="4"/>
      <c r="AA950" s="4"/>
      <c r="AB950" s="7">
        <v>-18780.78</v>
      </c>
      <c r="AC950" s="7"/>
    </row>
    <row r="951" spans="1:29" ht="15" customHeight="1" x14ac:dyDescent="0.25">
      <c r="A951" s="6"/>
      <c r="B951" s="6"/>
      <c r="C951" s="6"/>
      <c r="D951" s="6"/>
      <c r="E951" s="6"/>
      <c r="F951" s="6"/>
      <c r="G951" s="6" t="s">
        <v>676</v>
      </c>
      <c r="H951" s="6"/>
      <c r="I951" s="6"/>
      <c r="J951" s="6"/>
      <c r="K951" s="6"/>
      <c r="L951" s="5" t="s">
        <v>69</v>
      </c>
      <c r="M951" s="5"/>
      <c r="N951" s="5"/>
      <c r="O951" s="4">
        <v>1</v>
      </c>
      <c r="P951" s="4"/>
      <c r="Q951" s="4">
        <v>2020</v>
      </c>
      <c r="R951" s="4"/>
      <c r="S951" s="4"/>
      <c r="T951" s="4">
        <v>3</v>
      </c>
      <c r="U951" s="4"/>
      <c r="V951" s="4"/>
      <c r="W951" s="5" t="s">
        <v>607</v>
      </c>
      <c r="X951" s="5"/>
      <c r="Y951" s="4">
        <v>0</v>
      </c>
      <c r="Z951" s="4"/>
      <c r="AA951" s="4"/>
      <c r="AB951" s="7">
        <v>0</v>
      </c>
      <c r="AC951" s="7"/>
    </row>
    <row r="952" spans="1:29" ht="15" customHeight="1" x14ac:dyDescent="0.25">
      <c r="A952" s="6"/>
      <c r="B952" s="6"/>
      <c r="C952" s="6"/>
      <c r="D952" s="6"/>
      <c r="E952" s="6"/>
      <c r="F952" s="6"/>
      <c r="G952" s="6" t="s">
        <v>676</v>
      </c>
      <c r="H952" s="6"/>
      <c r="I952" s="6"/>
      <c r="J952" s="6"/>
      <c r="K952" s="6"/>
      <c r="L952" s="5" t="s">
        <v>15</v>
      </c>
      <c r="M952" s="5"/>
      <c r="N952" s="5"/>
      <c r="O952" s="4">
        <v>1</v>
      </c>
      <c r="P952" s="4"/>
      <c r="Q952" s="4">
        <v>2020</v>
      </c>
      <c r="R952" s="4"/>
      <c r="S952" s="4"/>
      <c r="T952" s="4">
        <v>3</v>
      </c>
      <c r="U952" s="4"/>
      <c r="V952" s="4"/>
      <c r="W952" s="5" t="s">
        <v>607</v>
      </c>
      <c r="X952" s="5"/>
      <c r="Y952" s="4">
        <v>0</v>
      </c>
      <c r="Z952" s="4"/>
      <c r="AA952" s="4"/>
      <c r="AB952" s="7">
        <v>-41.97</v>
      </c>
      <c r="AC952" s="7"/>
    </row>
    <row r="953" spans="1:29" ht="15" customHeight="1" x14ac:dyDescent="0.25">
      <c r="A953" s="6"/>
      <c r="B953" s="6"/>
      <c r="C953" s="6"/>
      <c r="D953" s="6"/>
      <c r="E953" s="6"/>
      <c r="F953" s="6"/>
      <c r="G953" s="6" t="s">
        <v>676</v>
      </c>
      <c r="H953" s="6"/>
      <c r="I953" s="6"/>
      <c r="J953" s="6"/>
      <c r="K953" s="6"/>
      <c r="L953" s="5" t="s">
        <v>19</v>
      </c>
      <c r="M953" s="5"/>
      <c r="N953" s="5"/>
      <c r="O953" s="4">
        <v>1</v>
      </c>
      <c r="P953" s="4"/>
      <c r="Q953" s="4">
        <v>2020</v>
      </c>
      <c r="R953" s="4"/>
      <c r="S953" s="4"/>
      <c r="T953" s="4">
        <v>3</v>
      </c>
      <c r="U953" s="4"/>
      <c r="V953" s="4"/>
      <c r="W953" s="5" t="s">
        <v>607</v>
      </c>
      <c r="X953" s="5"/>
      <c r="Y953" s="4">
        <v>0</v>
      </c>
      <c r="Z953" s="4"/>
      <c r="AA953" s="4"/>
      <c r="AB953" s="7">
        <v>-672.79</v>
      </c>
      <c r="AC953" s="7"/>
    </row>
    <row r="954" spans="1:29" ht="15" customHeight="1" x14ac:dyDescent="0.25">
      <c r="A954" s="6"/>
      <c r="B954" s="6"/>
      <c r="C954" s="6"/>
      <c r="D954" s="6"/>
      <c r="E954" s="6"/>
      <c r="F954" s="6"/>
      <c r="G954" s="6" t="s">
        <v>676</v>
      </c>
      <c r="H954" s="6"/>
      <c r="I954" s="6"/>
      <c r="J954" s="6"/>
      <c r="K954" s="6"/>
      <c r="L954" s="5" t="s">
        <v>190</v>
      </c>
      <c r="M954" s="5"/>
      <c r="N954" s="5"/>
      <c r="O954" s="4">
        <v>1</v>
      </c>
      <c r="P954" s="4"/>
      <c r="Q954" s="4">
        <v>2020</v>
      </c>
      <c r="R954" s="4"/>
      <c r="S954" s="4"/>
      <c r="T954" s="4">
        <v>3</v>
      </c>
      <c r="U954" s="4"/>
      <c r="V954" s="4"/>
      <c r="W954" s="5" t="s">
        <v>607</v>
      </c>
      <c r="X954" s="5"/>
      <c r="Y954" s="4">
        <v>0</v>
      </c>
      <c r="Z954" s="4"/>
      <c r="AA954" s="4"/>
      <c r="AB954" s="7">
        <v>-3076.24</v>
      </c>
      <c r="AC954" s="7"/>
    </row>
    <row r="955" spans="1:29" ht="15" customHeight="1" x14ac:dyDescent="0.25">
      <c r="A955" s="6"/>
      <c r="B955" s="6"/>
      <c r="C955" s="6"/>
      <c r="D955" s="6"/>
      <c r="E955" s="6"/>
      <c r="F955" s="6"/>
      <c r="G955" s="6" t="s">
        <v>676</v>
      </c>
      <c r="H955" s="6"/>
      <c r="I955" s="6"/>
      <c r="J955" s="6"/>
      <c r="K955" s="6"/>
      <c r="L955" s="5" t="s">
        <v>64</v>
      </c>
      <c r="M955" s="5"/>
      <c r="N955" s="5"/>
      <c r="O955" s="4">
        <v>1</v>
      </c>
      <c r="P955" s="4"/>
      <c r="Q955" s="4">
        <v>2020</v>
      </c>
      <c r="R955" s="4"/>
      <c r="S955" s="4"/>
      <c r="T955" s="4">
        <v>3</v>
      </c>
      <c r="U955" s="4"/>
      <c r="V955" s="4"/>
      <c r="W955" s="5" t="s">
        <v>607</v>
      </c>
      <c r="X955" s="5"/>
      <c r="Y955" s="4">
        <v>0</v>
      </c>
      <c r="Z955" s="4"/>
      <c r="AA955" s="4"/>
      <c r="AB955" s="7">
        <v>-671.11</v>
      </c>
      <c r="AC955" s="7"/>
    </row>
    <row r="956" spans="1:29" ht="15" customHeight="1" x14ac:dyDescent="0.25">
      <c r="A956" s="6"/>
      <c r="B956" s="6"/>
      <c r="C956" s="6"/>
      <c r="D956" s="6"/>
      <c r="E956" s="6"/>
      <c r="F956" s="6"/>
      <c r="G956" s="6" t="s">
        <v>676</v>
      </c>
      <c r="H956" s="6"/>
      <c r="I956" s="6"/>
      <c r="J956" s="6"/>
      <c r="K956" s="6"/>
      <c r="L956" s="5" t="s">
        <v>16</v>
      </c>
      <c r="M956" s="5"/>
      <c r="N956" s="5"/>
      <c r="O956" s="4">
        <v>1</v>
      </c>
      <c r="P956" s="4"/>
      <c r="Q956" s="4">
        <v>2020</v>
      </c>
      <c r="R956" s="4"/>
      <c r="S956" s="4"/>
      <c r="T956" s="4">
        <v>3</v>
      </c>
      <c r="U956" s="4"/>
      <c r="V956" s="4"/>
      <c r="W956" s="5" t="s">
        <v>607</v>
      </c>
      <c r="X956" s="5"/>
      <c r="Y956" s="4">
        <v>0</v>
      </c>
      <c r="Z956" s="4"/>
      <c r="AA956" s="4"/>
      <c r="AB956" s="7">
        <v>-79.95</v>
      </c>
      <c r="AC956" s="7"/>
    </row>
    <row r="957" spans="1:29" ht="15" customHeight="1" x14ac:dyDescent="0.25">
      <c r="A957" s="6"/>
      <c r="B957" s="6"/>
      <c r="C957" s="6"/>
      <c r="D957" s="6"/>
      <c r="E957" s="6"/>
      <c r="F957" s="6"/>
      <c r="G957" s="6" t="s">
        <v>676</v>
      </c>
      <c r="H957" s="6"/>
      <c r="I957" s="5" t="s">
        <v>603</v>
      </c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7">
        <v>4855.09</v>
      </c>
      <c r="AC957" s="7"/>
    </row>
    <row r="958" spans="1:29" ht="15" customHeight="1" x14ac:dyDescent="0.25">
      <c r="A958" s="8" t="s">
        <v>482</v>
      </c>
      <c r="B958" s="8"/>
      <c r="C958" s="8"/>
      <c r="D958" s="8"/>
      <c r="E958" s="8" t="s">
        <v>483</v>
      </c>
      <c r="F958" s="8"/>
      <c r="G958" s="8" t="s">
        <v>908</v>
      </c>
      <c r="H958" s="8"/>
      <c r="I958" s="8" t="s">
        <v>12</v>
      </c>
      <c r="J958" s="8"/>
      <c r="K958" s="8"/>
      <c r="L958" s="5" t="s">
        <v>13</v>
      </c>
      <c r="M958" s="5"/>
      <c r="N958" s="5"/>
      <c r="O958" s="4">
        <v>1</v>
      </c>
      <c r="P958" s="4"/>
      <c r="Q958" s="4">
        <v>2020</v>
      </c>
      <c r="R958" s="4"/>
      <c r="S958" s="4"/>
      <c r="T958" s="4">
        <v>3</v>
      </c>
      <c r="U958" s="4"/>
      <c r="V958" s="4"/>
      <c r="W958" s="5" t="s">
        <v>606</v>
      </c>
      <c r="X958" s="5"/>
      <c r="Y958" s="4">
        <v>0</v>
      </c>
      <c r="Z958" s="4"/>
      <c r="AA958" s="4"/>
      <c r="AB958" s="7">
        <v>5847.08</v>
      </c>
      <c r="AC958" s="7"/>
    </row>
    <row r="959" spans="1:29" ht="15" customHeight="1" x14ac:dyDescent="0.25">
      <c r="A959" s="6"/>
      <c r="B959" s="6"/>
      <c r="C959" s="6"/>
      <c r="D959" s="6"/>
      <c r="E959" s="6"/>
      <c r="F959" s="6"/>
      <c r="G959" s="6" t="s">
        <v>676</v>
      </c>
      <c r="H959" s="6"/>
      <c r="I959" s="6"/>
      <c r="J959" s="6"/>
      <c r="K959" s="6"/>
      <c r="L959" s="5" t="s">
        <v>14</v>
      </c>
      <c r="M959" s="5"/>
      <c r="N959" s="5"/>
      <c r="O959" s="4">
        <v>1</v>
      </c>
      <c r="P959" s="4"/>
      <c r="Q959" s="4">
        <v>2020</v>
      </c>
      <c r="R959" s="4"/>
      <c r="S959" s="4"/>
      <c r="T959" s="4">
        <v>3</v>
      </c>
      <c r="U959" s="4"/>
      <c r="V959" s="4"/>
      <c r="W959" s="5" t="s">
        <v>606</v>
      </c>
      <c r="X959" s="5"/>
      <c r="Y959" s="4">
        <v>0</v>
      </c>
      <c r="Z959" s="4"/>
      <c r="AA959" s="4"/>
      <c r="AB959" s="7">
        <v>1461.77</v>
      </c>
      <c r="AC959" s="7"/>
    </row>
    <row r="960" spans="1:29" ht="15" customHeight="1" x14ac:dyDescent="0.25">
      <c r="A960" s="6"/>
      <c r="B960" s="6"/>
      <c r="C960" s="6"/>
      <c r="D960" s="6"/>
      <c r="E960" s="6"/>
      <c r="F960" s="6"/>
      <c r="G960" s="6" t="s">
        <v>676</v>
      </c>
      <c r="H960" s="6"/>
      <c r="I960" s="6"/>
      <c r="J960" s="6"/>
      <c r="K960" s="6"/>
      <c r="L960" s="5" t="s">
        <v>34</v>
      </c>
      <c r="M960" s="5"/>
      <c r="N960" s="5"/>
      <c r="O960" s="4">
        <v>1</v>
      </c>
      <c r="P960" s="4"/>
      <c r="Q960" s="4">
        <v>2020</v>
      </c>
      <c r="R960" s="4"/>
      <c r="S960" s="4"/>
      <c r="T960" s="4">
        <v>3</v>
      </c>
      <c r="U960" s="4"/>
      <c r="V960" s="4"/>
      <c r="W960" s="5" t="s">
        <v>606</v>
      </c>
      <c r="X960" s="5"/>
      <c r="Y960" s="4">
        <v>0</v>
      </c>
      <c r="Z960" s="4"/>
      <c r="AA960" s="4"/>
      <c r="AB960" s="7">
        <v>438.53</v>
      </c>
      <c r="AC960" s="7"/>
    </row>
    <row r="961" spans="1:29" ht="15" customHeight="1" x14ac:dyDescent="0.25">
      <c r="A961" s="6"/>
      <c r="B961" s="6"/>
      <c r="C961" s="6"/>
      <c r="D961" s="6"/>
      <c r="E961" s="6"/>
      <c r="F961" s="6"/>
      <c r="G961" s="6" t="s">
        <v>676</v>
      </c>
      <c r="H961" s="6"/>
      <c r="I961" s="6"/>
      <c r="J961" s="6"/>
      <c r="K961" s="6"/>
      <c r="L961" s="5" t="s">
        <v>30</v>
      </c>
      <c r="M961" s="5"/>
      <c r="N961" s="5"/>
      <c r="O961" s="4">
        <v>1</v>
      </c>
      <c r="P961" s="4"/>
      <c r="Q961" s="4">
        <v>2020</v>
      </c>
      <c r="R961" s="4"/>
      <c r="S961" s="4"/>
      <c r="T961" s="4">
        <v>3</v>
      </c>
      <c r="U961" s="4"/>
      <c r="V961" s="4"/>
      <c r="W961" s="5" t="s">
        <v>607</v>
      </c>
      <c r="X961" s="5"/>
      <c r="Y961" s="4">
        <v>0</v>
      </c>
      <c r="Z961" s="4"/>
      <c r="AA961" s="4"/>
      <c r="AB961" s="7">
        <v>-357.94</v>
      </c>
      <c r="AC961" s="7"/>
    </row>
    <row r="962" spans="1:29" ht="15" customHeight="1" x14ac:dyDescent="0.25">
      <c r="A962" s="6"/>
      <c r="B962" s="6"/>
      <c r="C962" s="6"/>
      <c r="D962" s="6"/>
      <c r="E962" s="6"/>
      <c r="F962" s="6"/>
      <c r="G962" s="6" t="s">
        <v>676</v>
      </c>
      <c r="H962" s="6"/>
      <c r="I962" s="6"/>
      <c r="J962" s="6"/>
      <c r="K962" s="6"/>
      <c r="L962" s="5" t="s">
        <v>69</v>
      </c>
      <c r="M962" s="5"/>
      <c r="N962" s="5"/>
      <c r="O962" s="4">
        <v>1</v>
      </c>
      <c r="P962" s="4"/>
      <c r="Q962" s="4">
        <v>2020</v>
      </c>
      <c r="R962" s="4"/>
      <c r="S962" s="4"/>
      <c r="T962" s="4">
        <v>3</v>
      </c>
      <c r="U962" s="4"/>
      <c r="V962" s="4"/>
      <c r="W962" s="5" t="s">
        <v>607</v>
      </c>
      <c r="X962" s="5"/>
      <c r="Y962" s="4">
        <v>0</v>
      </c>
      <c r="Z962" s="4"/>
      <c r="AA962" s="4"/>
      <c r="AB962" s="7">
        <v>0</v>
      </c>
      <c r="AC962" s="7"/>
    </row>
    <row r="963" spans="1:29" ht="15" customHeight="1" x14ac:dyDescent="0.25">
      <c r="A963" s="6"/>
      <c r="B963" s="6"/>
      <c r="C963" s="6"/>
      <c r="D963" s="6"/>
      <c r="E963" s="6"/>
      <c r="F963" s="6"/>
      <c r="G963" s="6" t="s">
        <v>676</v>
      </c>
      <c r="H963" s="6"/>
      <c r="I963" s="6"/>
      <c r="J963" s="6"/>
      <c r="K963" s="6"/>
      <c r="L963" s="5" t="s">
        <v>15</v>
      </c>
      <c r="M963" s="5"/>
      <c r="N963" s="5"/>
      <c r="O963" s="4">
        <v>1</v>
      </c>
      <c r="P963" s="4"/>
      <c r="Q963" s="4">
        <v>2020</v>
      </c>
      <c r="R963" s="4"/>
      <c r="S963" s="4"/>
      <c r="T963" s="4">
        <v>3</v>
      </c>
      <c r="U963" s="4"/>
      <c r="V963" s="4"/>
      <c r="W963" s="5" t="s">
        <v>607</v>
      </c>
      <c r="X963" s="5"/>
      <c r="Y963" s="4">
        <v>0</v>
      </c>
      <c r="Z963" s="4"/>
      <c r="AA963" s="4"/>
      <c r="AB963" s="7">
        <v>-713.08</v>
      </c>
      <c r="AC963" s="7"/>
    </row>
    <row r="964" spans="1:29" ht="15" customHeight="1" x14ac:dyDescent="0.25">
      <c r="A964" s="6"/>
      <c r="B964" s="6"/>
      <c r="C964" s="6"/>
      <c r="D964" s="6"/>
      <c r="E964" s="6"/>
      <c r="F964" s="6"/>
      <c r="G964" s="6" t="s">
        <v>676</v>
      </c>
      <c r="H964" s="6"/>
      <c r="I964" s="6"/>
      <c r="J964" s="6"/>
      <c r="K964" s="6"/>
      <c r="L964" s="5" t="s">
        <v>19</v>
      </c>
      <c r="M964" s="5"/>
      <c r="N964" s="5"/>
      <c r="O964" s="4">
        <v>1</v>
      </c>
      <c r="P964" s="4"/>
      <c r="Q964" s="4">
        <v>2020</v>
      </c>
      <c r="R964" s="4"/>
      <c r="S964" s="4"/>
      <c r="T964" s="4">
        <v>3</v>
      </c>
      <c r="U964" s="4"/>
      <c r="V964" s="4"/>
      <c r="W964" s="5" t="s">
        <v>607</v>
      </c>
      <c r="X964" s="5"/>
      <c r="Y964" s="4">
        <v>0</v>
      </c>
      <c r="Z964" s="4"/>
      <c r="AA964" s="4"/>
      <c r="AB964" s="7">
        <v>-1065.07</v>
      </c>
      <c r="AC964" s="7"/>
    </row>
    <row r="965" spans="1:29" ht="15" customHeight="1" x14ac:dyDescent="0.25">
      <c r="A965" s="6"/>
      <c r="B965" s="6"/>
      <c r="C965" s="6"/>
      <c r="D965" s="6"/>
      <c r="E965" s="6"/>
      <c r="F965" s="6"/>
      <c r="G965" s="6" t="s">
        <v>676</v>
      </c>
      <c r="H965" s="6"/>
      <c r="I965" s="6"/>
      <c r="J965" s="6"/>
      <c r="K965" s="6"/>
      <c r="L965" s="5" t="s">
        <v>31</v>
      </c>
      <c r="M965" s="5"/>
      <c r="N965" s="5"/>
      <c r="O965" s="4">
        <v>1</v>
      </c>
      <c r="P965" s="4"/>
      <c r="Q965" s="4">
        <v>2020</v>
      </c>
      <c r="R965" s="4"/>
      <c r="S965" s="4"/>
      <c r="T965" s="4">
        <v>3</v>
      </c>
      <c r="U965" s="4"/>
      <c r="V965" s="4"/>
      <c r="W965" s="5" t="s">
        <v>607</v>
      </c>
      <c r="X965" s="5"/>
      <c r="Y965" s="4">
        <v>0</v>
      </c>
      <c r="Z965" s="4"/>
      <c r="AA965" s="4"/>
      <c r="AB965" s="7">
        <v>-10.74</v>
      </c>
      <c r="AC965" s="7"/>
    </row>
    <row r="966" spans="1:29" ht="15" customHeight="1" x14ac:dyDescent="0.25">
      <c r="A966" s="6"/>
      <c r="B966" s="6"/>
      <c r="C966" s="6"/>
      <c r="D966" s="6"/>
      <c r="E966" s="6"/>
      <c r="F966" s="6"/>
      <c r="G966" s="6" t="s">
        <v>676</v>
      </c>
      <c r="H966" s="6"/>
      <c r="I966" s="6"/>
      <c r="J966" s="6"/>
      <c r="K966" s="6"/>
      <c r="L966" s="5" t="s">
        <v>16</v>
      </c>
      <c r="M966" s="5"/>
      <c r="N966" s="5"/>
      <c r="O966" s="4">
        <v>1</v>
      </c>
      <c r="P966" s="4"/>
      <c r="Q966" s="4">
        <v>2020</v>
      </c>
      <c r="R966" s="4"/>
      <c r="S966" s="4"/>
      <c r="T966" s="4">
        <v>3</v>
      </c>
      <c r="U966" s="4"/>
      <c r="V966" s="4"/>
      <c r="W966" s="5" t="s">
        <v>607</v>
      </c>
      <c r="X966" s="5"/>
      <c r="Y966" s="4">
        <v>0</v>
      </c>
      <c r="Z966" s="4"/>
      <c r="AA966" s="4"/>
      <c r="AB966" s="7">
        <v>-36.54</v>
      </c>
      <c r="AC966" s="7"/>
    </row>
    <row r="967" spans="1:29" ht="15" customHeight="1" x14ac:dyDescent="0.25">
      <c r="A967" s="6"/>
      <c r="B967" s="6"/>
      <c r="C967" s="6"/>
      <c r="D967" s="6"/>
      <c r="E967" s="6"/>
      <c r="F967" s="6"/>
      <c r="G967" s="6" t="s">
        <v>676</v>
      </c>
      <c r="H967" s="6"/>
      <c r="I967" s="6"/>
      <c r="J967" s="6"/>
      <c r="K967" s="6"/>
      <c r="L967" s="5" t="s">
        <v>35</v>
      </c>
      <c r="M967" s="5"/>
      <c r="N967" s="5"/>
      <c r="O967" s="4">
        <v>1</v>
      </c>
      <c r="P967" s="4"/>
      <c r="Q967" s="4">
        <v>2020</v>
      </c>
      <c r="R967" s="4"/>
      <c r="S967" s="4"/>
      <c r="T967" s="4">
        <v>3</v>
      </c>
      <c r="U967" s="4"/>
      <c r="V967" s="4"/>
      <c r="W967" s="5" t="s">
        <v>607</v>
      </c>
      <c r="X967" s="5"/>
      <c r="Y967" s="4">
        <v>0</v>
      </c>
      <c r="Z967" s="4"/>
      <c r="AA967" s="4"/>
      <c r="AB967" s="7">
        <v>-77.47</v>
      </c>
      <c r="AC967" s="7"/>
    </row>
    <row r="968" spans="1:29" ht="15" customHeight="1" x14ac:dyDescent="0.25">
      <c r="A968" s="6"/>
      <c r="B968" s="6"/>
      <c r="C968" s="6"/>
      <c r="D968" s="6"/>
      <c r="E968" s="6"/>
      <c r="F968" s="6"/>
      <c r="G968" s="6" t="s">
        <v>676</v>
      </c>
      <c r="H968" s="6"/>
      <c r="I968" s="5" t="s">
        <v>603</v>
      </c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7">
        <v>5486.54</v>
      </c>
      <c r="AC968" s="7"/>
    </row>
    <row r="969" spans="1:29" ht="15" customHeight="1" x14ac:dyDescent="0.25">
      <c r="A969" s="8" t="s">
        <v>484</v>
      </c>
      <c r="B969" s="8"/>
      <c r="C969" s="8"/>
      <c r="D969" s="8"/>
      <c r="E969" s="8" t="s">
        <v>485</v>
      </c>
      <c r="F969" s="8"/>
      <c r="G969" s="8" t="s">
        <v>909</v>
      </c>
      <c r="H969" s="8"/>
      <c r="I969" s="8" t="s">
        <v>12</v>
      </c>
      <c r="J969" s="8"/>
      <c r="K969" s="8"/>
      <c r="L969" s="5" t="s">
        <v>43</v>
      </c>
      <c r="M969" s="5"/>
      <c r="N969" s="5"/>
      <c r="O969" s="4">
        <v>1</v>
      </c>
      <c r="P969" s="4"/>
      <c r="Q969" s="4">
        <v>2020</v>
      </c>
      <c r="R969" s="4"/>
      <c r="S969" s="4"/>
      <c r="T969" s="4">
        <v>3</v>
      </c>
      <c r="U969" s="4"/>
      <c r="V969" s="4"/>
      <c r="W969" s="5" t="s">
        <v>606</v>
      </c>
      <c r="X969" s="5"/>
      <c r="Y969" s="4">
        <v>0</v>
      </c>
      <c r="Z969" s="4"/>
      <c r="AA969" s="4"/>
      <c r="AB969" s="7">
        <v>309.83999999999997</v>
      </c>
      <c r="AC969" s="7"/>
    </row>
    <row r="970" spans="1:29" ht="15" customHeight="1" x14ac:dyDescent="0.25">
      <c r="A970" s="6"/>
      <c r="B970" s="6"/>
      <c r="C970" s="6"/>
      <c r="D970" s="6"/>
      <c r="E970" s="6"/>
      <c r="F970" s="6"/>
      <c r="G970" s="6" t="s">
        <v>676</v>
      </c>
      <c r="H970" s="6"/>
      <c r="I970" s="6"/>
      <c r="J970" s="6"/>
      <c r="K970" s="6"/>
      <c r="L970" s="5" t="s">
        <v>13</v>
      </c>
      <c r="M970" s="5"/>
      <c r="N970" s="5"/>
      <c r="O970" s="4">
        <v>1</v>
      </c>
      <c r="P970" s="4"/>
      <c r="Q970" s="4">
        <v>2020</v>
      </c>
      <c r="R970" s="4"/>
      <c r="S970" s="4"/>
      <c r="T970" s="4">
        <v>3</v>
      </c>
      <c r="U970" s="4"/>
      <c r="V970" s="4"/>
      <c r="W970" s="5" t="s">
        <v>606</v>
      </c>
      <c r="X970" s="5"/>
      <c r="Y970" s="4">
        <v>0</v>
      </c>
      <c r="Z970" s="4"/>
      <c r="AA970" s="4"/>
      <c r="AB970" s="7">
        <v>5847.08</v>
      </c>
      <c r="AC970" s="7"/>
    </row>
    <row r="971" spans="1:29" ht="15" customHeight="1" x14ac:dyDescent="0.25">
      <c r="A971" s="6"/>
      <c r="B971" s="6"/>
      <c r="C971" s="6"/>
      <c r="D971" s="6"/>
      <c r="E971" s="6"/>
      <c r="F971" s="6"/>
      <c r="G971" s="6" t="s">
        <v>676</v>
      </c>
      <c r="H971" s="6"/>
      <c r="I971" s="6"/>
      <c r="J971" s="6"/>
      <c r="K971" s="6"/>
      <c r="L971" s="5" t="s">
        <v>14</v>
      </c>
      <c r="M971" s="5"/>
      <c r="N971" s="5"/>
      <c r="O971" s="4">
        <v>1</v>
      </c>
      <c r="P971" s="4"/>
      <c r="Q971" s="4">
        <v>2020</v>
      </c>
      <c r="R971" s="4"/>
      <c r="S971" s="4"/>
      <c r="T971" s="4">
        <v>3</v>
      </c>
      <c r="U971" s="4"/>
      <c r="V971" s="4"/>
      <c r="W971" s="5" t="s">
        <v>606</v>
      </c>
      <c r="X971" s="5"/>
      <c r="Y971" s="4">
        <v>0</v>
      </c>
      <c r="Z971" s="4"/>
      <c r="AA971" s="4"/>
      <c r="AB971" s="7">
        <v>1461.77</v>
      </c>
      <c r="AC971" s="7"/>
    </row>
    <row r="972" spans="1:29" ht="15" customHeight="1" x14ac:dyDescent="0.25">
      <c r="A972" s="6"/>
      <c r="B972" s="6"/>
      <c r="C972" s="6"/>
      <c r="D972" s="6"/>
      <c r="E972" s="6"/>
      <c r="F972" s="6"/>
      <c r="G972" s="6" t="s">
        <v>676</v>
      </c>
      <c r="H972" s="6"/>
      <c r="I972" s="6"/>
      <c r="J972" s="6"/>
      <c r="K972" s="6"/>
      <c r="L972" s="5" t="s">
        <v>69</v>
      </c>
      <c r="M972" s="5"/>
      <c r="N972" s="5"/>
      <c r="O972" s="4">
        <v>1</v>
      </c>
      <c r="P972" s="4"/>
      <c r="Q972" s="4">
        <v>2020</v>
      </c>
      <c r="R972" s="4"/>
      <c r="S972" s="4"/>
      <c r="T972" s="4">
        <v>3</v>
      </c>
      <c r="U972" s="4"/>
      <c r="V972" s="4"/>
      <c r="W972" s="5" t="s">
        <v>607</v>
      </c>
      <c r="X972" s="5"/>
      <c r="Y972" s="4">
        <v>0</v>
      </c>
      <c r="Z972" s="4"/>
      <c r="AA972" s="4"/>
      <c r="AB972" s="7">
        <v>0</v>
      </c>
      <c r="AC972" s="7"/>
    </row>
    <row r="973" spans="1:29" ht="15" customHeight="1" x14ac:dyDescent="0.25">
      <c r="A973" s="6"/>
      <c r="B973" s="6"/>
      <c r="C973" s="6"/>
      <c r="D973" s="6"/>
      <c r="E973" s="6"/>
      <c r="F973" s="6"/>
      <c r="G973" s="6" t="s">
        <v>676</v>
      </c>
      <c r="H973" s="6"/>
      <c r="I973" s="6"/>
      <c r="J973" s="6"/>
      <c r="K973" s="6"/>
      <c r="L973" s="5" t="s">
        <v>15</v>
      </c>
      <c r="M973" s="5"/>
      <c r="N973" s="5"/>
      <c r="O973" s="4">
        <v>1</v>
      </c>
      <c r="P973" s="4"/>
      <c r="Q973" s="4">
        <v>2020</v>
      </c>
      <c r="R973" s="4"/>
      <c r="S973" s="4"/>
      <c r="T973" s="4">
        <v>3</v>
      </c>
      <c r="U973" s="4"/>
      <c r="V973" s="4"/>
      <c r="W973" s="5" t="s">
        <v>607</v>
      </c>
      <c r="X973" s="5"/>
      <c r="Y973" s="4">
        <v>0</v>
      </c>
      <c r="Z973" s="4"/>
      <c r="AA973" s="4"/>
      <c r="AB973" s="7">
        <v>-713.08</v>
      </c>
      <c r="AC973" s="7"/>
    </row>
    <row r="974" spans="1:29" ht="15" customHeight="1" x14ac:dyDescent="0.25">
      <c r="A974" s="6"/>
      <c r="B974" s="6"/>
      <c r="C974" s="6"/>
      <c r="D974" s="6"/>
      <c r="E974" s="6"/>
      <c r="F974" s="6"/>
      <c r="G974" s="6" t="s">
        <v>676</v>
      </c>
      <c r="H974" s="6"/>
      <c r="I974" s="6"/>
      <c r="J974" s="6"/>
      <c r="K974" s="6"/>
      <c r="L974" s="5" t="s">
        <v>19</v>
      </c>
      <c r="M974" s="5"/>
      <c r="N974" s="5"/>
      <c r="O974" s="4">
        <v>1</v>
      </c>
      <c r="P974" s="4"/>
      <c r="Q974" s="4">
        <v>2020</v>
      </c>
      <c r="R974" s="4"/>
      <c r="S974" s="4"/>
      <c r="T974" s="4">
        <v>3</v>
      </c>
      <c r="U974" s="4"/>
      <c r="V974" s="4"/>
      <c r="W974" s="5" t="s">
        <v>607</v>
      </c>
      <c r="X974" s="5"/>
      <c r="Y974" s="4">
        <v>0</v>
      </c>
      <c r="Z974" s="4"/>
      <c r="AA974" s="4"/>
      <c r="AB974" s="7">
        <v>-944.47</v>
      </c>
      <c r="AC974" s="7"/>
    </row>
    <row r="975" spans="1:29" ht="15" customHeight="1" x14ac:dyDescent="0.25">
      <c r="A975" s="6"/>
      <c r="B975" s="6"/>
      <c r="C975" s="6"/>
      <c r="D975" s="6"/>
      <c r="E975" s="6"/>
      <c r="F975" s="6"/>
      <c r="G975" s="6" t="s">
        <v>676</v>
      </c>
      <c r="H975" s="6"/>
      <c r="I975" s="6"/>
      <c r="J975" s="6"/>
      <c r="K975" s="6"/>
      <c r="L975" s="5" t="s">
        <v>16</v>
      </c>
      <c r="M975" s="5"/>
      <c r="N975" s="5"/>
      <c r="O975" s="4">
        <v>1</v>
      </c>
      <c r="P975" s="4"/>
      <c r="Q975" s="4">
        <v>2020</v>
      </c>
      <c r="R975" s="4"/>
      <c r="S975" s="4"/>
      <c r="T975" s="4">
        <v>3</v>
      </c>
      <c r="U975" s="4"/>
      <c r="V975" s="4"/>
      <c r="W975" s="5" t="s">
        <v>607</v>
      </c>
      <c r="X975" s="5"/>
      <c r="Y975" s="4">
        <v>0</v>
      </c>
      <c r="Z975" s="4"/>
      <c r="AA975" s="4"/>
      <c r="AB975" s="7">
        <v>-36.54</v>
      </c>
      <c r="AC975" s="7"/>
    </row>
    <row r="976" spans="1:29" ht="15" customHeight="1" x14ac:dyDescent="0.25">
      <c r="A976" s="6"/>
      <c r="B976" s="6"/>
      <c r="C976" s="6"/>
      <c r="D976" s="6"/>
      <c r="E976" s="6"/>
      <c r="F976" s="6"/>
      <c r="G976" s="6" t="s">
        <v>676</v>
      </c>
      <c r="H976" s="6"/>
      <c r="I976" s="5" t="s">
        <v>603</v>
      </c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7">
        <v>5924.6</v>
      </c>
      <c r="AC976" s="7"/>
    </row>
    <row r="977" spans="1:29" ht="15" customHeight="1" x14ac:dyDescent="0.25">
      <c r="A977" s="8" t="s">
        <v>486</v>
      </c>
      <c r="B977" s="8"/>
      <c r="C977" s="8"/>
      <c r="D977" s="8"/>
      <c r="E977" s="8" t="s">
        <v>487</v>
      </c>
      <c r="F977" s="8"/>
      <c r="G977" s="8" t="s">
        <v>910</v>
      </c>
      <c r="H977" s="8"/>
      <c r="I977" s="8" t="s">
        <v>12</v>
      </c>
      <c r="J977" s="8"/>
      <c r="K977" s="8"/>
      <c r="L977" s="5" t="s">
        <v>43</v>
      </c>
      <c r="M977" s="5"/>
      <c r="N977" s="5"/>
      <c r="O977" s="4">
        <v>1</v>
      </c>
      <c r="P977" s="4"/>
      <c r="Q977" s="4">
        <v>2020</v>
      </c>
      <c r="R977" s="4"/>
      <c r="S977" s="4"/>
      <c r="T977" s="4">
        <v>3</v>
      </c>
      <c r="U977" s="4"/>
      <c r="V977" s="4"/>
      <c r="W977" s="5" t="s">
        <v>606</v>
      </c>
      <c r="X977" s="5"/>
      <c r="Y977" s="4">
        <v>0</v>
      </c>
      <c r="Z977" s="4"/>
      <c r="AA977" s="4"/>
      <c r="AB977" s="7">
        <v>309.83999999999997</v>
      </c>
      <c r="AC977" s="7"/>
    </row>
    <row r="978" spans="1:29" ht="15" customHeight="1" x14ac:dyDescent="0.25">
      <c r="A978" s="6"/>
      <c r="B978" s="6"/>
      <c r="C978" s="6"/>
      <c r="D978" s="6"/>
      <c r="E978" s="6"/>
      <c r="F978" s="6"/>
      <c r="G978" s="6" t="s">
        <v>676</v>
      </c>
      <c r="H978" s="6"/>
      <c r="I978" s="6"/>
      <c r="J978" s="6"/>
      <c r="K978" s="6"/>
      <c r="L978" s="5" t="s">
        <v>13</v>
      </c>
      <c r="M978" s="5"/>
      <c r="N978" s="5"/>
      <c r="O978" s="4">
        <v>1</v>
      </c>
      <c r="P978" s="4"/>
      <c r="Q978" s="4">
        <v>2020</v>
      </c>
      <c r="R978" s="4"/>
      <c r="S978" s="4"/>
      <c r="T978" s="4">
        <v>3</v>
      </c>
      <c r="U978" s="4"/>
      <c r="V978" s="4"/>
      <c r="W978" s="5" t="s">
        <v>606</v>
      </c>
      <c r="X978" s="5"/>
      <c r="Y978" s="4">
        <v>0</v>
      </c>
      <c r="Z978" s="4"/>
      <c r="AA978" s="4"/>
      <c r="AB978" s="7">
        <v>3720.87</v>
      </c>
      <c r="AC978" s="7"/>
    </row>
    <row r="979" spans="1:29" ht="15" customHeight="1" x14ac:dyDescent="0.25">
      <c r="A979" s="6"/>
      <c r="B979" s="6"/>
      <c r="C979" s="6"/>
      <c r="D979" s="6"/>
      <c r="E979" s="6"/>
      <c r="F979" s="6"/>
      <c r="G979" s="6" t="s">
        <v>676</v>
      </c>
      <c r="H979" s="6"/>
      <c r="I979" s="6"/>
      <c r="J979" s="6"/>
      <c r="K979" s="6"/>
      <c r="L979" s="5" t="s">
        <v>14</v>
      </c>
      <c r="M979" s="5"/>
      <c r="N979" s="5"/>
      <c r="O979" s="4">
        <v>1</v>
      </c>
      <c r="P979" s="4"/>
      <c r="Q979" s="4">
        <v>2020</v>
      </c>
      <c r="R979" s="4"/>
      <c r="S979" s="4"/>
      <c r="T979" s="4">
        <v>3</v>
      </c>
      <c r="U979" s="4"/>
      <c r="V979" s="4"/>
      <c r="W979" s="5" t="s">
        <v>606</v>
      </c>
      <c r="X979" s="5"/>
      <c r="Y979" s="4">
        <v>0</v>
      </c>
      <c r="Z979" s="4"/>
      <c r="AA979" s="4"/>
      <c r="AB979" s="7">
        <v>930.22</v>
      </c>
      <c r="AC979" s="7"/>
    </row>
    <row r="980" spans="1:29" ht="15" customHeight="1" x14ac:dyDescent="0.25">
      <c r="A980" s="6"/>
      <c r="B980" s="6"/>
      <c r="C980" s="6"/>
      <c r="D980" s="6"/>
      <c r="E980" s="6"/>
      <c r="F980" s="6"/>
      <c r="G980" s="6" t="s">
        <v>676</v>
      </c>
      <c r="H980" s="6"/>
      <c r="I980" s="6"/>
      <c r="J980" s="6"/>
      <c r="K980" s="6"/>
      <c r="L980" s="5" t="s">
        <v>69</v>
      </c>
      <c r="M980" s="5"/>
      <c r="N980" s="5"/>
      <c r="O980" s="4">
        <v>1</v>
      </c>
      <c r="P980" s="4"/>
      <c r="Q980" s="4">
        <v>2020</v>
      </c>
      <c r="R980" s="4"/>
      <c r="S980" s="4"/>
      <c r="T980" s="4">
        <v>3</v>
      </c>
      <c r="U980" s="4"/>
      <c r="V980" s="4"/>
      <c r="W980" s="5" t="s">
        <v>607</v>
      </c>
      <c r="X980" s="5"/>
      <c r="Y980" s="4">
        <v>0</v>
      </c>
      <c r="Z980" s="4"/>
      <c r="AA980" s="4"/>
      <c r="AB980" s="7">
        <v>0</v>
      </c>
      <c r="AC980" s="7"/>
    </row>
    <row r="981" spans="1:29" ht="15" customHeight="1" x14ac:dyDescent="0.25">
      <c r="A981" s="6"/>
      <c r="B981" s="6"/>
      <c r="C981" s="6"/>
      <c r="D981" s="6"/>
      <c r="E981" s="6"/>
      <c r="F981" s="6"/>
      <c r="G981" s="6" t="s">
        <v>676</v>
      </c>
      <c r="H981" s="6"/>
      <c r="I981" s="6"/>
      <c r="J981" s="6"/>
      <c r="K981" s="6"/>
      <c r="L981" s="5" t="s">
        <v>15</v>
      </c>
      <c r="M981" s="5"/>
      <c r="N981" s="5"/>
      <c r="O981" s="4">
        <v>1</v>
      </c>
      <c r="P981" s="4"/>
      <c r="Q981" s="4">
        <v>2020</v>
      </c>
      <c r="R981" s="4"/>
      <c r="S981" s="4"/>
      <c r="T981" s="4">
        <v>3</v>
      </c>
      <c r="U981" s="4"/>
      <c r="V981" s="4"/>
      <c r="W981" s="5" t="s">
        <v>607</v>
      </c>
      <c r="X981" s="5"/>
      <c r="Y981" s="4">
        <v>0</v>
      </c>
      <c r="Z981" s="4"/>
      <c r="AA981" s="4"/>
      <c r="AB981" s="7">
        <v>-510.08</v>
      </c>
      <c r="AC981" s="7"/>
    </row>
    <row r="982" spans="1:29" ht="15" customHeight="1" x14ac:dyDescent="0.25">
      <c r="A982" s="6"/>
      <c r="B982" s="6"/>
      <c r="C982" s="6"/>
      <c r="D982" s="6"/>
      <c r="E982" s="6"/>
      <c r="F982" s="6"/>
      <c r="G982" s="6" t="s">
        <v>676</v>
      </c>
      <c r="H982" s="6"/>
      <c r="I982" s="6"/>
      <c r="J982" s="6"/>
      <c r="K982" s="6"/>
      <c r="L982" s="5" t="s">
        <v>19</v>
      </c>
      <c r="M982" s="5"/>
      <c r="N982" s="5"/>
      <c r="O982" s="4">
        <v>1</v>
      </c>
      <c r="P982" s="4"/>
      <c r="Q982" s="4">
        <v>2020</v>
      </c>
      <c r="R982" s="4"/>
      <c r="S982" s="4"/>
      <c r="T982" s="4">
        <v>3</v>
      </c>
      <c r="U982" s="4"/>
      <c r="V982" s="4"/>
      <c r="W982" s="5" t="s">
        <v>607</v>
      </c>
      <c r="X982" s="5"/>
      <c r="Y982" s="4">
        <v>0</v>
      </c>
      <c r="Z982" s="4"/>
      <c r="AA982" s="4"/>
      <c r="AB982" s="7">
        <v>-295.58999999999997</v>
      </c>
      <c r="AC982" s="7"/>
    </row>
    <row r="983" spans="1:29" ht="15" customHeight="1" x14ac:dyDescent="0.25">
      <c r="A983" s="6"/>
      <c r="B983" s="6"/>
      <c r="C983" s="6"/>
      <c r="D983" s="6"/>
      <c r="E983" s="6"/>
      <c r="F983" s="6"/>
      <c r="G983" s="6" t="s">
        <v>676</v>
      </c>
      <c r="H983" s="6"/>
      <c r="I983" s="6"/>
      <c r="J983" s="6"/>
      <c r="K983" s="6"/>
      <c r="L983" s="5" t="s">
        <v>16</v>
      </c>
      <c r="M983" s="5"/>
      <c r="N983" s="5"/>
      <c r="O983" s="4">
        <v>1</v>
      </c>
      <c r="P983" s="4"/>
      <c r="Q983" s="4">
        <v>2020</v>
      </c>
      <c r="R983" s="4"/>
      <c r="S983" s="4"/>
      <c r="T983" s="4">
        <v>3</v>
      </c>
      <c r="U983" s="4"/>
      <c r="V983" s="4"/>
      <c r="W983" s="5" t="s">
        <v>607</v>
      </c>
      <c r="X983" s="5"/>
      <c r="Y983" s="4">
        <v>0</v>
      </c>
      <c r="Z983" s="4"/>
      <c r="AA983" s="4"/>
      <c r="AB983" s="7">
        <v>-23.26</v>
      </c>
      <c r="AC983" s="7"/>
    </row>
    <row r="984" spans="1:29" ht="15" customHeight="1" x14ac:dyDescent="0.25">
      <c r="A984" s="6"/>
      <c r="B984" s="6"/>
      <c r="C984" s="6"/>
      <c r="D984" s="6"/>
      <c r="E984" s="6"/>
      <c r="F984" s="6"/>
      <c r="G984" s="6" t="s">
        <v>676</v>
      </c>
      <c r="H984" s="6"/>
      <c r="I984" s="5" t="s">
        <v>603</v>
      </c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7">
        <v>4132</v>
      </c>
      <c r="AC984" s="7"/>
    </row>
    <row r="985" spans="1:29" ht="15" customHeight="1" x14ac:dyDescent="0.25">
      <c r="A985" s="8" t="s">
        <v>490</v>
      </c>
      <c r="B985" s="8"/>
      <c r="C985" s="8"/>
      <c r="D985" s="8"/>
      <c r="E985" s="8" t="s">
        <v>491</v>
      </c>
      <c r="F985" s="8"/>
      <c r="G985" s="8" t="s">
        <v>911</v>
      </c>
      <c r="H985" s="8"/>
      <c r="I985" s="8" t="s">
        <v>12</v>
      </c>
      <c r="J985" s="8"/>
      <c r="K985" s="8"/>
      <c r="L985" s="5" t="s">
        <v>43</v>
      </c>
      <c r="M985" s="5"/>
      <c r="N985" s="5"/>
      <c r="O985" s="4">
        <v>1</v>
      </c>
      <c r="P985" s="4"/>
      <c r="Q985" s="4">
        <v>2020</v>
      </c>
      <c r="R985" s="4"/>
      <c r="S985" s="4"/>
      <c r="T985" s="4">
        <v>3</v>
      </c>
      <c r="U985" s="4"/>
      <c r="V985" s="4"/>
      <c r="W985" s="5" t="s">
        <v>606</v>
      </c>
      <c r="X985" s="5"/>
      <c r="Y985" s="4">
        <v>0</v>
      </c>
      <c r="Z985" s="4"/>
      <c r="AA985" s="4"/>
      <c r="AB985" s="7">
        <v>619.67999999999995</v>
      </c>
      <c r="AC985" s="7"/>
    </row>
    <row r="986" spans="1:29" ht="15" customHeight="1" x14ac:dyDescent="0.25">
      <c r="A986" s="6"/>
      <c r="B986" s="6"/>
      <c r="C986" s="6"/>
      <c r="D986" s="6"/>
      <c r="E986" s="6"/>
      <c r="F986" s="6"/>
      <c r="G986" s="6" t="s">
        <v>676</v>
      </c>
      <c r="H986" s="6"/>
      <c r="I986" s="6"/>
      <c r="J986" s="6"/>
      <c r="K986" s="6"/>
      <c r="L986" s="5" t="s">
        <v>13</v>
      </c>
      <c r="M986" s="5"/>
      <c r="N986" s="5"/>
      <c r="O986" s="4">
        <v>1</v>
      </c>
      <c r="P986" s="4"/>
      <c r="Q986" s="4">
        <v>2020</v>
      </c>
      <c r="R986" s="4"/>
      <c r="S986" s="4"/>
      <c r="T986" s="4">
        <v>3</v>
      </c>
      <c r="U986" s="4"/>
      <c r="V986" s="4"/>
      <c r="W986" s="5" t="s">
        <v>606</v>
      </c>
      <c r="X986" s="5"/>
      <c r="Y986" s="4">
        <v>0</v>
      </c>
      <c r="Z986" s="4"/>
      <c r="AA986" s="4"/>
      <c r="AB986" s="7">
        <v>3933.49</v>
      </c>
      <c r="AC986" s="7"/>
    </row>
    <row r="987" spans="1:29" ht="15" customHeight="1" x14ac:dyDescent="0.25">
      <c r="A987" s="6"/>
      <c r="B987" s="6"/>
      <c r="C987" s="6"/>
      <c r="D987" s="6"/>
      <c r="E987" s="6"/>
      <c r="F987" s="6"/>
      <c r="G987" s="6" t="s">
        <v>676</v>
      </c>
      <c r="H987" s="6"/>
      <c r="I987" s="6"/>
      <c r="J987" s="6"/>
      <c r="K987" s="6"/>
      <c r="L987" s="5" t="s">
        <v>14</v>
      </c>
      <c r="M987" s="5"/>
      <c r="N987" s="5"/>
      <c r="O987" s="4">
        <v>1</v>
      </c>
      <c r="P987" s="4"/>
      <c r="Q987" s="4">
        <v>2020</v>
      </c>
      <c r="R987" s="4"/>
      <c r="S987" s="4"/>
      <c r="T987" s="4">
        <v>3</v>
      </c>
      <c r="U987" s="4"/>
      <c r="V987" s="4"/>
      <c r="W987" s="5" t="s">
        <v>606</v>
      </c>
      <c r="X987" s="5"/>
      <c r="Y987" s="4">
        <v>0</v>
      </c>
      <c r="Z987" s="4"/>
      <c r="AA987" s="4"/>
      <c r="AB987" s="7">
        <v>983.38</v>
      </c>
      <c r="AC987" s="7"/>
    </row>
    <row r="988" spans="1:29" ht="15" customHeight="1" x14ac:dyDescent="0.25">
      <c r="A988" s="6"/>
      <c r="B988" s="6"/>
      <c r="C988" s="6"/>
      <c r="D988" s="6"/>
      <c r="E988" s="6"/>
      <c r="F988" s="6"/>
      <c r="G988" s="6" t="s">
        <v>676</v>
      </c>
      <c r="H988" s="6"/>
      <c r="I988" s="6"/>
      <c r="J988" s="6"/>
      <c r="K988" s="6"/>
      <c r="L988" s="5" t="s">
        <v>69</v>
      </c>
      <c r="M988" s="5"/>
      <c r="N988" s="5"/>
      <c r="O988" s="4">
        <v>1</v>
      </c>
      <c r="P988" s="4"/>
      <c r="Q988" s="4">
        <v>2020</v>
      </c>
      <c r="R988" s="4"/>
      <c r="S988" s="4"/>
      <c r="T988" s="4">
        <v>3</v>
      </c>
      <c r="U988" s="4"/>
      <c r="V988" s="4"/>
      <c r="W988" s="5" t="s">
        <v>607</v>
      </c>
      <c r="X988" s="5"/>
      <c r="Y988" s="4">
        <v>0</v>
      </c>
      <c r="Z988" s="4"/>
      <c r="AA988" s="4"/>
      <c r="AB988" s="7">
        <v>0</v>
      </c>
      <c r="AC988" s="7"/>
    </row>
    <row r="989" spans="1:29" ht="15" customHeight="1" x14ac:dyDescent="0.25">
      <c r="A989" s="6"/>
      <c r="B989" s="6"/>
      <c r="C989" s="6"/>
      <c r="D989" s="6"/>
      <c r="E989" s="6"/>
      <c r="F989" s="6"/>
      <c r="G989" s="6" t="s">
        <v>676</v>
      </c>
      <c r="H989" s="6"/>
      <c r="I989" s="6"/>
      <c r="J989" s="6"/>
      <c r="K989" s="6"/>
      <c r="L989" s="5" t="s">
        <v>15</v>
      </c>
      <c r="M989" s="5"/>
      <c r="N989" s="5"/>
      <c r="O989" s="4">
        <v>1</v>
      </c>
      <c r="P989" s="4"/>
      <c r="Q989" s="4">
        <v>2020</v>
      </c>
      <c r="R989" s="4"/>
      <c r="S989" s="4"/>
      <c r="T989" s="4">
        <v>3</v>
      </c>
      <c r="U989" s="4"/>
      <c r="V989" s="4"/>
      <c r="W989" s="5" t="s">
        <v>607</v>
      </c>
      <c r="X989" s="5"/>
      <c r="Y989" s="4">
        <v>0</v>
      </c>
      <c r="Z989" s="4"/>
      <c r="AA989" s="4"/>
      <c r="AB989" s="7">
        <v>-578.86</v>
      </c>
      <c r="AC989" s="7"/>
    </row>
    <row r="990" spans="1:29" ht="15" customHeight="1" x14ac:dyDescent="0.25">
      <c r="A990" s="6"/>
      <c r="B990" s="6"/>
      <c r="C990" s="6"/>
      <c r="D990" s="6"/>
      <c r="E990" s="6"/>
      <c r="F990" s="6"/>
      <c r="G990" s="6" t="s">
        <v>676</v>
      </c>
      <c r="H990" s="6"/>
      <c r="I990" s="6"/>
      <c r="J990" s="6"/>
      <c r="K990" s="6"/>
      <c r="L990" s="5" t="s">
        <v>19</v>
      </c>
      <c r="M990" s="5"/>
      <c r="N990" s="5"/>
      <c r="O990" s="4">
        <v>1</v>
      </c>
      <c r="P990" s="4"/>
      <c r="Q990" s="4">
        <v>2020</v>
      </c>
      <c r="R990" s="4"/>
      <c r="S990" s="4"/>
      <c r="T990" s="4">
        <v>3</v>
      </c>
      <c r="U990" s="4"/>
      <c r="V990" s="4"/>
      <c r="W990" s="5" t="s">
        <v>607</v>
      </c>
      <c r="X990" s="5"/>
      <c r="Y990" s="4">
        <v>0</v>
      </c>
      <c r="Z990" s="4"/>
      <c r="AA990" s="4"/>
      <c r="AB990" s="7">
        <v>-339.92</v>
      </c>
      <c r="AC990" s="7"/>
    </row>
    <row r="991" spans="1:29" ht="15" customHeight="1" x14ac:dyDescent="0.25">
      <c r="A991" s="6"/>
      <c r="B991" s="6"/>
      <c r="C991" s="6"/>
      <c r="D991" s="6"/>
      <c r="E991" s="6"/>
      <c r="F991" s="6"/>
      <c r="G991" s="6" t="s">
        <v>676</v>
      </c>
      <c r="H991" s="6"/>
      <c r="I991" s="6"/>
      <c r="J991" s="6"/>
      <c r="K991" s="6"/>
      <c r="L991" s="5" t="s">
        <v>16</v>
      </c>
      <c r="M991" s="5"/>
      <c r="N991" s="5"/>
      <c r="O991" s="4">
        <v>1</v>
      </c>
      <c r="P991" s="4"/>
      <c r="Q991" s="4">
        <v>2020</v>
      </c>
      <c r="R991" s="4"/>
      <c r="S991" s="4"/>
      <c r="T991" s="4">
        <v>3</v>
      </c>
      <c r="U991" s="4"/>
      <c r="V991" s="4"/>
      <c r="W991" s="5" t="s">
        <v>607</v>
      </c>
      <c r="X991" s="5"/>
      <c r="Y991" s="4">
        <v>0</v>
      </c>
      <c r="Z991" s="4"/>
      <c r="AA991" s="4"/>
      <c r="AB991" s="7">
        <v>-30.73</v>
      </c>
      <c r="AC991" s="7"/>
    </row>
    <row r="992" spans="1:29" ht="15" customHeight="1" x14ac:dyDescent="0.25">
      <c r="A992" s="6"/>
      <c r="B992" s="6"/>
      <c r="C992" s="6"/>
      <c r="D992" s="6"/>
      <c r="E992" s="6"/>
      <c r="F992" s="6"/>
      <c r="G992" s="6" t="s">
        <v>676</v>
      </c>
      <c r="H992" s="6"/>
      <c r="I992" s="6"/>
      <c r="J992" s="6"/>
      <c r="K992" s="6"/>
      <c r="L992" s="5" t="s">
        <v>35</v>
      </c>
      <c r="M992" s="5"/>
      <c r="N992" s="5"/>
      <c r="O992" s="4">
        <v>1</v>
      </c>
      <c r="P992" s="4"/>
      <c r="Q992" s="4">
        <v>2020</v>
      </c>
      <c r="R992" s="4"/>
      <c r="S992" s="4"/>
      <c r="T992" s="4">
        <v>3</v>
      </c>
      <c r="U992" s="4"/>
      <c r="V992" s="4"/>
      <c r="W992" s="5" t="s">
        <v>607</v>
      </c>
      <c r="X992" s="5"/>
      <c r="Y992" s="4">
        <v>0</v>
      </c>
      <c r="Z992" s="4"/>
      <c r="AA992" s="4"/>
      <c r="AB992" s="7">
        <v>-49.17</v>
      </c>
      <c r="AC992" s="7"/>
    </row>
    <row r="993" spans="1:29" ht="15" customHeight="1" x14ac:dyDescent="0.25">
      <c r="A993" s="6"/>
      <c r="B993" s="6"/>
      <c r="C993" s="6"/>
      <c r="D993" s="6"/>
      <c r="E993" s="6"/>
      <c r="F993" s="6"/>
      <c r="G993" s="6" t="s">
        <v>676</v>
      </c>
      <c r="H993" s="6"/>
      <c r="I993" s="5" t="s">
        <v>603</v>
      </c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7">
        <v>4537.87</v>
      </c>
      <c r="AC993" s="7"/>
    </row>
    <row r="994" spans="1:29" ht="15" customHeight="1" x14ac:dyDescent="0.25">
      <c r="A994" s="8" t="s">
        <v>492</v>
      </c>
      <c r="B994" s="8"/>
      <c r="C994" s="8"/>
      <c r="D994" s="8"/>
      <c r="E994" s="8" t="s">
        <v>493</v>
      </c>
      <c r="F994" s="8"/>
      <c r="G994" s="8" t="s">
        <v>912</v>
      </c>
      <c r="H994" s="8"/>
      <c r="I994" s="8" t="s">
        <v>12</v>
      </c>
      <c r="J994" s="8"/>
      <c r="K994" s="8"/>
      <c r="L994" s="5" t="s">
        <v>13</v>
      </c>
      <c r="M994" s="5"/>
      <c r="N994" s="5"/>
      <c r="O994" s="4">
        <v>1</v>
      </c>
      <c r="P994" s="4"/>
      <c r="Q994" s="4">
        <v>2020</v>
      </c>
      <c r="R994" s="4"/>
      <c r="S994" s="4"/>
      <c r="T994" s="4">
        <v>3</v>
      </c>
      <c r="U994" s="4"/>
      <c r="V994" s="4"/>
      <c r="W994" s="5" t="s">
        <v>606</v>
      </c>
      <c r="X994" s="5"/>
      <c r="Y994" s="4">
        <v>0</v>
      </c>
      <c r="Z994" s="4"/>
      <c r="AA994" s="4"/>
      <c r="AB994" s="7">
        <v>2657.77</v>
      </c>
      <c r="AC994" s="7"/>
    </row>
    <row r="995" spans="1:29" ht="15" customHeight="1" x14ac:dyDescent="0.25">
      <c r="A995" s="6"/>
      <c r="B995" s="6"/>
      <c r="C995" s="6"/>
      <c r="D995" s="6"/>
      <c r="E995" s="6"/>
      <c r="F995" s="6"/>
      <c r="G995" s="6" t="s">
        <v>676</v>
      </c>
      <c r="H995" s="6"/>
      <c r="I995" s="6"/>
      <c r="J995" s="6"/>
      <c r="K995" s="6"/>
      <c r="L995" s="5" t="s">
        <v>14</v>
      </c>
      <c r="M995" s="5"/>
      <c r="N995" s="5"/>
      <c r="O995" s="4">
        <v>1</v>
      </c>
      <c r="P995" s="4"/>
      <c r="Q995" s="4">
        <v>2020</v>
      </c>
      <c r="R995" s="4"/>
      <c r="S995" s="4"/>
      <c r="T995" s="4">
        <v>3</v>
      </c>
      <c r="U995" s="4"/>
      <c r="V995" s="4"/>
      <c r="W995" s="5" t="s">
        <v>606</v>
      </c>
      <c r="X995" s="5"/>
      <c r="Y995" s="4">
        <v>0</v>
      </c>
      <c r="Z995" s="4"/>
      <c r="AA995" s="4"/>
      <c r="AB995" s="7">
        <v>664.44</v>
      </c>
      <c r="AC995" s="7"/>
    </row>
    <row r="996" spans="1:29" ht="15" customHeight="1" x14ac:dyDescent="0.25">
      <c r="A996" s="6"/>
      <c r="B996" s="6"/>
      <c r="C996" s="6"/>
      <c r="D996" s="6"/>
      <c r="E996" s="6"/>
      <c r="F996" s="6"/>
      <c r="G996" s="6" t="s">
        <v>676</v>
      </c>
      <c r="H996" s="6"/>
      <c r="I996" s="6"/>
      <c r="J996" s="6"/>
      <c r="K996" s="6"/>
      <c r="L996" s="5" t="s">
        <v>69</v>
      </c>
      <c r="M996" s="5"/>
      <c r="N996" s="5"/>
      <c r="O996" s="4">
        <v>1</v>
      </c>
      <c r="P996" s="4"/>
      <c r="Q996" s="4">
        <v>2020</v>
      </c>
      <c r="R996" s="4"/>
      <c r="S996" s="4"/>
      <c r="T996" s="4">
        <v>3</v>
      </c>
      <c r="U996" s="4"/>
      <c r="V996" s="4"/>
      <c r="W996" s="5" t="s">
        <v>607</v>
      </c>
      <c r="X996" s="5"/>
      <c r="Y996" s="4">
        <v>0</v>
      </c>
      <c r="Z996" s="4"/>
      <c r="AA996" s="4"/>
      <c r="AB996" s="7">
        <v>0</v>
      </c>
      <c r="AC996" s="7"/>
    </row>
    <row r="997" spans="1:29" ht="15" customHeight="1" x14ac:dyDescent="0.25">
      <c r="A997" s="6"/>
      <c r="B997" s="6"/>
      <c r="C997" s="6"/>
      <c r="D997" s="6"/>
      <c r="E997" s="6"/>
      <c r="F997" s="6"/>
      <c r="G997" s="6" t="s">
        <v>676</v>
      </c>
      <c r="H997" s="6"/>
      <c r="I997" s="6"/>
      <c r="J997" s="6"/>
      <c r="K997" s="6"/>
      <c r="L997" s="5" t="s">
        <v>15</v>
      </c>
      <c r="M997" s="5"/>
      <c r="N997" s="5"/>
      <c r="O997" s="4">
        <v>1</v>
      </c>
      <c r="P997" s="4"/>
      <c r="Q997" s="4">
        <v>2020</v>
      </c>
      <c r="R997" s="4"/>
      <c r="S997" s="4"/>
      <c r="T997" s="4">
        <v>3</v>
      </c>
      <c r="U997" s="4"/>
      <c r="V997" s="4"/>
      <c r="W997" s="5" t="s">
        <v>607</v>
      </c>
      <c r="X997" s="5"/>
      <c r="Y997" s="4">
        <v>0</v>
      </c>
      <c r="Z997" s="4"/>
      <c r="AA997" s="4"/>
      <c r="AB997" s="7">
        <v>-324.04000000000002</v>
      </c>
      <c r="AC997" s="7"/>
    </row>
    <row r="998" spans="1:29" ht="15" customHeight="1" x14ac:dyDescent="0.25">
      <c r="A998" s="6"/>
      <c r="B998" s="6"/>
      <c r="C998" s="6"/>
      <c r="D998" s="6"/>
      <c r="E998" s="6"/>
      <c r="F998" s="6"/>
      <c r="G998" s="6" t="s">
        <v>676</v>
      </c>
      <c r="H998" s="6"/>
      <c r="I998" s="6"/>
      <c r="J998" s="6"/>
      <c r="K998" s="6"/>
      <c r="L998" s="5" t="s">
        <v>19</v>
      </c>
      <c r="M998" s="5"/>
      <c r="N998" s="5"/>
      <c r="O998" s="4">
        <v>1</v>
      </c>
      <c r="P998" s="4"/>
      <c r="Q998" s="4">
        <v>2020</v>
      </c>
      <c r="R998" s="4"/>
      <c r="S998" s="4"/>
      <c r="T998" s="4">
        <v>3</v>
      </c>
      <c r="U998" s="4"/>
      <c r="V998" s="4"/>
      <c r="W998" s="5" t="s">
        <v>607</v>
      </c>
      <c r="X998" s="5"/>
      <c r="Y998" s="4">
        <v>0</v>
      </c>
      <c r="Z998" s="4"/>
      <c r="AA998" s="4"/>
      <c r="AB998" s="7">
        <v>-94.92</v>
      </c>
      <c r="AC998" s="7"/>
    </row>
    <row r="999" spans="1:29" ht="15" customHeight="1" x14ac:dyDescent="0.25">
      <c r="A999" s="6"/>
      <c r="B999" s="6"/>
      <c r="C999" s="6"/>
      <c r="D999" s="6"/>
      <c r="E999" s="6"/>
      <c r="F999" s="6"/>
      <c r="G999" s="6" t="s">
        <v>676</v>
      </c>
      <c r="H999" s="6"/>
      <c r="I999" s="6"/>
      <c r="J999" s="6"/>
      <c r="K999" s="6"/>
      <c r="L999" s="5" t="s">
        <v>16</v>
      </c>
      <c r="M999" s="5"/>
      <c r="N999" s="5"/>
      <c r="O999" s="4">
        <v>1</v>
      </c>
      <c r="P999" s="4"/>
      <c r="Q999" s="4">
        <v>2020</v>
      </c>
      <c r="R999" s="4"/>
      <c r="S999" s="4"/>
      <c r="T999" s="4">
        <v>3</v>
      </c>
      <c r="U999" s="4"/>
      <c r="V999" s="4"/>
      <c r="W999" s="5" t="s">
        <v>607</v>
      </c>
      <c r="X999" s="5"/>
      <c r="Y999" s="4">
        <v>0</v>
      </c>
      <c r="Z999" s="4"/>
      <c r="AA999" s="4"/>
      <c r="AB999" s="7">
        <v>-16.61</v>
      </c>
      <c r="AC999" s="7"/>
    </row>
    <row r="1000" spans="1:29" ht="15" customHeight="1" x14ac:dyDescent="0.25">
      <c r="A1000" s="6"/>
      <c r="B1000" s="6"/>
      <c r="C1000" s="6"/>
      <c r="D1000" s="6"/>
      <c r="E1000" s="6"/>
      <c r="F1000" s="6"/>
      <c r="G1000" s="6" t="s">
        <v>676</v>
      </c>
      <c r="H1000" s="6"/>
      <c r="I1000" s="5" t="s">
        <v>603</v>
      </c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7">
        <v>2886.64</v>
      </c>
      <c r="AC1000" s="7"/>
    </row>
    <row r="1001" spans="1:29" ht="15" customHeight="1" x14ac:dyDescent="0.25">
      <c r="A1001" s="8" t="s">
        <v>496</v>
      </c>
      <c r="B1001" s="8"/>
      <c r="C1001" s="8"/>
      <c r="D1001" s="8"/>
      <c r="E1001" s="8" t="s">
        <v>497</v>
      </c>
      <c r="F1001" s="8"/>
      <c r="G1001" s="8" t="s">
        <v>913</v>
      </c>
      <c r="H1001" s="8"/>
      <c r="I1001" s="8" t="s">
        <v>12</v>
      </c>
      <c r="J1001" s="8"/>
      <c r="K1001" s="8"/>
      <c r="L1001" s="5" t="s">
        <v>43</v>
      </c>
      <c r="M1001" s="5"/>
      <c r="N1001" s="5"/>
      <c r="O1001" s="4">
        <v>1</v>
      </c>
      <c r="P1001" s="4"/>
      <c r="Q1001" s="4">
        <v>2020</v>
      </c>
      <c r="R1001" s="4"/>
      <c r="S1001" s="4"/>
      <c r="T1001" s="4">
        <v>3</v>
      </c>
      <c r="U1001" s="4"/>
      <c r="V1001" s="4"/>
      <c r="W1001" s="5" t="s">
        <v>606</v>
      </c>
      <c r="X1001" s="5"/>
      <c r="Y1001" s="4">
        <v>0</v>
      </c>
      <c r="Z1001" s="4"/>
      <c r="AA1001" s="4"/>
      <c r="AB1001" s="7">
        <v>309.83999999999997</v>
      </c>
      <c r="AC1001" s="7"/>
    </row>
    <row r="1002" spans="1:29" ht="15" customHeight="1" x14ac:dyDescent="0.25">
      <c r="A1002" s="6"/>
      <c r="B1002" s="6"/>
      <c r="C1002" s="6"/>
      <c r="D1002" s="6"/>
      <c r="E1002" s="6"/>
      <c r="F1002" s="6"/>
      <c r="G1002" s="6" t="s">
        <v>676</v>
      </c>
      <c r="H1002" s="6"/>
      <c r="I1002" s="6"/>
      <c r="J1002" s="6"/>
      <c r="K1002" s="6"/>
      <c r="L1002" s="5" t="s">
        <v>13</v>
      </c>
      <c r="M1002" s="5"/>
      <c r="N1002" s="5"/>
      <c r="O1002" s="4">
        <v>1</v>
      </c>
      <c r="P1002" s="4"/>
      <c r="Q1002" s="4">
        <v>2020</v>
      </c>
      <c r="R1002" s="4"/>
      <c r="S1002" s="4"/>
      <c r="T1002" s="4">
        <v>3</v>
      </c>
      <c r="U1002" s="4"/>
      <c r="V1002" s="4"/>
      <c r="W1002" s="5" t="s">
        <v>606</v>
      </c>
      <c r="X1002" s="5"/>
      <c r="Y1002" s="4">
        <v>0</v>
      </c>
      <c r="Z1002" s="4"/>
      <c r="AA1002" s="4"/>
      <c r="AB1002" s="7">
        <v>4518.2</v>
      </c>
      <c r="AC1002" s="7"/>
    </row>
    <row r="1003" spans="1:29" ht="15" customHeight="1" x14ac:dyDescent="0.25">
      <c r="A1003" s="6"/>
      <c r="B1003" s="6"/>
      <c r="C1003" s="6"/>
      <c r="D1003" s="6"/>
      <c r="E1003" s="6"/>
      <c r="F1003" s="6"/>
      <c r="G1003" s="6" t="s">
        <v>676</v>
      </c>
      <c r="H1003" s="6"/>
      <c r="I1003" s="6"/>
      <c r="J1003" s="6"/>
      <c r="K1003" s="6"/>
      <c r="L1003" s="5" t="s">
        <v>14</v>
      </c>
      <c r="M1003" s="5"/>
      <c r="N1003" s="5"/>
      <c r="O1003" s="4">
        <v>1</v>
      </c>
      <c r="P1003" s="4"/>
      <c r="Q1003" s="4">
        <v>2020</v>
      </c>
      <c r="R1003" s="4"/>
      <c r="S1003" s="4"/>
      <c r="T1003" s="4">
        <v>3</v>
      </c>
      <c r="U1003" s="4"/>
      <c r="V1003" s="4"/>
      <c r="W1003" s="5" t="s">
        <v>606</v>
      </c>
      <c r="X1003" s="5"/>
      <c r="Y1003" s="4">
        <v>0</v>
      </c>
      <c r="Z1003" s="4"/>
      <c r="AA1003" s="4"/>
      <c r="AB1003" s="7">
        <v>1129.55</v>
      </c>
      <c r="AC1003" s="7"/>
    </row>
    <row r="1004" spans="1:29" ht="15" customHeight="1" x14ac:dyDescent="0.25">
      <c r="A1004" s="6"/>
      <c r="B1004" s="6"/>
      <c r="C1004" s="6"/>
      <c r="D1004" s="6"/>
      <c r="E1004" s="6"/>
      <c r="F1004" s="6"/>
      <c r="G1004" s="6" t="s">
        <v>676</v>
      </c>
      <c r="H1004" s="6"/>
      <c r="I1004" s="6"/>
      <c r="J1004" s="6"/>
      <c r="K1004" s="6"/>
      <c r="L1004" s="5" t="s">
        <v>119</v>
      </c>
      <c r="M1004" s="5"/>
      <c r="N1004" s="5"/>
      <c r="O1004" s="4">
        <v>1</v>
      </c>
      <c r="P1004" s="4"/>
      <c r="Q1004" s="4">
        <v>2020</v>
      </c>
      <c r="R1004" s="4"/>
      <c r="S1004" s="4"/>
      <c r="T1004" s="4">
        <v>3</v>
      </c>
      <c r="U1004" s="4"/>
      <c r="V1004" s="4"/>
      <c r="W1004" s="5" t="s">
        <v>606</v>
      </c>
      <c r="X1004" s="5"/>
      <c r="Y1004" s="4">
        <v>0</v>
      </c>
      <c r="Z1004" s="4"/>
      <c r="AA1004" s="4"/>
      <c r="AB1004" s="7">
        <v>2400</v>
      </c>
      <c r="AC1004" s="7"/>
    </row>
    <row r="1005" spans="1:29" ht="15" customHeight="1" x14ac:dyDescent="0.25">
      <c r="A1005" s="6"/>
      <c r="B1005" s="6"/>
      <c r="C1005" s="6"/>
      <c r="D1005" s="6"/>
      <c r="E1005" s="6"/>
      <c r="F1005" s="6"/>
      <c r="G1005" s="6" t="s">
        <v>676</v>
      </c>
      <c r="H1005" s="6"/>
      <c r="I1005" s="6"/>
      <c r="J1005" s="6"/>
      <c r="K1005" s="6"/>
      <c r="L1005" s="5" t="s">
        <v>30</v>
      </c>
      <c r="M1005" s="5"/>
      <c r="N1005" s="5"/>
      <c r="O1005" s="4">
        <v>1</v>
      </c>
      <c r="P1005" s="4"/>
      <c r="Q1005" s="4">
        <v>2020</v>
      </c>
      <c r="R1005" s="4"/>
      <c r="S1005" s="4"/>
      <c r="T1005" s="4">
        <v>3</v>
      </c>
      <c r="U1005" s="4"/>
      <c r="V1005" s="4"/>
      <c r="W1005" s="5" t="s">
        <v>607</v>
      </c>
      <c r="X1005" s="5"/>
      <c r="Y1005" s="4">
        <v>0</v>
      </c>
      <c r="Z1005" s="4"/>
      <c r="AA1005" s="4"/>
      <c r="AB1005" s="7">
        <v>-853.86</v>
      </c>
      <c r="AC1005" s="7"/>
    </row>
    <row r="1006" spans="1:29" ht="15" customHeight="1" x14ac:dyDescent="0.25">
      <c r="A1006" s="6"/>
      <c r="B1006" s="6"/>
      <c r="C1006" s="6"/>
      <c r="D1006" s="6"/>
      <c r="E1006" s="6"/>
      <c r="F1006" s="6"/>
      <c r="G1006" s="6" t="s">
        <v>676</v>
      </c>
      <c r="H1006" s="6"/>
      <c r="I1006" s="6"/>
      <c r="J1006" s="6"/>
      <c r="K1006" s="6"/>
      <c r="L1006" s="5" t="s">
        <v>69</v>
      </c>
      <c r="M1006" s="5"/>
      <c r="N1006" s="5"/>
      <c r="O1006" s="4">
        <v>1</v>
      </c>
      <c r="P1006" s="4"/>
      <c r="Q1006" s="4">
        <v>2020</v>
      </c>
      <c r="R1006" s="4"/>
      <c r="S1006" s="4"/>
      <c r="T1006" s="4">
        <v>3</v>
      </c>
      <c r="U1006" s="4"/>
      <c r="V1006" s="4"/>
      <c r="W1006" s="5" t="s">
        <v>607</v>
      </c>
      <c r="X1006" s="5"/>
      <c r="Y1006" s="4">
        <v>0</v>
      </c>
      <c r="Z1006" s="4"/>
      <c r="AA1006" s="4"/>
      <c r="AB1006" s="7">
        <v>0</v>
      </c>
      <c r="AC1006" s="7"/>
    </row>
    <row r="1007" spans="1:29" ht="15" customHeight="1" x14ac:dyDescent="0.25">
      <c r="A1007" s="6"/>
      <c r="B1007" s="6"/>
      <c r="C1007" s="6"/>
      <c r="D1007" s="6"/>
      <c r="E1007" s="6"/>
      <c r="F1007" s="6"/>
      <c r="G1007" s="6" t="s">
        <v>676</v>
      </c>
      <c r="H1007" s="6"/>
      <c r="I1007" s="6"/>
      <c r="J1007" s="6"/>
      <c r="K1007" s="6"/>
      <c r="L1007" s="5" t="s">
        <v>15</v>
      </c>
      <c r="M1007" s="5"/>
      <c r="N1007" s="5"/>
      <c r="O1007" s="4">
        <v>1</v>
      </c>
      <c r="P1007" s="4"/>
      <c r="Q1007" s="4">
        <v>2020</v>
      </c>
      <c r="R1007" s="4"/>
      <c r="S1007" s="4"/>
      <c r="T1007" s="4">
        <v>3</v>
      </c>
      <c r="U1007" s="4"/>
      <c r="V1007" s="4"/>
      <c r="W1007" s="5" t="s">
        <v>607</v>
      </c>
      <c r="X1007" s="5"/>
      <c r="Y1007" s="4">
        <v>0</v>
      </c>
      <c r="Z1007" s="4"/>
      <c r="AA1007" s="4"/>
      <c r="AB1007" s="7">
        <v>-713.08</v>
      </c>
      <c r="AC1007" s="7"/>
    </row>
    <row r="1008" spans="1:29" ht="15" customHeight="1" x14ac:dyDescent="0.25">
      <c r="A1008" s="6"/>
      <c r="B1008" s="6"/>
      <c r="C1008" s="6"/>
      <c r="D1008" s="6"/>
      <c r="E1008" s="6"/>
      <c r="F1008" s="6"/>
      <c r="G1008" s="6" t="s">
        <v>676</v>
      </c>
      <c r="H1008" s="6"/>
      <c r="I1008" s="6"/>
      <c r="J1008" s="6"/>
      <c r="K1008" s="6"/>
      <c r="L1008" s="5" t="s">
        <v>19</v>
      </c>
      <c r="M1008" s="5"/>
      <c r="N1008" s="5"/>
      <c r="O1008" s="4">
        <v>1</v>
      </c>
      <c r="P1008" s="4"/>
      <c r="Q1008" s="4">
        <v>2020</v>
      </c>
      <c r="R1008" s="4"/>
      <c r="S1008" s="4"/>
      <c r="T1008" s="4">
        <v>3</v>
      </c>
      <c r="U1008" s="4"/>
      <c r="V1008" s="4"/>
      <c r="W1008" s="5" t="s">
        <v>607</v>
      </c>
      <c r="X1008" s="5"/>
      <c r="Y1008" s="4">
        <v>0</v>
      </c>
      <c r="Z1008" s="4"/>
      <c r="AA1008" s="4"/>
      <c r="AB1008" s="7">
        <v>-1147.67</v>
      </c>
      <c r="AC1008" s="7"/>
    </row>
    <row r="1009" spans="1:29" ht="15" customHeight="1" x14ac:dyDescent="0.25">
      <c r="A1009" s="6"/>
      <c r="B1009" s="6"/>
      <c r="C1009" s="6"/>
      <c r="D1009" s="6"/>
      <c r="E1009" s="6"/>
      <c r="F1009" s="6"/>
      <c r="G1009" s="6" t="s">
        <v>676</v>
      </c>
      <c r="H1009" s="6"/>
      <c r="I1009" s="6"/>
      <c r="J1009" s="6"/>
      <c r="K1009" s="6"/>
      <c r="L1009" s="5" t="s">
        <v>16</v>
      </c>
      <c r="M1009" s="5"/>
      <c r="N1009" s="5"/>
      <c r="O1009" s="4">
        <v>1</v>
      </c>
      <c r="P1009" s="4"/>
      <c r="Q1009" s="4">
        <v>2020</v>
      </c>
      <c r="R1009" s="4"/>
      <c r="S1009" s="4"/>
      <c r="T1009" s="4">
        <v>3</v>
      </c>
      <c r="U1009" s="4"/>
      <c r="V1009" s="4"/>
      <c r="W1009" s="5" t="s">
        <v>607</v>
      </c>
      <c r="X1009" s="5"/>
      <c r="Y1009" s="4">
        <v>0</v>
      </c>
      <c r="Z1009" s="4"/>
      <c r="AA1009" s="4"/>
      <c r="AB1009" s="7">
        <v>-28.24</v>
      </c>
      <c r="AC1009" s="7"/>
    </row>
    <row r="1010" spans="1:29" ht="15" customHeight="1" x14ac:dyDescent="0.25">
      <c r="A1010" s="6"/>
      <c r="B1010" s="6"/>
      <c r="C1010" s="6"/>
      <c r="D1010" s="6"/>
      <c r="E1010" s="6"/>
      <c r="F1010" s="6"/>
      <c r="G1010" s="6" t="s">
        <v>676</v>
      </c>
      <c r="H1010" s="6"/>
      <c r="I1010" s="6"/>
      <c r="J1010" s="6"/>
      <c r="K1010" s="6"/>
      <c r="L1010" s="5" t="s">
        <v>35</v>
      </c>
      <c r="M1010" s="5"/>
      <c r="N1010" s="5"/>
      <c r="O1010" s="4">
        <v>1</v>
      </c>
      <c r="P1010" s="4"/>
      <c r="Q1010" s="4">
        <v>2020</v>
      </c>
      <c r="R1010" s="4"/>
      <c r="S1010" s="4"/>
      <c r="T1010" s="4">
        <v>3</v>
      </c>
      <c r="U1010" s="4"/>
      <c r="V1010" s="4"/>
      <c r="W1010" s="5" t="s">
        <v>607</v>
      </c>
      <c r="X1010" s="5"/>
      <c r="Y1010" s="4">
        <v>0</v>
      </c>
      <c r="Z1010" s="4"/>
      <c r="AA1010" s="4"/>
      <c r="AB1010" s="7">
        <v>-56.48</v>
      </c>
      <c r="AC1010" s="7"/>
    </row>
    <row r="1011" spans="1:29" ht="15" customHeight="1" x14ac:dyDescent="0.25">
      <c r="A1011" s="6"/>
      <c r="B1011" s="6"/>
      <c r="C1011" s="6"/>
      <c r="D1011" s="6"/>
      <c r="E1011" s="6"/>
      <c r="F1011" s="6"/>
      <c r="G1011" s="6" t="s">
        <v>676</v>
      </c>
      <c r="H1011" s="6"/>
      <c r="I1011" s="5" t="s">
        <v>603</v>
      </c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7">
        <v>5558.26</v>
      </c>
      <c r="AC1011" s="7"/>
    </row>
    <row r="1012" spans="1:29" ht="15" customHeight="1" x14ac:dyDescent="0.25">
      <c r="A1012" s="8" t="s">
        <v>498</v>
      </c>
      <c r="B1012" s="8"/>
      <c r="C1012" s="8"/>
      <c r="D1012" s="8"/>
      <c r="E1012" s="8" t="s">
        <v>499</v>
      </c>
      <c r="F1012" s="8"/>
      <c r="G1012" s="8" t="s">
        <v>914</v>
      </c>
      <c r="H1012" s="8"/>
      <c r="I1012" s="8" t="s">
        <v>12</v>
      </c>
      <c r="J1012" s="8"/>
      <c r="K1012" s="8"/>
      <c r="L1012" s="5" t="s">
        <v>13</v>
      </c>
      <c r="M1012" s="5"/>
      <c r="N1012" s="5"/>
      <c r="O1012" s="4">
        <v>1</v>
      </c>
      <c r="P1012" s="4"/>
      <c r="Q1012" s="4">
        <v>2020</v>
      </c>
      <c r="R1012" s="4"/>
      <c r="S1012" s="4"/>
      <c r="T1012" s="4">
        <v>3</v>
      </c>
      <c r="U1012" s="4"/>
      <c r="V1012" s="4"/>
      <c r="W1012" s="5" t="s">
        <v>606</v>
      </c>
      <c r="X1012" s="5"/>
      <c r="Y1012" s="4">
        <v>0</v>
      </c>
      <c r="Z1012" s="4"/>
      <c r="AA1012" s="4"/>
      <c r="AB1012" s="7">
        <v>2657.77</v>
      </c>
      <c r="AC1012" s="7"/>
    </row>
    <row r="1013" spans="1:29" ht="15" customHeight="1" x14ac:dyDescent="0.25">
      <c r="A1013" s="6"/>
      <c r="B1013" s="6"/>
      <c r="C1013" s="6"/>
      <c r="D1013" s="6"/>
      <c r="E1013" s="6"/>
      <c r="F1013" s="6"/>
      <c r="G1013" s="6" t="s">
        <v>676</v>
      </c>
      <c r="H1013" s="6"/>
      <c r="I1013" s="6"/>
      <c r="J1013" s="6"/>
      <c r="K1013" s="6"/>
      <c r="L1013" s="5" t="s">
        <v>14</v>
      </c>
      <c r="M1013" s="5"/>
      <c r="N1013" s="5"/>
      <c r="O1013" s="4">
        <v>1</v>
      </c>
      <c r="P1013" s="4"/>
      <c r="Q1013" s="4">
        <v>2020</v>
      </c>
      <c r="R1013" s="4"/>
      <c r="S1013" s="4"/>
      <c r="T1013" s="4">
        <v>3</v>
      </c>
      <c r="U1013" s="4"/>
      <c r="V1013" s="4"/>
      <c r="W1013" s="5" t="s">
        <v>606</v>
      </c>
      <c r="X1013" s="5"/>
      <c r="Y1013" s="4">
        <v>0</v>
      </c>
      <c r="Z1013" s="4"/>
      <c r="AA1013" s="4"/>
      <c r="AB1013" s="7">
        <v>664.44</v>
      </c>
      <c r="AC1013" s="7"/>
    </row>
    <row r="1014" spans="1:29" ht="15" customHeight="1" x14ac:dyDescent="0.25">
      <c r="A1014" s="6"/>
      <c r="B1014" s="6"/>
      <c r="C1014" s="6"/>
      <c r="D1014" s="6"/>
      <c r="E1014" s="6"/>
      <c r="F1014" s="6"/>
      <c r="G1014" s="6" t="s">
        <v>676</v>
      </c>
      <c r="H1014" s="6"/>
      <c r="I1014" s="6"/>
      <c r="J1014" s="6"/>
      <c r="K1014" s="6"/>
      <c r="L1014" s="5" t="s">
        <v>69</v>
      </c>
      <c r="M1014" s="5"/>
      <c r="N1014" s="5"/>
      <c r="O1014" s="4">
        <v>1</v>
      </c>
      <c r="P1014" s="4"/>
      <c r="Q1014" s="4">
        <v>2020</v>
      </c>
      <c r="R1014" s="4"/>
      <c r="S1014" s="4"/>
      <c r="T1014" s="4">
        <v>3</v>
      </c>
      <c r="U1014" s="4"/>
      <c r="V1014" s="4"/>
      <c r="W1014" s="5" t="s">
        <v>607</v>
      </c>
      <c r="X1014" s="5"/>
      <c r="Y1014" s="4">
        <v>0</v>
      </c>
      <c r="Z1014" s="4"/>
      <c r="AA1014" s="4"/>
      <c r="AB1014" s="7">
        <v>0</v>
      </c>
      <c r="AC1014" s="7"/>
    </row>
    <row r="1015" spans="1:29" ht="15" customHeight="1" x14ac:dyDescent="0.25">
      <c r="A1015" s="6"/>
      <c r="B1015" s="6"/>
      <c r="C1015" s="6"/>
      <c r="D1015" s="6"/>
      <c r="E1015" s="6"/>
      <c r="F1015" s="6"/>
      <c r="G1015" s="6" t="s">
        <v>676</v>
      </c>
      <c r="H1015" s="6"/>
      <c r="I1015" s="6"/>
      <c r="J1015" s="6"/>
      <c r="K1015" s="6"/>
      <c r="L1015" s="5" t="s">
        <v>15</v>
      </c>
      <c r="M1015" s="5"/>
      <c r="N1015" s="5"/>
      <c r="O1015" s="4">
        <v>1</v>
      </c>
      <c r="P1015" s="4"/>
      <c r="Q1015" s="4">
        <v>2020</v>
      </c>
      <c r="R1015" s="4"/>
      <c r="S1015" s="4"/>
      <c r="T1015" s="4">
        <v>3</v>
      </c>
      <c r="U1015" s="4"/>
      <c r="V1015" s="4"/>
      <c r="W1015" s="5" t="s">
        <v>607</v>
      </c>
      <c r="X1015" s="5"/>
      <c r="Y1015" s="4">
        <v>0</v>
      </c>
      <c r="Z1015" s="4"/>
      <c r="AA1015" s="4"/>
      <c r="AB1015" s="7">
        <v>-324.04000000000002</v>
      </c>
      <c r="AC1015" s="7"/>
    </row>
    <row r="1016" spans="1:29" ht="15" customHeight="1" x14ac:dyDescent="0.25">
      <c r="A1016" s="6"/>
      <c r="B1016" s="6"/>
      <c r="C1016" s="6"/>
      <c r="D1016" s="6"/>
      <c r="E1016" s="6"/>
      <c r="F1016" s="6"/>
      <c r="G1016" s="6" t="s">
        <v>676</v>
      </c>
      <c r="H1016" s="6"/>
      <c r="I1016" s="6"/>
      <c r="J1016" s="6"/>
      <c r="K1016" s="6"/>
      <c r="L1016" s="5" t="s">
        <v>19</v>
      </c>
      <c r="M1016" s="5"/>
      <c r="N1016" s="5"/>
      <c r="O1016" s="4">
        <v>1</v>
      </c>
      <c r="P1016" s="4"/>
      <c r="Q1016" s="4">
        <v>2020</v>
      </c>
      <c r="R1016" s="4"/>
      <c r="S1016" s="4"/>
      <c r="T1016" s="4">
        <v>3</v>
      </c>
      <c r="U1016" s="4"/>
      <c r="V1016" s="4"/>
      <c r="W1016" s="5" t="s">
        <v>607</v>
      </c>
      <c r="X1016" s="5"/>
      <c r="Y1016" s="4">
        <v>0</v>
      </c>
      <c r="Z1016" s="4"/>
      <c r="AA1016" s="4"/>
      <c r="AB1016" s="7">
        <v>-94.92</v>
      </c>
      <c r="AC1016" s="7"/>
    </row>
    <row r="1017" spans="1:29" ht="15" customHeight="1" x14ac:dyDescent="0.25">
      <c r="A1017" s="6"/>
      <c r="B1017" s="6"/>
      <c r="C1017" s="6"/>
      <c r="D1017" s="6"/>
      <c r="E1017" s="6"/>
      <c r="F1017" s="6"/>
      <c r="G1017" s="6" t="s">
        <v>676</v>
      </c>
      <c r="H1017" s="6"/>
      <c r="I1017" s="6"/>
      <c r="J1017" s="6"/>
      <c r="K1017" s="6"/>
      <c r="L1017" s="5" t="s">
        <v>16</v>
      </c>
      <c r="M1017" s="5"/>
      <c r="N1017" s="5"/>
      <c r="O1017" s="4">
        <v>1</v>
      </c>
      <c r="P1017" s="4"/>
      <c r="Q1017" s="4">
        <v>2020</v>
      </c>
      <c r="R1017" s="4"/>
      <c r="S1017" s="4"/>
      <c r="T1017" s="4">
        <v>3</v>
      </c>
      <c r="U1017" s="4"/>
      <c r="V1017" s="4"/>
      <c r="W1017" s="5" t="s">
        <v>607</v>
      </c>
      <c r="X1017" s="5"/>
      <c r="Y1017" s="4">
        <v>0</v>
      </c>
      <c r="Z1017" s="4"/>
      <c r="AA1017" s="4"/>
      <c r="AB1017" s="7">
        <v>-16.61</v>
      </c>
      <c r="AC1017" s="7"/>
    </row>
    <row r="1018" spans="1:29" ht="15" customHeight="1" x14ac:dyDescent="0.25">
      <c r="A1018" s="6"/>
      <c r="B1018" s="6"/>
      <c r="C1018" s="6"/>
      <c r="D1018" s="6"/>
      <c r="E1018" s="6"/>
      <c r="F1018" s="6"/>
      <c r="G1018" s="6" t="s">
        <v>676</v>
      </c>
      <c r="H1018" s="6"/>
      <c r="I1018" s="5" t="s">
        <v>603</v>
      </c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7">
        <v>2886.64</v>
      </c>
      <c r="AC1018" s="7"/>
    </row>
    <row r="1019" spans="1:29" ht="15" customHeight="1" x14ac:dyDescent="0.25">
      <c r="A1019" s="8" t="s">
        <v>500</v>
      </c>
      <c r="B1019" s="8"/>
      <c r="C1019" s="8"/>
      <c r="D1019" s="8"/>
      <c r="E1019" s="8" t="s">
        <v>501</v>
      </c>
      <c r="F1019" s="8"/>
      <c r="G1019" s="8" t="s">
        <v>915</v>
      </c>
      <c r="H1019" s="8"/>
      <c r="I1019" s="8" t="s">
        <v>12</v>
      </c>
      <c r="J1019" s="8"/>
      <c r="K1019" s="8"/>
      <c r="L1019" s="5" t="s">
        <v>43</v>
      </c>
      <c r="M1019" s="5"/>
      <c r="N1019" s="5"/>
      <c r="O1019" s="4">
        <v>1</v>
      </c>
      <c r="P1019" s="4"/>
      <c r="Q1019" s="4">
        <v>2020</v>
      </c>
      <c r="R1019" s="4"/>
      <c r="S1019" s="4"/>
      <c r="T1019" s="4">
        <v>3</v>
      </c>
      <c r="U1019" s="4"/>
      <c r="V1019" s="4"/>
      <c r="W1019" s="5" t="s">
        <v>606</v>
      </c>
      <c r="X1019" s="5"/>
      <c r="Y1019" s="4">
        <v>0</v>
      </c>
      <c r="Z1019" s="4"/>
      <c r="AA1019" s="4"/>
      <c r="AB1019" s="7">
        <v>619.67999999999995</v>
      </c>
      <c r="AC1019" s="7"/>
    </row>
    <row r="1020" spans="1:29" ht="15" customHeight="1" x14ac:dyDescent="0.25">
      <c r="A1020" s="6"/>
      <c r="B1020" s="6"/>
      <c r="C1020" s="6"/>
      <c r="D1020" s="6"/>
      <c r="E1020" s="6"/>
      <c r="F1020" s="6"/>
      <c r="G1020" s="6" t="s">
        <v>676</v>
      </c>
      <c r="H1020" s="6"/>
      <c r="I1020" s="6"/>
      <c r="J1020" s="6"/>
      <c r="K1020" s="6"/>
      <c r="L1020" s="5" t="s">
        <v>13</v>
      </c>
      <c r="M1020" s="5"/>
      <c r="N1020" s="5"/>
      <c r="O1020" s="4">
        <v>1</v>
      </c>
      <c r="P1020" s="4"/>
      <c r="Q1020" s="4">
        <v>2020</v>
      </c>
      <c r="R1020" s="4"/>
      <c r="S1020" s="4"/>
      <c r="T1020" s="4">
        <v>3</v>
      </c>
      <c r="U1020" s="4"/>
      <c r="V1020" s="4"/>
      <c r="W1020" s="5" t="s">
        <v>606</v>
      </c>
      <c r="X1020" s="5"/>
      <c r="Y1020" s="4">
        <v>0</v>
      </c>
      <c r="Z1020" s="4"/>
      <c r="AA1020" s="4"/>
      <c r="AB1020" s="7">
        <v>3720.87</v>
      </c>
      <c r="AC1020" s="7"/>
    </row>
    <row r="1021" spans="1:29" ht="15" customHeight="1" x14ac:dyDescent="0.25">
      <c r="A1021" s="6"/>
      <c r="B1021" s="6"/>
      <c r="C1021" s="6"/>
      <c r="D1021" s="6"/>
      <c r="E1021" s="6"/>
      <c r="F1021" s="6"/>
      <c r="G1021" s="6" t="s">
        <v>676</v>
      </c>
      <c r="H1021" s="6"/>
      <c r="I1021" s="6"/>
      <c r="J1021" s="6"/>
      <c r="K1021" s="6"/>
      <c r="L1021" s="5" t="s">
        <v>14</v>
      </c>
      <c r="M1021" s="5"/>
      <c r="N1021" s="5"/>
      <c r="O1021" s="4">
        <v>1</v>
      </c>
      <c r="P1021" s="4"/>
      <c r="Q1021" s="4">
        <v>2020</v>
      </c>
      <c r="R1021" s="4"/>
      <c r="S1021" s="4"/>
      <c r="T1021" s="4">
        <v>3</v>
      </c>
      <c r="U1021" s="4"/>
      <c r="V1021" s="4"/>
      <c r="W1021" s="5" t="s">
        <v>606</v>
      </c>
      <c r="X1021" s="5"/>
      <c r="Y1021" s="4">
        <v>0</v>
      </c>
      <c r="Z1021" s="4"/>
      <c r="AA1021" s="4"/>
      <c r="AB1021" s="7">
        <v>930.22</v>
      </c>
      <c r="AC1021" s="7"/>
    </row>
    <row r="1022" spans="1:29" ht="15" customHeight="1" x14ac:dyDescent="0.25">
      <c r="A1022" s="6"/>
      <c r="B1022" s="6"/>
      <c r="C1022" s="6"/>
      <c r="D1022" s="6"/>
      <c r="E1022" s="6"/>
      <c r="F1022" s="6"/>
      <c r="G1022" s="6" t="s">
        <v>676</v>
      </c>
      <c r="H1022" s="6"/>
      <c r="I1022" s="6"/>
      <c r="J1022" s="6"/>
      <c r="K1022" s="6"/>
      <c r="L1022" s="5" t="s">
        <v>69</v>
      </c>
      <c r="M1022" s="5"/>
      <c r="N1022" s="5"/>
      <c r="O1022" s="4">
        <v>1</v>
      </c>
      <c r="P1022" s="4"/>
      <c r="Q1022" s="4">
        <v>2020</v>
      </c>
      <c r="R1022" s="4"/>
      <c r="S1022" s="4"/>
      <c r="T1022" s="4">
        <v>3</v>
      </c>
      <c r="U1022" s="4"/>
      <c r="V1022" s="4"/>
      <c r="W1022" s="5" t="s">
        <v>607</v>
      </c>
      <c r="X1022" s="5"/>
      <c r="Y1022" s="4">
        <v>0</v>
      </c>
      <c r="Z1022" s="4"/>
      <c r="AA1022" s="4"/>
      <c r="AB1022" s="7">
        <v>-70</v>
      </c>
      <c r="AC1022" s="7"/>
    </row>
    <row r="1023" spans="1:29" ht="15" customHeight="1" x14ac:dyDescent="0.25">
      <c r="A1023" s="6"/>
      <c r="B1023" s="6"/>
      <c r="C1023" s="6"/>
      <c r="D1023" s="6"/>
      <c r="E1023" s="6"/>
      <c r="F1023" s="6"/>
      <c r="G1023" s="6" t="s">
        <v>676</v>
      </c>
      <c r="H1023" s="6"/>
      <c r="I1023" s="6"/>
      <c r="J1023" s="6"/>
      <c r="K1023" s="6"/>
      <c r="L1023" s="5" t="s">
        <v>15</v>
      </c>
      <c r="M1023" s="5"/>
      <c r="N1023" s="5"/>
      <c r="O1023" s="4">
        <v>1</v>
      </c>
      <c r="P1023" s="4"/>
      <c r="Q1023" s="4">
        <v>2020</v>
      </c>
      <c r="R1023" s="4"/>
      <c r="S1023" s="4"/>
      <c r="T1023" s="4">
        <v>3</v>
      </c>
      <c r="U1023" s="4"/>
      <c r="V1023" s="4"/>
      <c r="W1023" s="5" t="s">
        <v>607</v>
      </c>
      <c r="X1023" s="5"/>
      <c r="Y1023" s="4">
        <v>0</v>
      </c>
      <c r="Z1023" s="4"/>
      <c r="AA1023" s="4"/>
      <c r="AB1023" s="7">
        <v>-510.08</v>
      </c>
      <c r="AC1023" s="7"/>
    </row>
    <row r="1024" spans="1:29" ht="15" customHeight="1" x14ac:dyDescent="0.25">
      <c r="A1024" s="6"/>
      <c r="B1024" s="6"/>
      <c r="C1024" s="6"/>
      <c r="D1024" s="6"/>
      <c r="E1024" s="6"/>
      <c r="F1024" s="6"/>
      <c r="G1024" s="6" t="s">
        <v>676</v>
      </c>
      <c r="H1024" s="6"/>
      <c r="I1024" s="6"/>
      <c r="J1024" s="6"/>
      <c r="K1024" s="6"/>
      <c r="L1024" s="5" t="s">
        <v>19</v>
      </c>
      <c r="M1024" s="5"/>
      <c r="N1024" s="5"/>
      <c r="O1024" s="4">
        <v>1</v>
      </c>
      <c r="P1024" s="4"/>
      <c r="Q1024" s="4">
        <v>2020</v>
      </c>
      <c r="R1024" s="4"/>
      <c r="S1024" s="4"/>
      <c r="T1024" s="4">
        <v>3</v>
      </c>
      <c r="U1024" s="4"/>
      <c r="V1024" s="4"/>
      <c r="W1024" s="5" t="s">
        <v>607</v>
      </c>
      <c r="X1024" s="5"/>
      <c r="Y1024" s="4">
        <v>0</v>
      </c>
      <c r="Z1024" s="4"/>
      <c r="AA1024" s="4"/>
      <c r="AB1024" s="7">
        <v>-295.58999999999997</v>
      </c>
      <c r="AC1024" s="7"/>
    </row>
    <row r="1025" spans="1:29" ht="15" customHeight="1" x14ac:dyDescent="0.25">
      <c r="A1025" s="6"/>
      <c r="B1025" s="6"/>
      <c r="C1025" s="6"/>
      <c r="D1025" s="6"/>
      <c r="E1025" s="6"/>
      <c r="F1025" s="6"/>
      <c r="G1025" s="6" t="s">
        <v>676</v>
      </c>
      <c r="H1025" s="6"/>
      <c r="I1025" s="6"/>
      <c r="J1025" s="6"/>
      <c r="K1025" s="6"/>
      <c r="L1025" s="5" t="s">
        <v>16</v>
      </c>
      <c r="M1025" s="5"/>
      <c r="N1025" s="5"/>
      <c r="O1025" s="4">
        <v>1</v>
      </c>
      <c r="P1025" s="4"/>
      <c r="Q1025" s="4">
        <v>2020</v>
      </c>
      <c r="R1025" s="4"/>
      <c r="S1025" s="4"/>
      <c r="T1025" s="4">
        <v>3</v>
      </c>
      <c r="U1025" s="4"/>
      <c r="V1025" s="4"/>
      <c r="W1025" s="5" t="s">
        <v>607</v>
      </c>
      <c r="X1025" s="5"/>
      <c r="Y1025" s="4">
        <v>0</v>
      </c>
      <c r="Z1025" s="4"/>
      <c r="AA1025" s="4"/>
      <c r="AB1025" s="7">
        <v>-23.26</v>
      </c>
      <c r="AC1025" s="7"/>
    </row>
    <row r="1026" spans="1:29" ht="15" customHeight="1" x14ac:dyDescent="0.25">
      <c r="A1026" s="6"/>
      <c r="B1026" s="6"/>
      <c r="C1026" s="6"/>
      <c r="D1026" s="6"/>
      <c r="E1026" s="6"/>
      <c r="F1026" s="6"/>
      <c r="G1026" s="6" t="s">
        <v>676</v>
      </c>
      <c r="H1026" s="6"/>
      <c r="I1026" s="6"/>
      <c r="J1026" s="6"/>
      <c r="K1026" s="6"/>
      <c r="L1026" s="5" t="s">
        <v>35</v>
      </c>
      <c r="M1026" s="5"/>
      <c r="N1026" s="5"/>
      <c r="O1026" s="4">
        <v>1</v>
      </c>
      <c r="P1026" s="4"/>
      <c r="Q1026" s="4">
        <v>2020</v>
      </c>
      <c r="R1026" s="4"/>
      <c r="S1026" s="4"/>
      <c r="T1026" s="4">
        <v>3</v>
      </c>
      <c r="U1026" s="4"/>
      <c r="V1026" s="4"/>
      <c r="W1026" s="5" t="s">
        <v>607</v>
      </c>
      <c r="X1026" s="5"/>
      <c r="Y1026" s="4">
        <v>0</v>
      </c>
      <c r="Z1026" s="4"/>
      <c r="AA1026" s="4"/>
      <c r="AB1026" s="7">
        <v>-46.51</v>
      </c>
      <c r="AC1026" s="7"/>
    </row>
    <row r="1027" spans="1:29" ht="15" customHeight="1" x14ac:dyDescent="0.25">
      <c r="A1027" s="6"/>
      <c r="B1027" s="6"/>
      <c r="C1027" s="6"/>
      <c r="D1027" s="6"/>
      <c r="E1027" s="6"/>
      <c r="F1027" s="6"/>
      <c r="G1027" s="6" t="s">
        <v>676</v>
      </c>
      <c r="H1027" s="6"/>
      <c r="I1027" s="5" t="s">
        <v>603</v>
      </c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7">
        <v>4325.33</v>
      </c>
      <c r="AC1027" s="7"/>
    </row>
    <row r="1028" spans="1:29" ht="15" customHeight="1" x14ac:dyDescent="0.25">
      <c r="A1028" s="8" t="s">
        <v>502</v>
      </c>
      <c r="B1028" s="8"/>
      <c r="C1028" s="8"/>
      <c r="D1028" s="8"/>
      <c r="E1028" s="8" t="s">
        <v>503</v>
      </c>
      <c r="F1028" s="8"/>
      <c r="G1028" s="8" t="s">
        <v>916</v>
      </c>
      <c r="H1028" s="8"/>
      <c r="I1028" s="8" t="s">
        <v>12</v>
      </c>
      <c r="J1028" s="8"/>
      <c r="K1028" s="8"/>
      <c r="L1028" s="5" t="s">
        <v>43</v>
      </c>
      <c r="M1028" s="5"/>
      <c r="N1028" s="5"/>
      <c r="O1028" s="4">
        <v>1</v>
      </c>
      <c r="P1028" s="4"/>
      <c r="Q1028" s="4">
        <v>2020</v>
      </c>
      <c r="R1028" s="4"/>
      <c r="S1028" s="4"/>
      <c r="T1028" s="4">
        <v>3</v>
      </c>
      <c r="U1028" s="4"/>
      <c r="V1028" s="4"/>
      <c r="W1028" s="5" t="s">
        <v>606</v>
      </c>
      <c r="X1028" s="5"/>
      <c r="Y1028" s="4">
        <v>0</v>
      </c>
      <c r="Z1028" s="4"/>
      <c r="AA1028" s="4"/>
      <c r="AB1028" s="7">
        <v>309.83999999999997</v>
      </c>
      <c r="AC1028" s="7"/>
    </row>
    <row r="1029" spans="1:29" ht="15" customHeight="1" x14ac:dyDescent="0.25">
      <c r="A1029" s="6"/>
      <c r="B1029" s="6"/>
      <c r="C1029" s="6"/>
      <c r="D1029" s="6"/>
      <c r="E1029" s="6"/>
      <c r="F1029" s="6"/>
      <c r="G1029" s="6" t="s">
        <v>676</v>
      </c>
      <c r="H1029" s="6"/>
      <c r="I1029" s="6"/>
      <c r="J1029" s="6"/>
      <c r="K1029" s="6"/>
      <c r="L1029" s="5" t="s">
        <v>13</v>
      </c>
      <c r="M1029" s="5"/>
      <c r="N1029" s="5"/>
      <c r="O1029" s="4">
        <v>1</v>
      </c>
      <c r="P1029" s="4"/>
      <c r="Q1029" s="4">
        <v>2020</v>
      </c>
      <c r="R1029" s="4"/>
      <c r="S1029" s="4"/>
      <c r="T1029" s="4">
        <v>3</v>
      </c>
      <c r="U1029" s="4"/>
      <c r="V1029" s="4"/>
      <c r="W1029" s="5" t="s">
        <v>606</v>
      </c>
      <c r="X1029" s="5"/>
      <c r="Y1029" s="4">
        <v>0</v>
      </c>
      <c r="Z1029" s="4"/>
      <c r="AA1029" s="4"/>
      <c r="AB1029" s="7">
        <v>5847.08</v>
      </c>
      <c r="AC1029" s="7"/>
    </row>
    <row r="1030" spans="1:29" ht="15" customHeight="1" x14ac:dyDescent="0.25">
      <c r="A1030" s="6"/>
      <c r="B1030" s="6"/>
      <c r="C1030" s="6"/>
      <c r="D1030" s="6"/>
      <c r="E1030" s="6"/>
      <c r="F1030" s="6"/>
      <c r="G1030" s="6" t="s">
        <v>676</v>
      </c>
      <c r="H1030" s="6"/>
      <c r="I1030" s="6"/>
      <c r="J1030" s="6"/>
      <c r="K1030" s="6"/>
      <c r="L1030" s="5" t="s">
        <v>14</v>
      </c>
      <c r="M1030" s="5"/>
      <c r="N1030" s="5"/>
      <c r="O1030" s="4">
        <v>1</v>
      </c>
      <c r="P1030" s="4"/>
      <c r="Q1030" s="4">
        <v>2020</v>
      </c>
      <c r="R1030" s="4"/>
      <c r="S1030" s="4"/>
      <c r="T1030" s="4">
        <v>3</v>
      </c>
      <c r="U1030" s="4"/>
      <c r="V1030" s="4"/>
      <c r="W1030" s="5" t="s">
        <v>606</v>
      </c>
      <c r="X1030" s="5"/>
      <c r="Y1030" s="4">
        <v>0</v>
      </c>
      <c r="Z1030" s="4"/>
      <c r="AA1030" s="4"/>
      <c r="AB1030" s="7">
        <v>1461.77</v>
      </c>
      <c r="AC1030" s="7"/>
    </row>
    <row r="1031" spans="1:29" ht="15" customHeight="1" x14ac:dyDescent="0.25">
      <c r="A1031" s="6"/>
      <c r="B1031" s="6"/>
      <c r="C1031" s="6"/>
      <c r="D1031" s="6"/>
      <c r="E1031" s="6"/>
      <c r="F1031" s="6"/>
      <c r="G1031" s="6" t="s">
        <v>676</v>
      </c>
      <c r="H1031" s="6"/>
      <c r="I1031" s="6"/>
      <c r="J1031" s="6"/>
      <c r="K1031" s="6"/>
      <c r="L1031" s="5" t="s">
        <v>69</v>
      </c>
      <c r="M1031" s="5"/>
      <c r="N1031" s="5"/>
      <c r="O1031" s="4">
        <v>1</v>
      </c>
      <c r="P1031" s="4"/>
      <c r="Q1031" s="4">
        <v>2020</v>
      </c>
      <c r="R1031" s="4"/>
      <c r="S1031" s="4"/>
      <c r="T1031" s="4">
        <v>3</v>
      </c>
      <c r="U1031" s="4"/>
      <c r="V1031" s="4"/>
      <c r="W1031" s="5" t="s">
        <v>607</v>
      </c>
      <c r="X1031" s="5"/>
      <c r="Y1031" s="4">
        <v>0</v>
      </c>
      <c r="Z1031" s="4"/>
      <c r="AA1031" s="4"/>
      <c r="AB1031" s="7">
        <v>0</v>
      </c>
      <c r="AC1031" s="7"/>
    </row>
    <row r="1032" spans="1:29" ht="15" customHeight="1" x14ac:dyDescent="0.25">
      <c r="A1032" s="6"/>
      <c r="B1032" s="6"/>
      <c r="C1032" s="6"/>
      <c r="D1032" s="6"/>
      <c r="E1032" s="6"/>
      <c r="F1032" s="6"/>
      <c r="G1032" s="6" t="s">
        <v>676</v>
      </c>
      <c r="H1032" s="6"/>
      <c r="I1032" s="6"/>
      <c r="J1032" s="6"/>
      <c r="K1032" s="6"/>
      <c r="L1032" s="5" t="s">
        <v>15</v>
      </c>
      <c r="M1032" s="5"/>
      <c r="N1032" s="5"/>
      <c r="O1032" s="4">
        <v>1</v>
      </c>
      <c r="P1032" s="4"/>
      <c r="Q1032" s="4">
        <v>2020</v>
      </c>
      <c r="R1032" s="4"/>
      <c r="S1032" s="4"/>
      <c r="T1032" s="4">
        <v>3</v>
      </c>
      <c r="U1032" s="4"/>
      <c r="V1032" s="4"/>
      <c r="W1032" s="5" t="s">
        <v>607</v>
      </c>
      <c r="X1032" s="5"/>
      <c r="Y1032" s="4">
        <v>0</v>
      </c>
      <c r="Z1032" s="4"/>
      <c r="AA1032" s="4"/>
      <c r="AB1032" s="7">
        <v>-713.08</v>
      </c>
      <c r="AC1032" s="7"/>
    </row>
    <row r="1033" spans="1:29" ht="15" customHeight="1" x14ac:dyDescent="0.25">
      <c r="A1033" s="6"/>
      <c r="B1033" s="6"/>
      <c r="C1033" s="6"/>
      <c r="D1033" s="6"/>
      <c r="E1033" s="6"/>
      <c r="F1033" s="6"/>
      <c r="G1033" s="6" t="s">
        <v>676</v>
      </c>
      <c r="H1033" s="6"/>
      <c r="I1033" s="6"/>
      <c r="J1033" s="6"/>
      <c r="K1033" s="6"/>
      <c r="L1033" s="5" t="s">
        <v>19</v>
      </c>
      <c r="M1033" s="5"/>
      <c r="N1033" s="5"/>
      <c r="O1033" s="4">
        <v>1</v>
      </c>
      <c r="P1033" s="4"/>
      <c r="Q1033" s="4">
        <v>2020</v>
      </c>
      <c r="R1033" s="4"/>
      <c r="S1033" s="4"/>
      <c r="T1033" s="4">
        <v>3</v>
      </c>
      <c r="U1033" s="4"/>
      <c r="V1033" s="4"/>
      <c r="W1033" s="5" t="s">
        <v>607</v>
      </c>
      <c r="X1033" s="5"/>
      <c r="Y1033" s="4">
        <v>0</v>
      </c>
      <c r="Z1033" s="4"/>
      <c r="AA1033" s="4"/>
      <c r="AB1033" s="7">
        <v>-944.47</v>
      </c>
      <c r="AC1033" s="7"/>
    </row>
    <row r="1034" spans="1:29" ht="15" customHeight="1" x14ac:dyDescent="0.25">
      <c r="A1034" s="6"/>
      <c r="B1034" s="6"/>
      <c r="C1034" s="6"/>
      <c r="D1034" s="6"/>
      <c r="E1034" s="6"/>
      <c r="F1034" s="6"/>
      <c r="G1034" s="6" t="s">
        <v>676</v>
      </c>
      <c r="H1034" s="6"/>
      <c r="I1034" s="6"/>
      <c r="J1034" s="6"/>
      <c r="K1034" s="6"/>
      <c r="L1034" s="5" t="s">
        <v>16</v>
      </c>
      <c r="M1034" s="5"/>
      <c r="N1034" s="5"/>
      <c r="O1034" s="4">
        <v>1</v>
      </c>
      <c r="P1034" s="4"/>
      <c r="Q1034" s="4">
        <v>2020</v>
      </c>
      <c r="R1034" s="4"/>
      <c r="S1034" s="4"/>
      <c r="T1034" s="4">
        <v>3</v>
      </c>
      <c r="U1034" s="4"/>
      <c r="V1034" s="4"/>
      <c r="W1034" s="5" t="s">
        <v>607</v>
      </c>
      <c r="X1034" s="5"/>
      <c r="Y1034" s="4">
        <v>0</v>
      </c>
      <c r="Z1034" s="4"/>
      <c r="AA1034" s="4"/>
      <c r="AB1034" s="7">
        <v>-36.54</v>
      </c>
      <c r="AC1034" s="7"/>
    </row>
    <row r="1035" spans="1:29" ht="15" customHeight="1" x14ac:dyDescent="0.25">
      <c r="A1035" s="6"/>
      <c r="B1035" s="6"/>
      <c r="C1035" s="6"/>
      <c r="D1035" s="6"/>
      <c r="E1035" s="6"/>
      <c r="F1035" s="6"/>
      <c r="G1035" s="6" t="s">
        <v>676</v>
      </c>
      <c r="H1035" s="6"/>
      <c r="I1035" s="5" t="s">
        <v>603</v>
      </c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7">
        <v>5924.6</v>
      </c>
      <c r="AC1035" s="7"/>
    </row>
    <row r="1036" spans="1:29" ht="15" customHeight="1" x14ac:dyDescent="0.25">
      <c r="A1036" s="8" t="s">
        <v>504</v>
      </c>
      <c r="B1036" s="8"/>
      <c r="C1036" s="8"/>
      <c r="D1036" s="8"/>
      <c r="E1036" s="8" t="s">
        <v>505</v>
      </c>
      <c r="F1036" s="8"/>
      <c r="G1036" s="8" t="s">
        <v>917</v>
      </c>
      <c r="H1036" s="8"/>
      <c r="I1036" s="8" t="s">
        <v>12</v>
      </c>
      <c r="J1036" s="8"/>
      <c r="K1036" s="8"/>
      <c r="L1036" s="5" t="s">
        <v>13</v>
      </c>
      <c r="M1036" s="5"/>
      <c r="N1036" s="5"/>
      <c r="O1036" s="4">
        <v>1</v>
      </c>
      <c r="P1036" s="4"/>
      <c r="Q1036" s="4">
        <v>2020</v>
      </c>
      <c r="R1036" s="4"/>
      <c r="S1036" s="4"/>
      <c r="T1036" s="4">
        <v>3</v>
      </c>
      <c r="U1036" s="4"/>
      <c r="V1036" s="4"/>
      <c r="W1036" s="5" t="s">
        <v>606</v>
      </c>
      <c r="X1036" s="5"/>
      <c r="Y1036" s="4">
        <v>0</v>
      </c>
      <c r="Z1036" s="4"/>
      <c r="AA1036" s="4"/>
      <c r="AB1036" s="7">
        <v>3229.18</v>
      </c>
      <c r="AC1036" s="7"/>
    </row>
    <row r="1037" spans="1:29" ht="15" customHeight="1" x14ac:dyDescent="0.25">
      <c r="A1037" s="6"/>
      <c r="B1037" s="6"/>
      <c r="C1037" s="6"/>
      <c r="D1037" s="6"/>
      <c r="E1037" s="6"/>
      <c r="F1037" s="6"/>
      <c r="G1037" s="6" t="s">
        <v>676</v>
      </c>
      <c r="H1037" s="6"/>
      <c r="I1037" s="6"/>
      <c r="J1037" s="6"/>
      <c r="K1037" s="6"/>
      <c r="L1037" s="5" t="s">
        <v>14</v>
      </c>
      <c r="M1037" s="5"/>
      <c r="N1037" s="5"/>
      <c r="O1037" s="4">
        <v>1</v>
      </c>
      <c r="P1037" s="4"/>
      <c r="Q1037" s="4">
        <v>2020</v>
      </c>
      <c r="R1037" s="4"/>
      <c r="S1037" s="4"/>
      <c r="T1037" s="4">
        <v>3</v>
      </c>
      <c r="U1037" s="4"/>
      <c r="V1037" s="4"/>
      <c r="W1037" s="5" t="s">
        <v>606</v>
      </c>
      <c r="X1037" s="5"/>
      <c r="Y1037" s="4">
        <v>0</v>
      </c>
      <c r="Z1037" s="4"/>
      <c r="AA1037" s="4"/>
      <c r="AB1037" s="7">
        <v>807.29</v>
      </c>
      <c r="AC1037" s="7"/>
    </row>
    <row r="1038" spans="1:29" ht="15" customHeight="1" x14ac:dyDescent="0.25">
      <c r="A1038" s="6"/>
      <c r="B1038" s="6"/>
      <c r="C1038" s="6"/>
      <c r="D1038" s="6"/>
      <c r="E1038" s="6"/>
      <c r="F1038" s="6"/>
      <c r="G1038" s="6" t="s">
        <v>676</v>
      </c>
      <c r="H1038" s="6"/>
      <c r="I1038" s="6"/>
      <c r="J1038" s="6"/>
      <c r="K1038" s="6"/>
      <c r="L1038" s="5" t="s">
        <v>69</v>
      </c>
      <c r="M1038" s="5"/>
      <c r="N1038" s="5"/>
      <c r="O1038" s="4">
        <v>1</v>
      </c>
      <c r="P1038" s="4"/>
      <c r="Q1038" s="4">
        <v>2020</v>
      </c>
      <c r="R1038" s="4"/>
      <c r="S1038" s="4"/>
      <c r="T1038" s="4">
        <v>3</v>
      </c>
      <c r="U1038" s="4"/>
      <c r="V1038" s="4"/>
      <c r="W1038" s="5" t="s">
        <v>607</v>
      </c>
      <c r="X1038" s="5"/>
      <c r="Y1038" s="4">
        <v>0</v>
      </c>
      <c r="Z1038" s="4"/>
      <c r="AA1038" s="4"/>
      <c r="AB1038" s="7">
        <v>0</v>
      </c>
      <c r="AC1038" s="7"/>
    </row>
    <row r="1039" spans="1:29" ht="15" customHeight="1" x14ac:dyDescent="0.25">
      <c r="A1039" s="6"/>
      <c r="B1039" s="6"/>
      <c r="C1039" s="6"/>
      <c r="D1039" s="6"/>
      <c r="E1039" s="6"/>
      <c r="F1039" s="6"/>
      <c r="G1039" s="6" t="s">
        <v>676</v>
      </c>
      <c r="H1039" s="6"/>
      <c r="I1039" s="6"/>
      <c r="J1039" s="6"/>
      <c r="K1039" s="6"/>
      <c r="L1039" s="5" t="s">
        <v>15</v>
      </c>
      <c r="M1039" s="5"/>
      <c r="N1039" s="5"/>
      <c r="O1039" s="4">
        <v>1</v>
      </c>
      <c r="P1039" s="4"/>
      <c r="Q1039" s="4">
        <v>2020</v>
      </c>
      <c r="R1039" s="4"/>
      <c r="S1039" s="4"/>
      <c r="T1039" s="4">
        <v>3</v>
      </c>
      <c r="U1039" s="4"/>
      <c r="V1039" s="4"/>
      <c r="W1039" s="5" t="s">
        <v>607</v>
      </c>
      <c r="X1039" s="5"/>
      <c r="Y1039" s="4">
        <v>0</v>
      </c>
      <c r="Z1039" s="4"/>
      <c r="AA1039" s="4"/>
      <c r="AB1039" s="7">
        <v>-424.03</v>
      </c>
      <c r="AC1039" s="7"/>
    </row>
    <row r="1040" spans="1:29" ht="15" customHeight="1" x14ac:dyDescent="0.25">
      <c r="A1040" s="6"/>
      <c r="B1040" s="6"/>
      <c r="C1040" s="6"/>
      <c r="D1040" s="6"/>
      <c r="E1040" s="6"/>
      <c r="F1040" s="6"/>
      <c r="G1040" s="6" t="s">
        <v>676</v>
      </c>
      <c r="H1040" s="6"/>
      <c r="I1040" s="6"/>
      <c r="J1040" s="6"/>
      <c r="K1040" s="6"/>
      <c r="L1040" s="5" t="s">
        <v>19</v>
      </c>
      <c r="M1040" s="5"/>
      <c r="N1040" s="5"/>
      <c r="O1040" s="4">
        <v>1</v>
      </c>
      <c r="P1040" s="4"/>
      <c r="Q1040" s="4">
        <v>2020</v>
      </c>
      <c r="R1040" s="4"/>
      <c r="S1040" s="4"/>
      <c r="T1040" s="4">
        <v>3</v>
      </c>
      <c r="U1040" s="4"/>
      <c r="V1040" s="4"/>
      <c r="W1040" s="5" t="s">
        <v>607</v>
      </c>
      <c r="X1040" s="5"/>
      <c r="Y1040" s="4">
        <v>0</v>
      </c>
      <c r="Z1040" s="4"/>
      <c r="AA1040" s="4"/>
      <c r="AB1040" s="7">
        <v>-187.06</v>
      </c>
      <c r="AC1040" s="7"/>
    </row>
    <row r="1041" spans="1:29" ht="15" customHeight="1" x14ac:dyDescent="0.25">
      <c r="A1041" s="6"/>
      <c r="B1041" s="6"/>
      <c r="C1041" s="6"/>
      <c r="D1041" s="6"/>
      <c r="E1041" s="6"/>
      <c r="F1041" s="6"/>
      <c r="G1041" s="6" t="s">
        <v>676</v>
      </c>
      <c r="H1041" s="6"/>
      <c r="I1041" s="6"/>
      <c r="J1041" s="6"/>
      <c r="K1041" s="6"/>
      <c r="L1041" s="5" t="s">
        <v>16</v>
      </c>
      <c r="M1041" s="5"/>
      <c r="N1041" s="5"/>
      <c r="O1041" s="4">
        <v>1</v>
      </c>
      <c r="P1041" s="4"/>
      <c r="Q1041" s="4">
        <v>2020</v>
      </c>
      <c r="R1041" s="4"/>
      <c r="S1041" s="4"/>
      <c r="T1041" s="4">
        <v>3</v>
      </c>
      <c r="U1041" s="4"/>
      <c r="V1041" s="4"/>
      <c r="W1041" s="5" t="s">
        <v>607</v>
      </c>
      <c r="X1041" s="5"/>
      <c r="Y1041" s="4">
        <v>0</v>
      </c>
      <c r="Z1041" s="4"/>
      <c r="AA1041" s="4"/>
      <c r="AB1041" s="7">
        <v>-20.18</v>
      </c>
      <c r="AC1041" s="7"/>
    </row>
    <row r="1042" spans="1:29" ht="15" customHeight="1" x14ac:dyDescent="0.25">
      <c r="A1042" s="6"/>
      <c r="B1042" s="6"/>
      <c r="C1042" s="6"/>
      <c r="D1042" s="6"/>
      <c r="E1042" s="6"/>
      <c r="F1042" s="6"/>
      <c r="G1042" s="6" t="s">
        <v>676</v>
      </c>
      <c r="H1042" s="6"/>
      <c r="I1042" s="5" t="s">
        <v>603</v>
      </c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7">
        <v>3405.2</v>
      </c>
      <c r="AC1042" s="7"/>
    </row>
    <row r="1043" spans="1:29" ht="15" customHeight="1" x14ac:dyDescent="0.25">
      <c r="A1043" s="8" t="s">
        <v>506</v>
      </c>
      <c r="B1043" s="8"/>
      <c r="C1043" s="8"/>
      <c r="D1043" s="8"/>
      <c r="E1043" s="8" t="s">
        <v>507</v>
      </c>
      <c r="F1043" s="8"/>
      <c r="G1043" s="8" t="s">
        <v>918</v>
      </c>
      <c r="H1043" s="8"/>
      <c r="I1043" s="8" t="s">
        <v>12</v>
      </c>
      <c r="J1043" s="8"/>
      <c r="K1043" s="8"/>
      <c r="L1043" s="5" t="s">
        <v>13</v>
      </c>
      <c r="M1043" s="5"/>
      <c r="N1043" s="5"/>
      <c r="O1043" s="4">
        <v>1</v>
      </c>
      <c r="P1043" s="4"/>
      <c r="Q1043" s="4">
        <v>2020</v>
      </c>
      <c r="R1043" s="4"/>
      <c r="S1043" s="4"/>
      <c r="T1043" s="4">
        <v>3</v>
      </c>
      <c r="U1043" s="4"/>
      <c r="V1043" s="4"/>
      <c r="W1043" s="5" t="s">
        <v>606</v>
      </c>
      <c r="X1043" s="5"/>
      <c r="Y1043" s="4">
        <v>0</v>
      </c>
      <c r="Z1043" s="4"/>
      <c r="AA1043" s="4"/>
      <c r="AB1043" s="7">
        <v>3720.87</v>
      </c>
      <c r="AC1043" s="7"/>
    </row>
    <row r="1044" spans="1:29" ht="15" customHeight="1" x14ac:dyDescent="0.25">
      <c r="A1044" s="6"/>
      <c r="B1044" s="6"/>
      <c r="C1044" s="6"/>
      <c r="D1044" s="6"/>
      <c r="E1044" s="6"/>
      <c r="F1044" s="6"/>
      <c r="G1044" s="6" t="s">
        <v>676</v>
      </c>
      <c r="H1044" s="6"/>
      <c r="I1044" s="6"/>
      <c r="J1044" s="6"/>
      <c r="K1044" s="6"/>
      <c r="L1044" s="5" t="s">
        <v>14</v>
      </c>
      <c r="M1044" s="5"/>
      <c r="N1044" s="5"/>
      <c r="O1044" s="4">
        <v>1</v>
      </c>
      <c r="P1044" s="4"/>
      <c r="Q1044" s="4">
        <v>2020</v>
      </c>
      <c r="R1044" s="4"/>
      <c r="S1044" s="4"/>
      <c r="T1044" s="4">
        <v>3</v>
      </c>
      <c r="U1044" s="4"/>
      <c r="V1044" s="4"/>
      <c r="W1044" s="5" t="s">
        <v>606</v>
      </c>
      <c r="X1044" s="5"/>
      <c r="Y1044" s="4">
        <v>0</v>
      </c>
      <c r="Z1044" s="4"/>
      <c r="AA1044" s="4"/>
      <c r="AB1044" s="7">
        <v>930.22</v>
      </c>
      <c r="AC1044" s="7"/>
    </row>
    <row r="1045" spans="1:29" ht="15" customHeight="1" x14ac:dyDescent="0.25">
      <c r="A1045" s="6"/>
      <c r="B1045" s="6"/>
      <c r="C1045" s="6"/>
      <c r="D1045" s="6"/>
      <c r="E1045" s="6"/>
      <c r="F1045" s="6"/>
      <c r="G1045" s="6" t="s">
        <v>676</v>
      </c>
      <c r="H1045" s="6"/>
      <c r="I1045" s="6"/>
      <c r="J1045" s="6"/>
      <c r="K1045" s="6"/>
      <c r="L1045" s="5" t="s">
        <v>69</v>
      </c>
      <c r="M1045" s="5"/>
      <c r="N1045" s="5"/>
      <c r="O1045" s="4">
        <v>1</v>
      </c>
      <c r="P1045" s="4"/>
      <c r="Q1045" s="4">
        <v>2020</v>
      </c>
      <c r="R1045" s="4"/>
      <c r="S1045" s="4"/>
      <c r="T1045" s="4">
        <v>3</v>
      </c>
      <c r="U1045" s="4"/>
      <c r="V1045" s="4"/>
      <c r="W1045" s="5" t="s">
        <v>607</v>
      </c>
      <c r="X1045" s="5"/>
      <c r="Y1045" s="4">
        <v>0</v>
      </c>
      <c r="Z1045" s="4"/>
      <c r="AA1045" s="4"/>
      <c r="AB1045" s="7">
        <v>0</v>
      </c>
      <c r="AC1045" s="7"/>
    </row>
    <row r="1046" spans="1:29" ht="15" customHeight="1" x14ac:dyDescent="0.25">
      <c r="A1046" s="6"/>
      <c r="B1046" s="6"/>
      <c r="C1046" s="6"/>
      <c r="D1046" s="6"/>
      <c r="E1046" s="6"/>
      <c r="F1046" s="6"/>
      <c r="G1046" s="6" t="s">
        <v>676</v>
      </c>
      <c r="H1046" s="6"/>
      <c r="I1046" s="6"/>
      <c r="J1046" s="6"/>
      <c r="K1046" s="6"/>
      <c r="L1046" s="5" t="s">
        <v>15</v>
      </c>
      <c r="M1046" s="5"/>
      <c r="N1046" s="5"/>
      <c r="O1046" s="4">
        <v>1</v>
      </c>
      <c r="P1046" s="4"/>
      <c r="Q1046" s="4">
        <v>2020</v>
      </c>
      <c r="R1046" s="4"/>
      <c r="S1046" s="4"/>
      <c r="T1046" s="4">
        <v>3</v>
      </c>
      <c r="U1046" s="4"/>
      <c r="V1046" s="4"/>
      <c r="W1046" s="5" t="s">
        <v>607</v>
      </c>
      <c r="X1046" s="5"/>
      <c r="Y1046" s="4">
        <v>0</v>
      </c>
      <c r="Z1046" s="4"/>
      <c r="AA1046" s="4"/>
      <c r="AB1046" s="7">
        <v>-510.08</v>
      </c>
      <c r="AC1046" s="7"/>
    </row>
    <row r="1047" spans="1:29" ht="15" customHeight="1" x14ac:dyDescent="0.25">
      <c r="A1047" s="6"/>
      <c r="B1047" s="6"/>
      <c r="C1047" s="6"/>
      <c r="D1047" s="6"/>
      <c r="E1047" s="6"/>
      <c r="F1047" s="6"/>
      <c r="G1047" s="6" t="s">
        <v>676</v>
      </c>
      <c r="H1047" s="6"/>
      <c r="I1047" s="6"/>
      <c r="J1047" s="6"/>
      <c r="K1047" s="6"/>
      <c r="L1047" s="5" t="s">
        <v>19</v>
      </c>
      <c r="M1047" s="5"/>
      <c r="N1047" s="5"/>
      <c r="O1047" s="4">
        <v>1</v>
      </c>
      <c r="P1047" s="4"/>
      <c r="Q1047" s="4">
        <v>2020</v>
      </c>
      <c r="R1047" s="4"/>
      <c r="S1047" s="4"/>
      <c r="T1047" s="4">
        <v>3</v>
      </c>
      <c r="U1047" s="4"/>
      <c r="V1047" s="4"/>
      <c r="W1047" s="5" t="s">
        <v>607</v>
      </c>
      <c r="X1047" s="5"/>
      <c r="Y1047" s="4">
        <v>0</v>
      </c>
      <c r="Z1047" s="4"/>
      <c r="AA1047" s="4"/>
      <c r="AB1047" s="7">
        <v>-295.58999999999997</v>
      </c>
      <c r="AC1047" s="7"/>
    </row>
    <row r="1048" spans="1:29" ht="15" customHeight="1" x14ac:dyDescent="0.25">
      <c r="A1048" s="6"/>
      <c r="B1048" s="6"/>
      <c r="C1048" s="6"/>
      <c r="D1048" s="6"/>
      <c r="E1048" s="6"/>
      <c r="F1048" s="6"/>
      <c r="G1048" s="6" t="s">
        <v>676</v>
      </c>
      <c r="H1048" s="6"/>
      <c r="I1048" s="6"/>
      <c r="J1048" s="6"/>
      <c r="K1048" s="6"/>
      <c r="L1048" s="5" t="s">
        <v>16</v>
      </c>
      <c r="M1048" s="5"/>
      <c r="N1048" s="5"/>
      <c r="O1048" s="4">
        <v>1</v>
      </c>
      <c r="P1048" s="4"/>
      <c r="Q1048" s="4">
        <v>2020</v>
      </c>
      <c r="R1048" s="4"/>
      <c r="S1048" s="4"/>
      <c r="T1048" s="4">
        <v>3</v>
      </c>
      <c r="U1048" s="4"/>
      <c r="V1048" s="4"/>
      <c r="W1048" s="5" t="s">
        <v>607</v>
      </c>
      <c r="X1048" s="5"/>
      <c r="Y1048" s="4">
        <v>0</v>
      </c>
      <c r="Z1048" s="4"/>
      <c r="AA1048" s="4"/>
      <c r="AB1048" s="7">
        <v>-23.26</v>
      </c>
      <c r="AC1048" s="7"/>
    </row>
    <row r="1049" spans="1:29" ht="15" customHeight="1" x14ac:dyDescent="0.25">
      <c r="A1049" s="6"/>
      <c r="B1049" s="6"/>
      <c r="C1049" s="6"/>
      <c r="D1049" s="6"/>
      <c r="E1049" s="6"/>
      <c r="F1049" s="6"/>
      <c r="G1049" s="6" t="s">
        <v>676</v>
      </c>
      <c r="H1049" s="6"/>
      <c r="I1049" s="5" t="s">
        <v>603</v>
      </c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7">
        <v>3822.16</v>
      </c>
      <c r="AC1049" s="7"/>
    </row>
    <row r="1050" spans="1:29" ht="15" customHeight="1" x14ac:dyDescent="0.25">
      <c r="A1050" s="8" t="s">
        <v>508</v>
      </c>
      <c r="B1050" s="8"/>
      <c r="C1050" s="8"/>
      <c r="D1050" s="8"/>
      <c r="E1050" s="8" t="s">
        <v>509</v>
      </c>
      <c r="F1050" s="8"/>
      <c r="G1050" s="8" t="s">
        <v>919</v>
      </c>
      <c r="H1050" s="8"/>
      <c r="I1050" s="8" t="s">
        <v>12</v>
      </c>
      <c r="J1050" s="8"/>
      <c r="K1050" s="8"/>
      <c r="L1050" s="5" t="s">
        <v>59</v>
      </c>
      <c r="M1050" s="5"/>
      <c r="N1050" s="5"/>
      <c r="O1050" s="4">
        <v>1</v>
      </c>
      <c r="P1050" s="4"/>
      <c r="Q1050" s="4">
        <v>2020</v>
      </c>
      <c r="R1050" s="4"/>
      <c r="S1050" s="4"/>
      <c r="T1050" s="4">
        <v>3</v>
      </c>
      <c r="U1050" s="4"/>
      <c r="V1050" s="4"/>
      <c r="W1050" s="5" t="s">
        <v>606</v>
      </c>
      <c r="X1050" s="5"/>
      <c r="Y1050" s="4">
        <v>0</v>
      </c>
      <c r="Z1050" s="4"/>
      <c r="AA1050" s="4"/>
      <c r="AB1050" s="7">
        <v>1439.63</v>
      </c>
      <c r="AC1050" s="7"/>
    </row>
    <row r="1051" spans="1:29" ht="15" customHeight="1" x14ac:dyDescent="0.25">
      <c r="A1051" s="6"/>
      <c r="B1051" s="6"/>
      <c r="C1051" s="6"/>
      <c r="D1051" s="6"/>
      <c r="E1051" s="6"/>
      <c r="F1051" s="6"/>
      <c r="G1051" s="6" t="s">
        <v>676</v>
      </c>
      <c r="H1051" s="6"/>
      <c r="I1051" s="6"/>
      <c r="J1051" s="6"/>
      <c r="K1051" s="6"/>
      <c r="L1051" s="5" t="s">
        <v>60</v>
      </c>
      <c r="M1051" s="5"/>
      <c r="N1051" s="5"/>
      <c r="O1051" s="4">
        <v>1</v>
      </c>
      <c r="P1051" s="4"/>
      <c r="Q1051" s="4">
        <v>2020</v>
      </c>
      <c r="R1051" s="4"/>
      <c r="S1051" s="4"/>
      <c r="T1051" s="4">
        <v>3</v>
      </c>
      <c r="U1051" s="4"/>
      <c r="V1051" s="4"/>
      <c r="W1051" s="5" t="s">
        <v>606</v>
      </c>
      <c r="X1051" s="5"/>
      <c r="Y1051" s="4">
        <v>0</v>
      </c>
      <c r="Z1051" s="4"/>
      <c r="AA1051" s="4"/>
      <c r="AB1051" s="7">
        <v>479.88</v>
      </c>
      <c r="AC1051" s="7"/>
    </row>
    <row r="1052" spans="1:29" ht="15" customHeight="1" x14ac:dyDescent="0.25">
      <c r="A1052" s="6"/>
      <c r="B1052" s="6"/>
      <c r="C1052" s="6"/>
      <c r="D1052" s="6"/>
      <c r="E1052" s="6"/>
      <c r="F1052" s="6"/>
      <c r="G1052" s="6" t="s">
        <v>676</v>
      </c>
      <c r="H1052" s="6"/>
      <c r="I1052" s="6"/>
      <c r="J1052" s="6"/>
      <c r="K1052" s="6"/>
      <c r="L1052" s="5" t="s">
        <v>61</v>
      </c>
      <c r="M1052" s="5"/>
      <c r="N1052" s="5"/>
      <c r="O1052" s="4">
        <v>1</v>
      </c>
      <c r="P1052" s="4"/>
      <c r="Q1052" s="4">
        <v>2020</v>
      </c>
      <c r="R1052" s="4"/>
      <c r="S1052" s="4"/>
      <c r="T1052" s="4">
        <v>3</v>
      </c>
      <c r="U1052" s="4"/>
      <c r="V1052" s="4"/>
      <c r="W1052" s="5" t="s">
        <v>606</v>
      </c>
      <c r="X1052" s="5"/>
      <c r="Y1052" s="4">
        <v>0</v>
      </c>
      <c r="Z1052" s="4"/>
      <c r="AA1052" s="4"/>
      <c r="AB1052" s="7">
        <v>719.81</v>
      </c>
      <c r="AC1052" s="7"/>
    </row>
    <row r="1053" spans="1:29" ht="15" customHeight="1" x14ac:dyDescent="0.25">
      <c r="A1053" s="6"/>
      <c r="B1053" s="6"/>
      <c r="C1053" s="6"/>
      <c r="D1053" s="6"/>
      <c r="E1053" s="6"/>
      <c r="F1053" s="6"/>
      <c r="G1053" s="6" t="s">
        <v>676</v>
      </c>
      <c r="H1053" s="6"/>
      <c r="I1053" s="6"/>
      <c r="J1053" s="6"/>
      <c r="K1053" s="6"/>
      <c r="L1053" s="5" t="s">
        <v>13</v>
      </c>
      <c r="M1053" s="5"/>
      <c r="N1053" s="5"/>
      <c r="O1053" s="4">
        <v>1</v>
      </c>
      <c r="P1053" s="4"/>
      <c r="Q1053" s="4">
        <v>2020</v>
      </c>
      <c r="R1053" s="4"/>
      <c r="S1053" s="4"/>
      <c r="T1053" s="4">
        <v>3</v>
      </c>
      <c r="U1053" s="4"/>
      <c r="V1053" s="4"/>
      <c r="W1053" s="5" t="s">
        <v>606</v>
      </c>
      <c r="X1053" s="5"/>
      <c r="Y1053" s="4">
        <v>0</v>
      </c>
      <c r="Z1053" s="4"/>
      <c r="AA1053" s="4"/>
      <c r="AB1053" s="7">
        <v>575.85</v>
      </c>
      <c r="AC1053" s="7"/>
    </row>
    <row r="1054" spans="1:29" ht="15" customHeight="1" x14ac:dyDescent="0.25">
      <c r="A1054" s="6"/>
      <c r="B1054" s="6"/>
      <c r="C1054" s="6"/>
      <c r="D1054" s="6"/>
      <c r="E1054" s="6"/>
      <c r="F1054" s="6"/>
      <c r="G1054" s="6" t="s">
        <v>676</v>
      </c>
      <c r="H1054" s="6"/>
      <c r="I1054" s="6"/>
      <c r="J1054" s="6"/>
      <c r="K1054" s="6"/>
      <c r="L1054" s="5" t="s">
        <v>14</v>
      </c>
      <c r="M1054" s="5"/>
      <c r="N1054" s="5"/>
      <c r="O1054" s="4">
        <v>1</v>
      </c>
      <c r="P1054" s="4"/>
      <c r="Q1054" s="4">
        <v>2020</v>
      </c>
      <c r="R1054" s="4"/>
      <c r="S1054" s="4"/>
      <c r="T1054" s="4">
        <v>3</v>
      </c>
      <c r="U1054" s="4"/>
      <c r="V1054" s="4"/>
      <c r="W1054" s="5" t="s">
        <v>606</v>
      </c>
      <c r="X1054" s="5"/>
      <c r="Y1054" s="4">
        <v>0</v>
      </c>
      <c r="Z1054" s="4"/>
      <c r="AA1054" s="4"/>
      <c r="AB1054" s="7">
        <v>143.96</v>
      </c>
      <c r="AC1054" s="7"/>
    </row>
    <row r="1055" spans="1:29" ht="15" customHeight="1" x14ac:dyDescent="0.25">
      <c r="A1055" s="6"/>
      <c r="B1055" s="6"/>
      <c r="C1055" s="6"/>
      <c r="D1055" s="6"/>
      <c r="E1055" s="6"/>
      <c r="F1055" s="6"/>
      <c r="G1055" s="6" t="s">
        <v>676</v>
      </c>
      <c r="H1055" s="6"/>
      <c r="I1055" s="6"/>
      <c r="J1055" s="6"/>
      <c r="K1055" s="6"/>
      <c r="L1055" s="5" t="s">
        <v>62</v>
      </c>
      <c r="M1055" s="5"/>
      <c r="N1055" s="5"/>
      <c r="O1055" s="4">
        <v>1</v>
      </c>
      <c r="P1055" s="4"/>
      <c r="Q1055" s="4">
        <v>2020</v>
      </c>
      <c r="R1055" s="4"/>
      <c r="S1055" s="4"/>
      <c r="T1055" s="4">
        <v>3</v>
      </c>
      <c r="U1055" s="4"/>
      <c r="V1055" s="4"/>
      <c r="W1055" s="5" t="s">
        <v>606</v>
      </c>
      <c r="X1055" s="5"/>
      <c r="Y1055" s="4">
        <v>0</v>
      </c>
      <c r="Z1055" s="4"/>
      <c r="AA1055" s="4"/>
      <c r="AB1055" s="7">
        <v>239.94</v>
      </c>
      <c r="AC1055" s="7"/>
    </row>
    <row r="1056" spans="1:29" ht="15" customHeight="1" x14ac:dyDescent="0.25">
      <c r="A1056" s="6"/>
      <c r="B1056" s="6"/>
      <c r="C1056" s="6"/>
      <c r="D1056" s="6"/>
      <c r="E1056" s="6"/>
      <c r="F1056" s="6"/>
      <c r="G1056" s="6" t="s">
        <v>676</v>
      </c>
      <c r="H1056" s="6"/>
      <c r="I1056" s="6"/>
      <c r="J1056" s="6"/>
      <c r="K1056" s="6"/>
      <c r="L1056" s="5" t="s">
        <v>63</v>
      </c>
      <c r="M1056" s="5"/>
      <c r="N1056" s="5"/>
      <c r="O1056" s="4">
        <v>1</v>
      </c>
      <c r="P1056" s="4"/>
      <c r="Q1056" s="4">
        <v>2020</v>
      </c>
      <c r="R1056" s="4"/>
      <c r="S1056" s="4"/>
      <c r="T1056" s="4">
        <v>3</v>
      </c>
      <c r="U1056" s="4"/>
      <c r="V1056" s="4"/>
      <c r="W1056" s="5" t="s">
        <v>607</v>
      </c>
      <c r="X1056" s="5"/>
      <c r="Y1056" s="4">
        <v>0</v>
      </c>
      <c r="Z1056" s="4"/>
      <c r="AA1056" s="4"/>
      <c r="AB1056" s="7">
        <v>-2211.31</v>
      </c>
      <c r="AC1056" s="7"/>
    </row>
    <row r="1057" spans="1:29" ht="15" customHeight="1" x14ac:dyDescent="0.25">
      <c r="A1057" s="6"/>
      <c r="B1057" s="6"/>
      <c r="C1057" s="6"/>
      <c r="D1057" s="6"/>
      <c r="E1057" s="6"/>
      <c r="F1057" s="6"/>
      <c r="G1057" s="6" t="s">
        <v>676</v>
      </c>
      <c r="H1057" s="6"/>
      <c r="I1057" s="6"/>
      <c r="J1057" s="6"/>
      <c r="K1057" s="6"/>
      <c r="L1057" s="5" t="s">
        <v>30</v>
      </c>
      <c r="M1057" s="5"/>
      <c r="N1057" s="5"/>
      <c r="O1057" s="4">
        <v>1</v>
      </c>
      <c r="P1057" s="4"/>
      <c r="Q1057" s="4">
        <v>2020</v>
      </c>
      <c r="R1057" s="4"/>
      <c r="S1057" s="4"/>
      <c r="T1057" s="4">
        <v>3</v>
      </c>
      <c r="U1057" s="4"/>
      <c r="V1057" s="4"/>
      <c r="W1057" s="5" t="s">
        <v>607</v>
      </c>
      <c r="X1057" s="5"/>
      <c r="Y1057" s="4">
        <v>0</v>
      </c>
      <c r="Z1057" s="4"/>
      <c r="AA1057" s="4"/>
      <c r="AB1057" s="7">
        <v>-569.24</v>
      </c>
      <c r="AC1057" s="7"/>
    </row>
    <row r="1058" spans="1:29" ht="15" customHeight="1" x14ac:dyDescent="0.25">
      <c r="A1058" s="6"/>
      <c r="B1058" s="6"/>
      <c r="C1058" s="6"/>
      <c r="D1058" s="6"/>
      <c r="E1058" s="6"/>
      <c r="F1058" s="6"/>
      <c r="G1058" s="6" t="s">
        <v>676</v>
      </c>
      <c r="H1058" s="6"/>
      <c r="I1058" s="6"/>
      <c r="J1058" s="6"/>
      <c r="K1058" s="6"/>
      <c r="L1058" s="5" t="s">
        <v>69</v>
      </c>
      <c r="M1058" s="5"/>
      <c r="N1058" s="5"/>
      <c r="O1058" s="4">
        <v>1</v>
      </c>
      <c r="P1058" s="4"/>
      <c r="Q1058" s="4">
        <v>2020</v>
      </c>
      <c r="R1058" s="4"/>
      <c r="S1058" s="4"/>
      <c r="T1058" s="4">
        <v>3</v>
      </c>
      <c r="U1058" s="4"/>
      <c r="V1058" s="4"/>
      <c r="W1058" s="5" t="s">
        <v>607</v>
      </c>
      <c r="X1058" s="5"/>
      <c r="Y1058" s="4">
        <v>0</v>
      </c>
      <c r="Z1058" s="4"/>
      <c r="AA1058" s="4"/>
      <c r="AB1058" s="7">
        <v>0</v>
      </c>
      <c r="AC1058" s="7"/>
    </row>
    <row r="1059" spans="1:29" ht="15" customHeight="1" x14ac:dyDescent="0.25">
      <c r="A1059" s="6"/>
      <c r="B1059" s="6"/>
      <c r="C1059" s="6"/>
      <c r="D1059" s="6"/>
      <c r="E1059" s="6"/>
      <c r="F1059" s="6"/>
      <c r="G1059" s="6" t="s">
        <v>676</v>
      </c>
      <c r="H1059" s="6"/>
      <c r="I1059" s="6"/>
      <c r="J1059" s="6"/>
      <c r="K1059" s="6"/>
      <c r="L1059" s="5" t="s">
        <v>15</v>
      </c>
      <c r="M1059" s="5"/>
      <c r="N1059" s="5"/>
      <c r="O1059" s="4">
        <v>1</v>
      </c>
      <c r="P1059" s="4"/>
      <c r="Q1059" s="4">
        <v>2020</v>
      </c>
      <c r="R1059" s="4"/>
      <c r="S1059" s="4"/>
      <c r="T1059" s="4">
        <v>3</v>
      </c>
      <c r="U1059" s="4"/>
      <c r="V1059" s="4"/>
      <c r="W1059" s="5" t="s">
        <v>607</v>
      </c>
      <c r="X1059" s="5"/>
      <c r="Y1059" s="4">
        <v>0</v>
      </c>
      <c r="Z1059" s="4"/>
      <c r="AA1059" s="4"/>
      <c r="AB1059" s="7">
        <v>-65.59</v>
      </c>
      <c r="AC1059" s="7"/>
    </row>
    <row r="1060" spans="1:29" ht="15" customHeight="1" x14ac:dyDescent="0.25">
      <c r="A1060" s="6"/>
      <c r="B1060" s="6"/>
      <c r="C1060" s="6"/>
      <c r="D1060" s="6"/>
      <c r="E1060" s="6"/>
      <c r="F1060" s="6"/>
      <c r="G1060" s="6" t="s">
        <v>676</v>
      </c>
      <c r="H1060" s="6"/>
      <c r="I1060" s="6"/>
      <c r="J1060" s="6"/>
      <c r="K1060" s="6"/>
      <c r="L1060" s="5" t="s">
        <v>64</v>
      </c>
      <c r="M1060" s="5"/>
      <c r="N1060" s="5"/>
      <c r="O1060" s="4">
        <v>1</v>
      </c>
      <c r="P1060" s="4"/>
      <c r="Q1060" s="4">
        <v>2020</v>
      </c>
      <c r="R1060" s="4"/>
      <c r="S1060" s="4"/>
      <c r="T1060" s="4">
        <v>3</v>
      </c>
      <c r="U1060" s="4"/>
      <c r="V1060" s="4"/>
      <c r="W1060" s="5" t="s">
        <v>607</v>
      </c>
      <c r="X1060" s="5"/>
      <c r="Y1060" s="4">
        <v>0</v>
      </c>
      <c r="Z1060" s="4"/>
      <c r="AA1060" s="4"/>
      <c r="AB1060" s="7">
        <v>-172.75</v>
      </c>
      <c r="AC1060" s="7"/>
    </row>
    <row r="1061" spans="1:29" ht="15" customHeight="1" x14ac:dyDescent="0.25">
      <c r="A1061" s="6"/>
      <c r="B1061" s="6"/>
      <c r="C1061" s="6"/>
      <c r="D1061" s="6"/>
      <c r="E1061" s="6"/>
      <c r="F1061" s="6"/>
      <c r="G1061" s="6" t="s">
        <v>676</v>
      </c>
      <c r="H1061" s="6"/>
      <c r="I1061" s="6"/>
      <c r="J1061" s="6"/>
      <c r="K1061" s="6"/>
      <c r="L1061" s="5" t="s">
        <v>31</v>
      </c>
      <c r="M1061" s="5"/>
      <c r="N1061" s="5"/>
      <c r="O1061" s="4">
        <v>1</v>
      </c>
      <c r="P1061" s="4"/>
      <c r="Q1061" s="4">
        <v>2020</v>
      </c>
      <c r="R1061" s="4"/>
      <c r="S1061" s="4"/>
      <c r="T1061" s="4">
        <v>3</v>
      </c>
      <c r="U1061" s="4"/>
      <c r="V1061" s="4"/>
      <c r="W1061" s="5" t="s">
        <v>607</v>
      </c>
      <c r="X1061" s="5"/>
      <c r="Y1061" s="4">
        <v>0</v>
      </c>
      <c r="Z1061" s="4"/>
      <c r="AA1061" s="4"/>
      <c r="AB1061" s="7">
        <v>-10.74</v>
      </c>
      <c r="AC1061" s="7"/>
    </row>
    <row r="1062" spans="1:29" ht="15" customHeight="1" x14ac:dyDescent="0.25">
      <c r="A1062" s="6"/>
      <c r="B1062" s="6"/>
      <c r="C1062" s="6"/>
      <c r="D1062" s="6"/>
      <c r="E1062" s="6"/>
      <c r="F1062" s="6"/>
      <c r="G1062" s="6" t="s">
        <v>676</v>
      </c>
      <c r="H1062" s="6"/>
      <c r="I1062" s="6"/>
      <c r="J1062" s="6"/>
      <c r="K1062" s="6"/>
      <c r="L1062" s="5" t="s">
        <v>16</v>
      </c>
      <c r="M1062" s="5"/>
      <c r="N1062" s="5"/>
      <c r="O1062" s="4">
        <v>1</v>
      </c>
      <c r="P1062" s="4"/>
      <c r="Q1062" s="4">
        <v>2020</v>
      </c>
      <c r="R1062" s="4"/>
      <c r="S1062" s="4"/>
      <c r="T1062" s="4">
        <v>3</v>
      </c>
      <c r="U1062" s="4"/>
      <c r="V1062" s="4"/>
      <c r="W1062" s="5" t="s">
        <v>607</v>
      </c>
      <c r="X1062" s="5"/>
      <c r="Y1062" s="4">
        <v>0</v>
      </c>
      <c r="Z1062" s="4"/>
      <c r="AA1062" s="4"/>
      <c r="AB1062" s="7">
        <v>-10.8</v>
      </c>
      <c r="AC1062" s="7"/>
    </row>
    <row r="1063" spans="1:29" ht="15" customHeight="1" x14ac:dyDescent="0.25">
      <c r="A1063" s="6"/>
      <c r="B1063" s="6"/>
      <c r="C1063" s="6"/>
      <c r="D1063" s="6"/>
      <c r="E1063" s="6"/>
      <c r="F1063" s="6"/>
      <c r="G1063" s="6" t="s">
        <v>676</v>
      </c>
      <c r="H1063" s="6"/>
      <c r="I1063" s="6"/>
      <c r="J1063" s="6"/>
      <c r="K1063" s="6"/>
      <c r="L1063" s="5" t="s">
        <v>35</v>
      </c>
      <c r="M1063" s="5"/>
      <c r="N1063" s="5"/>
      <c r="O1063" s="4">
        <v>1</v>
      </c>
      <c r="P1063" s="4"/>
      <c r="Q1063" s="4">
        <v>2020</v>
      </c>
      <c r="R1063" s="4"/>
      <c r="S1063" s="4"/>
      <c r="T1063" s="4">
        <v>3</v>
      </c>
      <c r="U1063" s="4"/>
      <c r="V1063" s="4"/>
      <c r="W1063" s="5" t="s">
        <v>607</v>
      </c>
      <c r="X1063" s="5"/>
      <c r="Y1063" s="4">
        <v>0</v>
      </c>
      <c r="Z1063" s="4"/>
      <c r="AA1063" s="4"/>
      <c r="AB1063" s="7">
        <v>-26.39</v>
      </c>
      <c r="AC1063" s="7"/>
    </row>
    <row r="1064" spans="1:29" ht="15" customHeight="1" x14ac:dyDescent="0.25">
      <c r="A1064" s="6"/>
      <c r="B1064" s="6"/>
      <c r="C1064" s="6"/>
      <c r="D1064" s="6"/>
      <c r="E1064" s="6"/>
      <c r="F1064" s="6"/>
      <c r="G1064" s="6" t="s">
        <v>676</v>
      </c>
      <c r="H1064" s="6"/>
      <c r="I1064" s="5" t="s">
        <v>603</v>
      </c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7">
        <v>532.25</v>
      </c>
      <c r="AC1064" s="7"/>
    </row>
    <row r="1065" spans="1:29" ht="15" customHeight="1" x14ac:dyDescent="0.25">
      <c r="A1065" s="8" t="s">
        <v>516</v>
      </c>
      <c r="B1065" s="8"/>
      <c r="C1065" s="8"/>
      <c r="D1065" s="8"/>
      <c r="E1065" s="8" t="s">
        <v>517</v>
      </c>
      <c r="F1065" s="8"/>
      <c r="G1065" s="8" t="s">
        <v>920</v>
      </c>
      <c r="H1065" s="8"/>
      <c r="I1065" s="8" t="s">
        <v>12</v>
      </c>
      <c r="J1065" s="8"/>
      <c r="K1065" s="8"/>
      <c r="L1065" s="5" t="s">
        <v>13</v>
      </c>
      <c r="M1065" s="5"/>
      <c r="N1065" s="5"/>
      <c r="O1065" s="4">
        <v>1</v>
      </c>
      <c r="P1065" s="4"/>
      <c r="Q1065" s="4">
        <v>2020</v>
      </c>
      <c r="R1065" s="4"/>
      <c r="S1065" s="4"/>
      <c r="T1065" s="4">
        <v>3</v>
      </c>
      <c r="U1065" s="4"/>
      <c r="V1065" s="4"/>
      <c r="W1065" s="5" t="s">
        <v>606</v>
      </c>
      <c r="X1065" s="5"/>
      <c r="Y1065" s="4">
        <v>0</v>
      </c>
      <c r="Z1065" s="4"/>
      <c r="AA1065" s="4"/>
      <c r="AB1065" s="7">
        <v>4518.2</v>
      </c>
      <c r="AC1065" s="7"/>
    </row>
    <row r="1066" spans="1:29" ht="15" customHeight="1" x14ac:dyDescent="0.25">
      <c r="A1066" s="6"/>
      <c r="B1066" s="6"/>
      <c r="C1066" s="6"/>
      <c r="D1066" s="6"/>
      <c r="E1066" s="6"/>
      <c r="F1066" s="6"/>
      <c r="G1066" s="6" t="s">
        <v>676</v>
      </c>
      <c r="H1066" s="6"/>
      <c r="I1066" s="6"/>
      <c r="J1066" s="6"/>
      <c r="K1066" s="6"/>
      <c r="L1066" s="5" t="s">
        <v>14</v>
      </c>
      <c r="M1066" s="5"/>
      <c r="N1066" s="5"/>
      <c r="O1066" s="4">
        <v>1</v>
      </c>
      <c r="P1066" s="4"/>
      <c r="Q1066" s="4">
        <v>2020</v>
      </c>
      <c r="R1066" s="4"/>
      <c r="S1066" s="4"/>
      <c r="T1066" s="4">
        <v>3</v>
      </c>
      <c r="U1066" s="4"/>
      <c r="V1066" s="4"/>
      <c r="W1066" s="5" t="s">
        <v>606</v>
      </c>
      <c r="X1066" s="5"/>
      <c r="Y1066" s="4">
        <v>0</v>
      </c>
      <c r="Z1066" s="4"/>
      <c r="AA1066" s="4"/>
      <c r="AB1066" s="7">
        <v>1129.55</v>
      </c>
      <c r="AC1066" s="7"/>
    </row>
    <row r="1067" spans="1:29" ht="15" customHeight="1" x14ac:dyDescent="0.25">
      <c r="A1067" s="6"/>
      <c r="B1067" s="6"/>
      <c r="C1067" s="6"/>
      <c r="D1067" s="6"/>
      <c r="E1067" s="6"/>
      <c r="F1067" s="6"/>
      <c r="G1067" s="6" t="s">
        <v>676</v>
      </c>
      <c r="H1067" s="6"/>
      <c r="I1067" s="6"/>
      <c r="J1067" s="6"/>
      <c r="K1067" s="6"/>
      <c r="L1067" s="5" t="s">
        <v>69</v>
      </c>
      <c r="M1067" s="5"/>
      <c r="N1067" s="5"/>
      <c r="O1067" s="4">
        <v>1</v>
      </c>
      <c r="P1067" s="4"/>
      <c r="Q1067" s="4">
        <v>2020</v>
      </c>
      <c r="R1067" s="4"/>
      <c r="S1067" s="4"/>
      <c r="T1067" s="4">
        <v>3</v>
      </c>
      <c r="U1067" s="4"/>
      <c r="V1067" s="4"/>
      <c r="W1067" s="5" t="s">
        <v>607</v>
      </c>
      <c r="X1067" s="5"/>
      <c r="Y1067" s="4">
        <v>0</v>
      </c>
      <c r="Z1067" s="4"/>
      <c r="AA1067" s="4"/>
      <c r="AB1067" s="7">
        <v>0</v>
      </c>
      <c r="AC1067" s="7"/>
    </row>
    <row r="1068" spans="1:29" ht="15" customHeight="1" x14ac:dyDescent="0.25">
      <c r="A1068" s="6"/>
      <c r="B1068" s="6"/>
      <c r="C1068" s="6"/>
      <c r="D1068" s="6"/>
      <c r="E1068" s="6"/>
      <c r="F1068" s="6"/>
      <c r="G1068" s="6" t="s">
        <v>676</v>
      </c>
      <c r="H1068" s="6"/>
      <c r="I1068" s="6"/>
      <c r="J1068" s="6"/>
      <c r="K1068" s="6"/>
      <c r="L1068" s="5" t="s">
        <v>15</v>
      </c>
      <c r="M1068" s="5"/>
      <c r="N1068" s="5"/>
      <c r="O1068" s="4">
        <v>1</v>
      </c>
      <c r="P1068" s="4"/>
      <c r="Q1068" s="4">
        <v>2020</v>
      </c>
      <c r="R1068" s="4"/>
      <c r="S1068" s="4"/>
      <c r="T1068" s="4">
        <v>3</v>
      </c>
      <c r="U1068" s="4"/>
      <c r="V1068" s="4"/>
      <c r="W1068" s="5" t="s">
        <v>607</v>
      </c>
      <c r="X1068" s="5"/>
      <c r="Y1068" s="4">
        <v>0</v>
      </c>
      <c r="Z1068" s="4"/>
      <c r="AA1068" s="4"/>
      <c r="AB1068" s="7">
        <v>-649.61</v>
      </c>
      <c r="AC1068" s="7"/>
    </row>
    <row r="1069" spans="1:29" ht="15" customHeight="1" x14ac:dyDescent="0.25">
      <c r="A1069" s="6"/>
      <c r="B1069" s="6"/>
      <c r="C1069" s="6"/>
      <c r="D1069" s="6"/>
      <c r="E1069" s="6"/>
      <c r="F1069" s="6"/>
      <c r="G1069" s="6" t="s">
        <v>676</v>
      </c>
      <c r="H1069" s="6"/>
      <c r="I1069" s="6"/>
      <c r="J1069" s="6"/>
      <c r="K1069" s="6"/>
      <c r="L1069" s="5" t="s">
        <v>19</v>
      </c>
      <c r="M1069" s="5"/>
      <c r="N1069" s="5"/>
      <c r="O1069" s="4">
        <v>1</v>
      </c>
      <c r="P1069" s="4"/>
      <c r="Q1069" s="4">
        <v>2020</v>
      </c>
      <c r="R1069" s="4"/>
      <c r="S1069" s="4"/>
      <c r="T1069" s="4">
        <v>3</v>
      </c>
      <c r="U1069" s="4"/>
      <c r="V1069" s="4"/>
      <c r="W1069" s="5" t="s">
        <v>607</v>
      </c>
      <c r="X1069" s="5"/>
      <c r="Y1069" s="4">
        <v>0</v>
      </c>
      <c r="Z1069" s="4"/>
      <c r="AA1069" s="4"/>
      <c r="AB1069" s="7">
        <v>-505.12</v>
      </c>
      <c r="AC1069" s="7"/>
    </row>
    <row r="1070" spans="1:29" ht="15" customHeight="1" x14ac:dyDescent="0.25">
      <c r="A1070" s="6"/>
      <c r="B1070" s="6"/>
      <c r="C1070" s="6"/>
      <c r="D1070" s="6"/>
      <c r="E1070" s="6"/>
      <c r="F1070" s="6"/>
      <c r="G1070" s="6" t="s">
        <v>676</v>
      </c>
      <c r="H1070" s="6"/>
      <c r="I1070" s="6"/>
      <c r="J1070" s="6"/>
      <c r="K1070" s="6"/>
      <c r="L1070" s="5" t="s">
        <v>16</v>
      </c>
      <c r="M1070" s="5"/>
      <c r="N1070" s="5"/>
      <c r="O1070" s="4">
        <v>1</v>
      </c>
      <c r="P1070" s="4"/>
      <c r="Q1070" s="4">
        <v>2020</v>
      </c>
      <c r="R1070" s="4"/>
      <c r="S1070" s="4"/>
      <c r="T1070" s="4">
        <v>3</v>
      </c>
      <c r="U1070" s="4"/>
      <c r="V1070" s="4"/>
      <c r="W1070" s="5" t="s">
        <v>607</v>
      </c>
      <c r="X1070" s="5"/>
      <c r="Y1070" s="4">
        <v>0</v>
      </c>
      <c r="Z1070" s="4"/>
      <c r="AA1070" s="4"/>
      <c r="AB1070" s="7">
        <v>-28.24</v>
      </c>
      <c r="AC1070" s="7"/>
    </row>
    <row r="1071" spans="1:29" ht="15" customHeight="1" x14ac:dyDescent="0.25">
      <c r="A1071" s="6"/>
      <c r="B1071" s="6"/>
      <c r="C1071" s="6"/>
      <c r="D1071" s="6"/>
      <c r="E1071" s="6"/>
      <c r="F1071" s="6"/>
      <c r="G1071" s="6" t="s">
        <v>676</v>
      </c>
      <c r="H1071" s="6"/>
      <c r="I1071" s="5" t="s">
        <v>603</v>
      </c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/>
      <c r="AB1071" s="7">
        <v>4464.78</v>
      </c>
      <c r="AC1071" s="7"/>
    </row>
    <row r="1072" spans="1:29" ht="15" customHeight="1" x14ac:dyDescent="0.25">
      <c r="A1072" s="8" t="s">
        <v>518</v>
      </c>
      <c r="B1072" s="8"/>
      <c r="C1072" s="8"/>
      <c r="D1072" s="8"/>
      <c r="E1072" s="8" t="s">
        <v>519</v>
      </c>
      <c r="F1072" s="8"/>
      <c r="G1072" s="8" t="s">
        <v>921</v>
      </c>
      <c r="H1072" s="8"/>
      <c r="I1072" s="8" t="s">
        <v>12</v>
      </c>
      <c r="J1072" s="8"/>
      <c r="K1072" s="8"/>
      <c r="L1072" s="5" t="s">
        <v>13</v>
      </c>
      <c r="M1072" s="5"/>
      <c r="N1072" s="5"/>
      <c r="O1072" s="4">
        <v>1</v>
      </c>
      <c r="P1072" s="4"/>
      <c r="Q1072" s="4">
        <v>2020</v>
      </c>
      <c r="R1072" s="4"/>
      <c r="S1072" s="4"/>
      <c r="T1072" s="4">
        <v>3</v>
      </c>
      <c r="U1072" s="4"/>
      <c r="V1072" s="4"/>
      <c r="W1072" s="5" t="s">
        <v>606</v>
      </c>
      <c r="X1072" s="5"/>
      <c r="Y1072" s="4">
        <v>0</v>
      </c>
      <c r="Z1072" s="4"/>
      <c r="AA1072" s="4"/>
      <c r="AB1072" s="7">
        <v>5847.08</v>
      </c>
      <c r="AC1072" s="7"/>
    </row>
    <row r="1073" spans="1:29" ht="15" customHeight="1" x14ac:dyDescent="0.25">
      <c r="A1073" s="6"/>
      <c r="B1073" s="6"/>
      <c r="C1073" s="6"/>
      <c r="D1073" s="6"/>
      <c r="E1073" s="6"/>
      <c r="F1073" s="6"/>
      <c r="G1073" s="6" t="s">
        <v>676</v>
      </c>
      <c r="H1073" s="6"/>
      <c r="I1073" s="6"/>
      <c r="J1073" s="6"/>
      <c r="K1073" s="6"/>
      <c r="L1073" s="5" t="s">
        <v>14</v>
      </c>
      <c r="M1073" s="5"/>
      <c r="N1073" s="5"/>
      <c r="O1073" s="4">
        <v>1</v>
      </c>
      <c r="P1073" s="4"/>
      <c r="Q1073" s="4">
        <v>2020</v>
      </c>
      <c r="R1073" s="4"/>
      <c r="S1073" s="4"/>
      <c r="T1073" s="4">
        <v>3</v>
      </c>
      <c r="U1073" s="4"/>
      <c r="V1073" s="4"/>
      <c r="W1073" s="5" t="s">
        <v>606</v>
      </c>
      <c r="X1073" s="5"/>
      <c r="Y1073" s="4">
        <v>0</v>
      </c>
      <c r="Z1073" s="4"/>
      <c r="AA1073" s="4"/>
      <c r="AB1073" s="7">
        <v>1461.77</v>
      </c>
      <c r="AC1073" s="7"/>
    </row>
    <row r="1074" spans="1:29" ht="15" customHeight="1" x14ac:dyDescent="0.25">
      <c r="A1074" s="6"/>
      <c r="B1074" s="6"/>
      <c r="C1074" s="6"/>
      <c r="D1074" s="6"/>
      <c r="E1074" s="6"/>
      <c r="F1074" s="6"/>
      <c r="G1074" s="6" t="s">
        <v>676</v>
      </c>
      <c r="H1074" s="6"/>
      <c r="I1074" s="6"/>
      <c r="J1074" s="6"/>
      <c r="K1074" s="6"/>
      <c r="L1074" s="5" t="s">
        <v>69</v>
      </c>
      <c r="M1074" s="5"/>
      <c r="N1074" s="5"/>
      <c r="O1074" s="4">
        <v>1</v>
      </c>
      <c r="P1074" s="4"/>
      <c r="Q1074" s="4">
        <v>2020</v>
      </c>
      <c r="R1074" s="4"/>
      <c r="S1074" s="4"/>
      <c r="T1074" s="4">
        <v>3</v>
      </c>
      <c r="U1074" s="4"/>
      <c r="V1074" s="4"/>
      <c r="W1074" s="5" t="s">
        <v>607</v>
      </c>
      <c r="X1074" s="5"/>
      <c r="Y1074" s="4">
        <v>0</v>
      </c>
      <c r="Z1074" s="4"/>
      <c r="AA1074" s="4"/>
      <c r="AB1074" s="7">
        <v>0</v>
      </c>
      <c r="AC1074" s="7"/>
    </row>
    <row r="1075" spans="1:29" ht="15" customHeight="1" x14ac:dyDescent="0.25">
      <c r="A1075" s="6"/>
      <c r="B1075" s="6"/>
      <c r="C1075" s="6"/>
      <c r="D1075" s="6"/>
      <c r="E1075" s="6"/>
      <c r="F1075" s="6"/>
      <c r="G1075" s="6" t="s">
        <v>676</v>
      </c>
      <c r="H1075" s="6"/>
      <c r="I1075" s="6"/>
      <c r="J1075" s="6"/>
      <c r="K1075" s="6"/>
      <c r="L1075" s="5" t="s">
        <v>15</v>
      </c>
      <c r="M1075" s="5"/>
      <c r="N1075" s="5"/>
      <c r="O1075" s="4">
        <v>1</v>
      </c>
      <c r="P1075" s="4"/>
      <c r="Q1075" s="4">
        <v>2020</v>
      </c>
      <c r="R1075" s="4"/>
      <c r="S1075" s="4"/>
      <c r="T1075" s="4">
        <v>3</v>
      </c>
      <c r="U1075" s="4"/>
      <c r="V1075" s="4"/>
      <c r="W1075" s="5" t="s">
        <v>607</v>
      </c>
      <c r="X1075" s="5"/>
      <c r="Y1075" s="4">
        <v>0</v>
      </c>
      <c r="Z1075" s="4"/>
      <c r="AA1075" s="4"/>
      <c r="AB1075" s="7">
        <v>-713.08</v>
      </c>
      <c r="AC1075" s="7"/>
    </row>
    <row r="1076" spans="1:29" ht="15" customHeight="1" x14ac:dyDescent="0.25">
      <c r="A1076" s="6"/>
      <c r="B1076" s="6"/>
      <c r="C1076" s="6"/>
      <c r="D1076" s="6"/>
      <c r="E1076" s="6"/>
      <c r="F1076" s="6"/>
      <c r="G1076" s="6" t="s">
        <v>676</v>
      </c>
      <c r="H1076" s="6"/>
      <c r="I1076" s="6"/>
      <c r="J1076" s="6"/>
      <c r="K1076" s="6"/>
      <c r="L1076" s="5" t="s">
        <v>19</v>
      </c>
      <c r="M1076" s="5"/>
      <c r="N1076" s="5"/>
      <c r="O1076" s="4">
        <v>1</v>
      </c>
      <c r="P1076" s="4"/>
      <c r="Q1076" s="4">
        <v>2020</v>
      </c>
      <c r="R1076" s="4"/>
      <c r="S1076" s="4"/>
      <c r="T1076" s="4">
        <v>3</v>
      </c>
      <c r="U1076" s="4"/>
      <c r="V1076" s="4"/>
      <c r="W1076" s="5" t="s">
        <v>607</v>
      </c>
      <c r="X1076" s="5"/>
      <c r="Y1076" s="4">
        <v>0</v>
      </c>
      <c r="Z1076" s="4"/>
      <c r="AA1076" s="4"/>
      <c r="AB1076" s="7">
        <v>-944.47</v>
      </c>
      <c r="AC1076" s="7"/>
    </row>
    <row r="1077" spans="1:29" ht="15" customHeight="1" x14ac:dyDescent="0.25">
      <c r="A1077" s="6"/>
      <c r="B1077" s="6"/>
      <c r="C1077" s="6"/>
      <c r="D1077" s="6"/>
      <c r="E1077" s="6"/>
      <c r="F1077" s="6"/>
      <c r="G1077" s="6" t="s">
        <v>676</v>
      </c>
      <c r="H1077" s="6"/>
      <c r="I1077" s="6"/>
      <c r="J1077" s="6"/>
      <c r="K1077" s="6"/>
      <c r="L1077" s="5" t="s">
        <v>16</v>
      </c>
      <c r="M1077" s="5"/>
      <c r="N1077" s="5"/>
      <c r="O1077" s="4">
        <v>1</v>
      </c>
      <c r="P1077" s="4"/>
      <c r="Q1077" s="4">
        <v>2020</v>
      </c>
      <c r="R1077" s="4"/>
      <c r="S1077" s="4"/>
      <c r="T1077" s="4">
        <v>3</v>
      </c>
      <c r="U1077" s="4"/>
      <c r="V1077" s="4"/>
      <c r="W1077" s="5" t="s">
        <v>607</v>
      </c>
      <c r="X1077" s="5"/>
      <c r="Y1077" s="4">
        <v>0</v>
      </c>
      <c r="Z1077" s="4"/>
      <c r="AA1077" s="4"/>
      <c r="AB1077" s="7">
        <v>-36.54</v>
      </c>
      <c r="AC1077" s="7"/>
    </row>
    <row r="1078" spans="1:29" ht="15" customHeight="1" x14ac:dyDescent="0.25">
      <c r="A1078" s="6"/>
      <c r="B1078" s="6"/>
      <c r="C1078" s="6"/>
      <c r="D1078" s="6"/>
      <c r="E1078" s="6"/>
      <c r="F1078" s="6"/>
      <c r="G1078" s="6" t="s">
        <v>676</v>
      </c>
      <c r="H1078" s="6"/>
      <c r="I1078" s="5" t="s">
        <v>603</v>
      </c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/>
      <c r="AB1078" s="7">
        <v>5614.76</v>
      </c>
      <c r="AC1078" s="7"/>
    </row>
    <row r="1079" spans="1:29" ht="15" customHeight="1" x14ac:dyDescent="0.25">
      <c r="A1079" s="8" t="s">
        <v>522</v>
      </c>
      <c r="B1079" s="8"/>
      <c r="C1079" s="8"/>
      <c r="D1079" s="8"/>
      <c r="E1079" s="8" t="s">
        <v>523</v>
      </c>
      <c r="F1079" s="8"/>
      <c r="G1079" s="8" t="s">
        <v>922</v>
      </c>
      <c r="H1079" s="8"/>
      <c r="I1079" s="8" t="s">
        <v>12</v>
      </c>
      <c r="J1079" s="8"/>
      <c r="K1079" s="8"/>
      <c r="L1079" s="5" t="s">
        <v>13</v>
      </c>
      <c r="M1079" s="5"/>
      <c r="N1079" s="5"/>
      <c r="O1079" s="4">
        <v>1</v>
      </c>
      <c r="P1079" s="4"/>
      <c r="Q1079" s="4">
        <v>2020</v>
      </c>
      <c r="R1079" s="4"/>
      <c r="S1079" s="4"/>
      <c r="T1079" s="4">
        <v>3</v>
      </c>
      <c r="U1079" s="4"/>
      <c r="V1079" s="4"/>
      <c r="W1079" s="5" t="s">
        <v>606</v>
      </c>
      <c r="X1079" s="5"/>
      <c r="Y1079" s="4">
        <v>0</v>
      </c>
      <c r="Z1079" s="4"/>
      <c r="AA1079" s="4"/>
      <c r="AB1079" s="7">
        <v>4518.2</v>
      </c>
      <c r="AC1079" s="7"/>
    </row>
    <row r="1080" spans="1:29" ht="15" customHeight="1" x14ac:dyDescent="0.25">
      <c r="A1080" s="6"/>
      <c r="B1080" s="6"/>
      <c r="C1080" s="6"/>
      <c r="D1080" s="6"/>
      <c r="E1080" s="6"/>
      <c r="F1080" s="6"/>
      <c r="G1080" s="6" t="s">
        <v>676</v>
      </c>
      <c r="H1080" s="6"/>
      <c r="I1080" s="6"/>
      <c r="J1080" s="6"/>
      <c r="K1080" s="6"/>
      <c r="L1080" s="5" t="s">
        <v>14</v>
      </c>
      <c r="M1080" s="5"/>
      <c r="N1080" s="5"/>
      <c r="O1080" s="4">
        <v>1</v>
      </c>
      <c r="P1080" s="4"/>
      <c r="Q1080" s="4">
        <v>2020</v>
      </c>
      <c r="R1080" s="4"/>
      <c r="S1080" s="4"/>
      <c r="T1080" s="4">
        <v>3</v>
      </c>
      <c r="U1080" s="4"/>
      <c r="V1080" s="4"/>
      <c r="W1080" s="5" t="s">
        <v>606</v>
      </c>
      <c r="X1080" s="5"/>
      <c r="Y1080" s="4">
        <v>0</v>
      </c>
      <c r="Z1080" s="4"/>
      <c r="AA1080" s="4"/>
      <c r="AB1080" s="7">
        <v>1129.55</v>
      </c>
      <c r="AC1080" s="7"/>
    </row>
    <row r="1081" spans="1:29" ht="15" customHeight="1" x14ac:dyDescent="0.25">
      <c r="A1081" s="6"/>
      <c r="B1081" s="6"/>
      <c r="C1081" s="6"/>
      <c r="D1081" s="6"/>
      <c r="E1081" s="6"/>
      <c r="F1081" s="6"/>
      <c r="G1081" s="6" t="s">
        <v>676</v>
      </c>
      <c r="H1081" s="6"/>
      <c r="I1081" s="6"/>
      <c r="J1081" s="6"/>
      <c r="K1081" s="6"/>
      <c r="L1081" s="5" t="s">
        <v>34</v>
      </c>
      <c r="M1081" s="5"/>
      <c r="N1081" s="5"/>
      <c r="O1081" s="4">
        <v>1</v>
      </c>
      <c r="P1081" s="4"/>
      <c r="Q1081" s="4">
        <v>2020</v>
      </c>
      <c r="R1081" s="4"/>
      <c r="S1081" s="4"/>
      <c r="T1081" s="4">
        <v>3</v>
      </c>
      <c r="U1081" s="4"/>
      <c r="V1081" s="4"/>
      <c r="W1081" s="5" t="s">
        <v>606</v>
      </c>
      <c r="X1081" s="5"/>
      <c r="Y1081" s="4">
        <v>0</v>
      </c>
      <c r="Z1081" s="4"/>
      <c r="AA1081" s="4"/>
      <c r="AB1081" s="7">
        <v>338.87</v>
      </c>
      <c r="AC1081" s="7"/>
    </row>
    <row r="1082" spans="1:29" ht="15" customHeight="1" x14ac:dyDescent="0.25">
      <c r="A1082" s="6"/>
      <c r="B1082" s="6"/>
      <c r="C1082" s="6"/>
      <c r="D1082" s="6"/>
      <c r="E1082" s="6"/>
      <c r="F1082" s="6"/>
      <c r="G1082" s="6" t="s">
        <v>676</v>
      </c>
      <c r="H1082" s="6"/>
      <c r="I1082" s="6"/>
      <c r="J1082" s="6"/>
      <c r="K1082" s="6"/>
      <c r="L1082" s="5" t="s">
        <v>30</v>
      </c>
      <c r="M1082" s="5"/>
      <c r="N1082" s="5"/>
      <c r="O1082" s="4">
        <v>1</v>
      </c>
      <c r="P1082" s="4"/>
      <c r="Q1082" s="4">
        <v>2020</v>
      </c>
      <c r="R1082" s="4"/>
      <c r="S1082" s="4"/>
      <c r="T1082" s="4">
        <v>3</v>
      </c>
      <c r="U1082" s="4"/>
      <c r="V1082" s="4"/>
      <c r="W1082" s="5" t="s">
        <v>607</v>
      </c>
      <c r="X1082" s="5"/>
      <c r="Y1082" s="4">
        <v>0</v>
      </c>
      <c r="Z1082" s="4"/>
      <c r="AA1082" s="4"/>
      <c r="AB1082" s="7">
        <v>-569.24</v>
      </c>
      <c r="AC1082" s="7"/>
    </row>
    <row r="1083" spans="1:29" ht="15" customHeight="1" x14ac:dyDescent="0.25">
      <c r="A1083" s="6"/>
      <c r="B1083" s="6"/>
      <c r="C1083" s="6"/>
      <c r="D1083" s="6"/>
      <c r="E1083" s="6"/>
      <c r="F1083" s="6"/>
      <c r="G1083" s="6" t="s">
        <v>676</v>
      </c>
      <c r="H1083" s="6"/>
      <c r="I1083" s="6"/>
      <c r="J1083" s="6"/>
      <c r="K1083" s="6"/>
      <c r="L1083" s="5" t="s">
        <v>69</v>
      </c>
      <c r="M1083" s="5"/>
      <c r="N1083" s="5"/>
      <c r="O1083" s="4">
        <v>1</v>
      </c>
      <c r="P1083" s="4"/>
      <c r="Q1083" s="4">
        <v>2020</v>
      </c>
      <c r="R1083" s="4"/>
      <c r="S1083" s="4"/>
      <c r="T1083" s="4">
        <v>3</v>
      </c>
      <c r="U1083" s="4"/>
      <c r="V1083" s="4"/>
      <c r="W1083" s="5" t="s">
        <v>607</v>
      </c>
      <c r="X1083" s="5"/>
      <c r="Y1083" s="4">
        <v>0</v>
      </c>
      <c r="Z1083" s="4"/>
      <c r="AA1083" s="4"/>
      <c r="AB1083" s="7">
        <v>0</v>
      </c>
      <c r="AC1083" s="7"/>
    </row>
    <row r="1084" spans="1:29" ht="15" customHeight="1" x14ac:dyDescent="0.25">
      <c r="A1084" s="6"/>
      <c r="B1084" s="6"/>
      <c r="C1084" s="6"/>
      <c r="D1084" s="6"/>
      <c r="E1084" s="6"/>
      <c r="F1084" s="6"/>
      <c r="G1084" s="6" t="s">
        <v>676</v>
      </c>
      <c r="H1084" s="6"/>
      <c r="I1084" s="6"/>
      <c r="J1084" s="6"/>
      <c r="K1084" s="6"/>
      <c r="L1084" s="5" t="s">
        <v>15</v>
      </c>
      <c r="M1084" s="5"/>
      <c r="N1084" s="5"/>
      <c r="O1084" s="4">
        <v>1</v>
      </c>
      <c r="P1084" s="4"/>
      <c r="Q1084" s="4">
        <v>2020</v>
      </c>
      <c r="R1084" s="4"/>
      <c r="S1084" s="4"/>
      <c r="T1084" s="4">
        <v>3</v>
      </c>
      <c r="U1084" s="4"/>
      <c r="V1084" s="4"/>
      <c r="W1084" s="5" t="s">
        <v>607</v>
      </c>
      <c r="X1084" s="5"/>
      <c r="Y1084" s="4">
        <v>0</v>
      </c>
      <c r="Z1084" s="4"/>
      <c r="AA1084" s="4"/>
      <c r="AB1084" s="7">
        <v>-697.06</v>
      </c>
      <c r="AC1084" s="7"/>
    </row>
    <row r="1085" spans="1:29" ht="15" customHeight="1" x14ac:dyDescent="0.25">
      <c r="A1085" s="6"/>
      <c r="B1085" s="6"/>
      <c r="C1085" s="6"/>
      <c r="D1085" s="6"/>
      <c r="E1085" s="6"/>
      <c r="F1085" s="6"/>
      <c r="G1085" s="6" t="s">
        <v>676</v>
      </c>
      <c r="H1085" s="6"/>
      <c r="I1085" s="6"/>
      <c r="J1085" s="6"/>
      <c r="K1085" s="6"/>
      <c r="L1085" s="5" t="s">
        <v>19</v>
      </c>
      <c r="M1085" s="5"/>
      <c r="N1085" s="5"/>
      <c r="O1085" s="4">
        <v>1</v>
      </c>
      <c r="P1085" s="4"/>
      <c r="Q1085" s="4">
        <v>2020</v>
      </c>
      <c r="R1085" s="4"/>
      <c r="S1085" s="4"/>
      <c r="T1085" s="4">
        <v>3</v>
      </c>
      <c r="U1085" s="4"/>
      <c r="V1085" s="4"/>
      <c r="W1085" s="5" t="s">
        <v>607</v>
      </c>
      <c r="X1085" s="5"/>
      <c r="Y1085" s="4">
        <v>0</v>
      </c>
      <c r="Z1085" s="4"/>
      <c r="AA1085" s="4"/>
      <c r="AB1085" s="7">
        <v>-480.99</v>
      </c>
      <c r="AC1085" s="7"/>
    </row>
    <row r="1086" spans="1:29" ht="15" customHeight="1" x14ac:dyDescent="0.25">
      <c r="A1086" s="6"/>
      <c r="B1086" s="6"/>
      <c r="C1086" s="6"/>
      <c r="D1086" s="6"/>
      <c r="E1086" s="6"/>
      <c r="F1086" s="6"/>
      <c r="G1086" s="6" t="s">
        <v>676</v>
      </c>
      <c r="H1086" s="6"/>
      <c r="I1086" s="6"/>
      <c r="J1086" s="6"/>
      <c r="K1086" s="6"/>
      <c r="L1086" s="5" t="s">
        <v>16</v>
      </c>
      <c r="M1086" s="5"/>
      <c r="N1086" s="5"/>
      <c r="O1086" s="4">
        <v>1</v>
      </c>
      <c r="P1086" s="4"/>
      <c r="Q1086" s="4">
        <v>2020</v>
      </c>
      <c r="R1086" s="4"/>
      <c r="S1086" s="4"/>
      <c r="T1086" s="4">
        <v>3</v>
      </c>
      <c r="U1086" s="4"/>
      <c r="V1086" s="4"/>
      <c r="W1086" s="5" t="s">
        <v>607</v>
      </c>
      <c r="X1086" s="5"/>
      <c r="Y1086" s="4">
        <v>0</v>
      </c>
      <c r="Z1086" s="4"/>
      <c r="AA1086" s="4"/>
      <c r="AB1086" s="7">
        <v>-28.24</v>
      </c>
      <c r="AC1086" s="7"/>
    </row>
    <row r="1087" spans="1:29" ht="15" customHeight="1" x14ac:dyDescent="0.25">
      <c r="A1087" s="6"/>
      <c r="B1087" s="6"/>
      <c r="C1087" s="6"/>
      <c r="D1087" s="6"/>
      <c r="E1087" s="6"/>
      <c r="F1087" s="6"/>
      <c r="G1087" s="6" t="s">
        <v>676</v>
      </c>
      <c r="H1087" s="6"/>
      <c r="I1087" s="6"/>
      <c r="J1087" s="6"/>
      <c r="K1087" s="6"/>
      <c r="L1087" s="5" t="s">
        <v>35</v>
      </c>
      <c r="M1087" s="5"/>
      <c r="N1087" s="5"/>
      <c r="O1087" s="4">
        <v>1</v>
      </c>
      <c r="P1087" s="4"/>
      <c r="Q1087" s="4">
        <v>2020</v>
      </c>
      <c r="R1087" s="4"/>
      <c r="S1087" s="4"/>
      <c r="T1087" s="4">
        <v>3</v>
      </c>
      <c r="U1087" s="4"/>
      <c r="V1087" s="4"/>
      <c r="W1087" s="5" t="s">
        <v>607</v>
      </c>
      <c r="X1087" s="5"/>
      <c r="Y1087" s="4">
        <v>0</v>
      </c>
      <c r="Z1087" s="4"/>
      <c r="AA1087" s="4"/>
      <c r="AB1087" s="7">
        <v>-59.87</v>
      </c>
      <c r="AC1087" s="7"/>
    </row>
    <row r="1088" spans="1:29" ht="15" customHeight="1" x14ac:dyDescent="0.25">
      <c r="A1088" s="6"/>
      <c r="B1088" s="6"/>
      <c r="C1088" s="6"/>
      <c r="D1088" s="6"/>
      <c r="E1088" s="6"/>
      <c r="F1088" s="6"/>
      <c r="G1088" s="6" t="s">
        <v>676</v>
      </c>
      <c r="H1088" s="6"/>
      <c r="I1088" s="5" t="s">
        <v>603</v>
      </c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7">
        <v>4151.22</v>
      </c>
      <c r="AC1088" s="7"/>
    </row>
    <row r="1089" spans="1:29" ht="15" customHeight="1" x14ac:dyDescent="0.25">
      <c r="A1089" s="8" t="s">
        <v>524</v>
      </c>
      <c r="B1089" s="8"/>
      <c r="C1089" s="8"/>
      <c r="D1089" s="8"/>
      <c r="E1089" s="8" t="s">
        <v>525</v>
      </c>
      <c r="F1089" s="8"/>
      <c r="G1089" s="8" t="s">
        <v>923</v>
      </c>
      <c r="H1089" s="8"/>
      <c r="I1089" s="8" t="s">
        <v>12</v>
      </c>
      <c r="J1089" s="8"/>
      <c r="K1089" s="8"/>
      <c r="L1089" s="5" t="s">
        <v>13</v>
      </c>
      <c r="M1089" s="5"/>
      <c r="N1089" s="5"/>
      <c r="O1089" s="4">
        <v>1</v>
      </c>
      <c r="P1089" s="4"/>
      <c r="Q1089" s="4">
        <v>2020</v>
      </c>
      <c r="R1089" s="4"/>
      <c r="S1089" s="4"/>
      <c r="T1089" s="4">
        <v>3</v>
      </c>
      <c r="U1089" s="4"/>
      <c r="V1089" s="4"/>
      <c r="W1089" s="5" t="s">
        <v>606</v>
      </c>
      <c r="X1089" s="5"/>
      <c r="Y1089" s="4">
        <v>0</v>
      </c>
      <c r="Z1089" s="4"/>
      <c r="AA1089" s="4"/>
      <c r="AB1089" s="7">
        <v>5847.08</v>
      </c>
      <c r="AC1089" s="7"/>
    </row>
    <row r="1090" spans="1:29" ht="15" customHeight="1" x14ac:dyDescent="0.25">
      <c r="A1090" s="6"/>
      <c r="B1090" s="6"/>
      <c r="C1090" s="6"/>
      <c r="D1090" s="6"/>
      <c r="E1090" s="6"/>
      <c r="F1090" s="6"/>
      <c r="G1090" s="6" t="s">
        <v>676</v>
      </c>
      <c r="H1090" s="6"/>
      <c r="I1090" s="6"/>
      <c r="J1090" s="6"/>
      <c r="K1090" s="6"/>
      <c r="L1090" s="5" t="s">
        <v>14</v>
      </c>
      <c r="M1090" s="5"/>
      <c r="N1090" s="5"/>
      <c r="O1090" s="4">
        <v>1</v>
      </c>
      <c r="P1090" s="4"/>
      <c r="Q1090" s="4">
        <v>2020</v>
      </c>
      <c r="R1090" s="4"/>
      <c r="S1090" s="4"/>
      <c r="T1090" s="4">
        <v>3</v>
      </c>
      <c r="U1090" s="4"/>
      <c r="V1090" s="4"/>
      <c r="W1090" s="5" t="s">
        <v>606</v>
      </c>
      <c r="X1090" s="5"/>
      <c r="Y1090" s="4">
        <v>0</v>
      </c>
      <c r="Z1090" s="4"/>
      <c r="AA1090" s="4"/>
      <c r="AB1090" s="7">
        <v>1461.77</v>
      </c>
      <c r="AC1090" s="7"/>
    </row>
    <row r="1091" spans="1:29" ht="15" customHeight="1" x14ac:dyDescent="0.25">
      <c r="A1091" s="6"/>
      <c r="B1091" s="6"/>
      <c r="C1091" s="6"/>
      <c r="D1091" s="6"/>
      <c r="E1091" s="6"/>
      <c r="F1091" s="6"/>
      <c r="G1091" s="6" t="s">
        <v>676</v>
      </c>
      <c r="H1091" s="6"/>
      <c r="I1091" s="6"/>
      <c r="J1091" s="6"/>
      <c r="K1091" s="6"/>
      <c r="L1091" s="5" t="s">
        <v>34</v>
      </c>
      <c r="M1091" s="5"/>
      <c r="N1091" s="5"/>
      <c r="O1091" s="4">
        <v>1</v>
      </c>
      <c r="P1091" s="4"/>
      <c r="Q1091" s="4">
        <v>2020</v>
      </c>
      <c r="R1091" s="4"/>
      <c r="S1091" s="4"/>
      <c r="T1091" s="4">
        <v>3</v>
      </c>
      <c r="U1091" s="4"/>
      <c r="V1091" s="4"/>
      <c r="W1091" s="5" t="s">
        <v>606</v>
      </c>
      <c r="X1091" s="5"/>
      <c r="Y1091" s="4">
        <v>0</v>
      </c>
      <c r="Z1091" s="4"/>
      <c r="AA1091" s="4"/>
      <c r="AB1091" s="7">
        <v>438.53</v>
      </c>
      <c r="AC1091" s="7"/>
    </row>
    <row r="1092" spans="1:29" ht="15" customHeight="1" x14ac:dyDescent="0.25">
      <c r="A1092" s="6"/>
      <c r="B1092" s="6"/>
      <c r="C1092" s="6"/>
      <c r="D1092" s="6"/>
      <c r="E1092" s="6"/>
      <c r="F1092" s="6"/>
      <c r="G1092" s="6" t="s">
        <v>676</v>
      </c>
      <c r="H1092" s="6"/>
      <c r="I1092" s="6"/>
      <c r="J1092" s="6"/>
      <c r="K1092" s="6"/>
      <c r="L1092" s="5" t="s">
        <v>119</v>
      </c>
      <c r="M1092" s="5"/>
      <c r="N1092" s="5"/>
      <c r="O1092" s="4">
        <v>1</v>
      </c>
      <c r="P1092" s="4"/>
      <c r="Q1092" s="4">
        <v>2020</v>
      </c>
      <c r="R1092" s="4"/>
      <c r="S1092" s="4"/>
      <c r="T1092" s="4">
        <v>3</v>
      </c>
      <c r="U1092" s="4"/>
      <c r="V1092" s="4"/>
      <c r="W1092" s="5" t="s">
        <v>606</v>
      </c>
      <c r="X1092" s="5"/>
      <c r="Y1092" s="4">
        <v>0</v>
      </c>
      <c r="Z1092" s="4"/>
      <c r="AA1092" s="4"/>
      <c r="AB1092" s="7">
        <v>966.67</v>
      </c>
      <c r="AC1092" s="7"/>
    </row>
    <row r="1093" spans="1:29" ht="15" customHeight="1" x14ac:dyDescent="0.25">
      <c r="A1093" s="6"/>
      <c r="B1093" s="6"/>
      <c r="C1093" s="6"/>
      <c r="D1093" s="6"/>
      <c r="E1093" s="6"/>
      <c r="F1093" s="6"/>
      <c r="G1093" s="6" t="s">
        <v>676</v>
      </c>
      <c r="H1093" s="6"/>
      <c r="I1093" s="6"/>
      <c r="J1093" s="6"/>
      <c r="K1093" s="6"/>
      <c r="L1093" s="5" t="s">
        <v>30</v>
      </c>
      <c r="M1093" s="5"/>
      <c r="N1093" s="5"/>
      <c r="O1093" s="4">
        <v>1</v>
      </c>
      <c r="P1093" s="4"/>
      <c r="Q1093" s="4">
        <v>2020</v>
      </c>
      <c r="R1093" s="4"/>
      <c r="S1093" s="4"/>
      <c r="T1093" s="4">
        <v>3</v>
      </c>
      <c r="U1093" s="4"/>
      <c r="V1093" s="4"/>
      <c r="W1093" s="5" t="s">
        <v>607</v>
      </c>
      <c r="X1093" s="5"/>
      <c r="Y1093" s="4">
        <v>0</v>
      </c>
      <c r="Z1093" s="4"/>
      <c r="AA1093" s="4"/>
      <c r="AB1093" s="7">
        <v>-284.62</v>
      </c>
      <c r="AC1093" s="7"/>
    </row>
    <row r="1094" spans="1:29" ht="15" customHeight="1" x14ac:dyDescent="0.25">
      <c r="A1094" s="6"/>
      <c r="B1094" s="6"/>
      <c r="C1094" s="6"/>
      <c r="D1094" s="6"/>
      <c r="E1094" s="6"/>
      <c r="F1094" s="6"/>
      <c r="G1094" s="6" t="s">
        <v>676</v>
      </c>
      <c r="H1094" s="6"/>
      <c r="I1094" s="6"/>
      <c r="J1094" s="6"/>
      <c r="K1094" s="6"/>
      <c r="L1094" s="5" t="s">
        <v>69</v>
      </c>
      <c r="M1094" s="5"/>
      <c r="N1094" s="5"/>
      <c r="O1094" s="4">
        <v>1</v>
      </c>
      <c r="P1094" s="4"/>
      <c r="Q1094" s="4">
        <v>2020</v>
      </c>
      <c r="R1094" s="4"/>
      <c r="S1094" s="4"/>
      <c r="T1094" s="4">
        <v>3</v>
      </c>
      <c r="U1094" s="4"/>
      <c r="V1094" s="4"/>
      <c r="W1094" s="5" t="s">
        <v>607</v>
      </c>
      <c r="X1094" s="5"/>
      <c r="Y1094" s="4">
        <v>0</v>
      </c>
      <c r="Z1094" s="4"/>
      <c r="AA1094" s="4"/>
      <c r="AB1094" s="7">
        <v>-35</v>
      </c>
      <c r="AC1094" s="7"/>
    </row>
    <row r="1095" spans="1:29" ht="15" customHeight="1" x14ac:dyDescent="0.25">
      <c r="A1095" s="6"/>
      <c r="B1095" s="6"/>
      <c r="C1095" s="6"/>
      <c r="D1095" s="6"/>
      <c r="E1095" s="6"/>
      <c r="F1095" s="6"/>
      <c r="G1095" s="6" t="s">
        <v>676</v>
      </c>
      <c r="H1095" s="6"/>
      <c r="I1095" s="6"/>
      <c r="J1095" s="6"/>
      <c r="K1095" s="6"/>
      <c r="L1095" s="5" t="s">
        <v>15</v>
      </c>
      <c r="M1095" s="5"/>
      <c r="N1095" s="5"/>
      <c r="O1095" s="4">
        <v>1</v>
      </c>
      <c r="P1095" s="4"/>
      <c r="Q1095" s="4">
        <v>2020</v>
      </c>
      <c r="R1095" s="4"/>
      <c r="S1095" s="4"/>
      <c r="T1095" s="4">
        <v>3</v>
      </c>
      <c r="U1095" s="4"/>
      <c r="V1095" s="4"/>
      <c r="W1095" s="5" t="s">
        <v>607</v>
      </c>
      <c r="X1095" s="5"/>
      <c r="Y1095" s="4">
        <v>0</v>
      </c>
      <c r="Z1095" s="4"/>
      <c r="AA1095" s="4"/>
      <c r="AB1095" s="7">
        <v>-713.08</v>
      </c>
      <c r="AC1095" s="7"/>
    </row>
    <row r="1096" spans="1:29" ht="15" customHeight="1" x14ac:dyDescent="0.25">
      <c r="A1096" s="6"/>
      <c r="B1096" s="6"/>
      <c r="C1096" s="6"/>
      <c r="D1096" s="6"/>
      <c r="E1096" s="6"/>
      <c r="F1096" s="6"/>
      <c r="G1096" s="6" t="s">
        <v>676</v>
      </c>
      <c r="H1096" s="6"/>
      <c r="I1096" s="6"/>
      <c r="J1096" s="6"/>
      <c r="K1096" s="6"/>
      <c r="L1096" s="5" t="s">
        <v>19</v>
      </c>
      <c r="M1096" s="5"/>
      <c r="N1096" s="5"/>
      <c r="O1096" s="4">
        <v>1</v>
      </c>
      <c r="P1096" s="4"/>
      <c r="Q1096" s="4">
        <v>2020</v>
      </c>
      <c r="R1096" s="4"/>
      <c r="S1096" s="4"/>
      <c r="T1096" s="4">
        <v>3</v>
      </c>
      <c r="U1096" s="4"/>
      <c r="V1096" s="4"/>
      <c r="W1096" s="5" t="s">
        <v>607</v>
      </c>
      <c r="X1096" s="5"/>
      <c r="Y1096" s="4">
        <v>0</v>
      </c>
      <c r="Z1096" s="4"/>
      <c r="AA1096" s="4"/>
      <c r="AB1096" s="7">
        <v>-1278.76</v>
      </c>
      <c r="AC1096" s="7"/>
    </row>
    <row r="1097" spans="1:29" ht="15" customHeight="1" x14ac:dyDescent="0.25">
      <c r="A1097" s="6"/>
      <c r="B1097" s="6"/>
      <c r="C1097" s="6"/>
      <c r="D1097" s="6"/>
      <c r="E1097" s="6"/>
      <c r="F1097" s="6"/>
      <c r="G1097" s="6" t="s">
        <v>676</v>
      </c>
      <c r="H1097" s="6"/>
      <c r="I1097" s="6"/>
      <c r="J1097" s="6"/>
      <c r="K1097" s="6"/>
      <c r="L1097" s="5" t="s">
        <v>31</v>
      </c>
      <c r="M1097" s="5"/>
      <c r="N1097" s="5"/>
      <c r="O1097" s="4">
        <v>1</v>
      </c>
      <c r="P1097" s="4"/>
      <c r="Q1097" s="4">
        <v>2020</v>
      </c>
      <c r="R1097" s="4"/>
      <c r="S1097" s="4"/>
      <c r="T1097" s="4">
        <v>3</v>
      </c>
      <c r="U1097" s="4"/>
      <c r="V1097" s="4"/>
      <c r="W1097" s="5" t="s">
        <v>607</v>
      </c>
      <c r="X1097" s="5"/>
      <c r="Y1097" s="4">
        <v>0</v>
      </c>
      <c r="Z1097" s="4"/>
      <c r="AA1097" s="4"/>
      <c r="AB1097" s="7">
        <v>-10.74</v>
      </c>
      <c r="AC1097" s="7"/>
    </row>
    <row r="1098" spans="1:29" ht="15" customHeight="1" x14ac:dyDescent="0.25">
      <c r="A1098" s="6"/>
      <c r="B1098" s="6"/>
      <c r="C1098" s="6"/>
      <c r="D1098" s="6"/>
      <c r="E1098" s="6"/>
      <c r="F1098" s="6"/>
      <c r="G1098" s="6" t="s">
        <v>676</v>
      </c>
      <c r="H1098" s="6"/>
      <c r="I1098" s="6"/>
      <c r="J1098" s="6"/>
      <c r="K1098" s="6"/>
      <c r="L1098" s="5" t="s">
        <v>16</v>
      </c>
      <c r="M1098" s="5"/>
      <c r="N1098" s="5"/>
      <c r="O1098" s="4">
        <v>1</v>
      </c>
      <c r="P1098" s="4"/>
      <c r="Q1098" s="4">
        <v>2020</v>
      </c>
      <c r="R1098" s="4"/>
      <c r="S1098" s="4"/>
      <c r="T1098" s="4">
        <v>3</v>
      </c>
      <c r="U1098" s="4"/>
      <c r="V1098" s="4"/>
      <c r="W1098" s="5" t="s">
        <v>607</v>
      </c>
      <c r="X1098" s="5"/>
      <c r="Y1098" s="4">
        <v>0</v>
      </c>
      <c r="Z1098" s="4"/>
      <c r="AA1098" s="4"/>
      <c r="AB1098" s="7">
        <v>-36.54</v>
      </c>
      <c r="AC1098" s="7"/>
    </row>
    <row r="1099" spans="1:29" ht="15" customHeight="1" x14ac:dyDescent="0.25">
      <c r="A1099" s="6"/>
      <c r="B1099" s="6"/>
      <c r="C1099" s="6"/>
      <c r="D1099" s="6"/>
      <c r="E1099" s="6"/>
      <c r="F1099" s="6"/>
      <c r="G1099" s="6" t="s">
        <v>676</v>
      </c>
      <c r="H1099" s="6"/>
      <c r="I1099" s="6"/>
      <c r="J1099" s="6"/>
      <c r="K1099" s="6"/>
      <c r="L1099" s="5" t="s">
        <v>35</v>
      </c>
      <c r="M1099" s="5"/>
      <c r="N1099" s="5"/>
      <c r="O1099" s="4">
        <v>1</v>
      </c>
      <c r="P1099" s="4"/>
      <c r="Q1099" s="4">
        <v>2020</v>
      </c>
      <c r="R1099" s="4"/>
      <c r="S1099" s="4"/>
      <c r="T1099" s="4">
        <v>3</v>
      </c>
      <c r="U1099" s="4"/>
      <c r="V1099" s="4"/>
      <c r="W1099" s="5" t="s">
        <v>607</v>
      </c>
      <c r="X1099" s="5"/>
      <c r="Y1099" s="4">
        <v>0</v>
      </c>
      <c r="Z1099" s="4"/>
      <c r="AA1099" s="4"/>
      <c r="AB1099" s="7">
        <v>-77.47</v>
      </c>
      <c r="AC1099" s="7"/>
    </row>
    <row r="1100" spans="1:29" ht="15" customHeight="1" x14ac:dyDescent="0.25">
      <c r="A1100" s="6"/>
      <c r="B1100" s="6"/>
      <c r="C1100" s="6"/>
      <c r="D1100" s="6"/>
      <c r="E1100" s="6"/>
      <c r="F1100" s="6"/>
      <c r="G1100" s="6" t="s">
        <v>676</v>
      </c>
      <c r="H1100" s="6"/>
      <c r="I1100" s="5" t="s">
        <v>603</v>
      </c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  <c r="Z1100" s="5"/>
      <c r="AA1100" s="5"/>
      <c r="AB1100" s="7">
        <v>6277.84</v>
      </c>
      <c r="AC1100" s="7"/>
    </row>
    <row r="1101" spans="1:29" ht="15" customHeight="1" x14ac:dyDescent="0.25">
      <c r="A1101" s="8" t="s">
        <v>528</v>
      </c>
      <c r="B1101" s="8"/>
      <c r="C1101" s="8"/>
      <c r="D1101" s="8"/>
      <c r="E1101" s="8" t="s">
        <v>529</v>
      </c>
      <c r="F1101" s="8"/>
      <c r="G1101" s="8" t="s">
        <v>924</v>
      </c>
      <c r="H1101" s="8"/>
      <c r="I1101" s="8" t="s">
        <v>12</v>
      </c>
      <c r="J1101" s="8"/>
      <c r="K1101" s="8"/>
      <c r="L1101" s="5" t="s">
        <v>13</v>
      </c>
      <c r="M1101" s="5"/>
      <c r="N1101" s="5"/>
      <c r="O1101" s="4">
        <v>1</v>
      </c>
      <c r="P1101" s="4"/>
      <c r="Q1101" s="4">
        <v>2020</v>
      </c>
      <c r="R1101" s="4"/>
      <c r="S1101" s="4"/>
      <c r="T1101" s="4">
        <v>3</v>
      </c>
      <c r="U1101" s="4"/>
      <c r="V1101" s="4"/>
      <c r="W1101" s="5" t="s">
        <v>606</v>
      </c>
      <c r="X1101" s="5"/>
      <c r="Y1101" s="4">
        <v>0</v>
      </c>
      <c r="Z1101" s="4"/>
      <c r="AA1101" s="4"/>
      <c r="AB1101" s="7">
        <v>4518.2</v>
      </c>
      <c r="AC1101" s="7"/>
    </row>
    <row r="1102" spans="1:29" ht="15" customHeight="1" x14ac:dyDescent="0.25">
      <c r="A1102" s="6"/>
      <c r="B1102" s="6"/>
      <c r="C1102" s="6"/>
      <c r="D1102" s="6"/>
      <c r="E1102" s="6"/>
      <c r="F1102" s="6"/>
      <c r="G1102" s="6" t="s">
        <v>676</v>
      </c>
      <c r="H1102" s="6"/>
      <c r="I1102" s="6"/>
      <c r="J1102" s="6"/>
      <c r="K1102" s="6"/>
      <c r="L1102" s="5" t="s">
        <v>14</v>
      </c>
      <c r="M1102" s="5"/>
      <c r="N1102" s="5"/>
      <c r="O1102" s="4">
        <v>1</v>
      </c>
      <c r="P1102" s="4"/>
      <c r="Q1102" s="4">
        <v>2020</v>
      </c>
      <c r="R1102" s="4"/>
      <c r="S1102" s="4"/>
      <c r="T1102" s="4">
        <v>3</v>
      </c>
      <c r="U1102" s="4"/>
      <c r="V1102" s="4"/>
      <c r="W1102" s="5" t="s">
        <v>606</v>
      </c>
      <c r="X1102" s="5"/>
      <c r="Y1102" s="4">
        <v>0</v>
      </c>
      <c r="Z1102" s="4"/>
      <c r="AA1102" s="4"/>
      <c r="AB1102" s="7">
        <v>1129.55</v>
      </c>
      <c r="AC1102" s="7"/>
    </row>
    <row r="1103" spans="1:29" ht="15" customHeight="1" x14ac:dyDescent="0.25">
      <c r="A1103" s="6"/>
      <c r="B1103" s="6"/>
      <c r="C1103" s="6"/>
      <c r="D1103" s="6"/>
      <c r="E1103" s="6"/>
      <c r="F1103" s="6"/>
      <c r="G1103" s="6" t="s">
        <v>676</v>
      </c>
      <c r="H1103" s="6"/>
      <c r="I1103" s="6"/>
      <c r="J1103" s="6"/>
      <c r="K1103" s="6"/>
      <c r="L1103" s="5" t="s">
        <v>34</v>
      </c>
      <c r="M1103" s="5"/>
      <c r="N1103" s="5"/>
      <c r="O1103" s="4">
        <v>1</v>
      </c>
      <c r="P1103" s="4"/>
      <c r="Q1103" s="4">
        <v>2020</v>
      </c>
      <c r="R1103" s="4"/>
      <c r="S1103" s="4"/>
      <c r="T1103" s="4">
        <v>3</v>
      </c>
      <c r="U1103" s="4"/>
      <c r="V1103" s="4"/>
      <c r="W1103" s="5" t="s">
        <v>606</v>
      </c>
      <c r="X1103" s="5"/>
      <c r="Y1103" s="4">
        <v>0</v>
      </c>
      <c r="Z1103" s="4"/>
      <c r="AA1103" s="4"/>
      <c r="AB1103" s="7">
        <v>338.87</v>
      </c>
      <c r="AC1103" s="7"/>
    </row>
    <row r="1104" spans="1:29" ht="15" customHeight="1" x14ac:dyDescent="0.25">
      <c r="A1104" s="6"/>
      <c r="B1104" s="6"/>
      <c r="C1104" s="6"/>
      <c r="D1104" s="6"/>
      <c r="E1104" s="6"/>
      <c r="F1104" s="6"/>
      <c r="G1104" s="6" t="s">
        <v>676</v>
      </c>
      <c r="H1104" s="6"/>
      <c r="I1104" s="6"/>
      <c r="J1104" s="6"/>
      <c r="K1104" s="6"/>
      <c r="L1104" s="5" t="s">
        <v>30</v>
      </c>
      <c r="M1104" s="5"/>
      <c r="N1104" s="5"/>
      <c r="O1104" s="4">
        <v>1</v>
      </c>
      <c r="P1104" s="4"/>
      <c r="Q1104" s="4">
        <v>2020</v>
      </c>
      <c r="R1104" s="4"/>
      <c r="S1104" s="4"/>
      <c r="T1104" s="4">
        <v>3</v>
      </c>
      <c r="U1104" s="4"/>
      <c r="V1104" s="4"/>
      <c r="W1104" s="5" t="s">
        <v>607</v>
      </c>
      <c r="X1104" s="5"/>
      <c r="Y1104" s="4">
        <v>0</v>
      </c>
      <c r="Z1104" s="4"/>
      <c r="AA1104" s="4"/>
      <c r="AB1104" s="7">
        <v>-357.94</v>
      </c>
      <c r="AC1104" s="7"/>
    </row>
    <row r="1105" spans="1:29" ht="15" customHeight="1" x14ac:dyDescent="0.25">
      <c r="A1105" s="6"/>
      <c r="B1105" s="6"/>
      <c r="C1105" s="6"/>
      <c r="D1105" s="6"/>
      <c r="E1105" s="6"/>
      <c r="F1105" s="6"/>
      <c r="G1105" s="6" t="s">
        <v>676</v>
      </c>
      <c r="H1105" s="6"/>
      <c r="I1105" s="6"/>
      <c r="J1105" s="6"/>
      <c r="K1105" s="6"/>
      <c r="L1105" s="5" t="s">
        <v>69</v>
      </c>
      <c r="M1105" s="5"/>
      <c r="N1105" s="5"/>
      <c r="O1105" s="4">
        <v>1</v>
      </c>
      <c r="P1105" s="4"/>
      <c r="Q1105" s="4">
        <v>2020</v>
      </c>
      <c r="R1105" s="4"/>
      <c r="S1105" s="4"/>
      <c r="T1105" s="4">
        <v>3</v>
      </c>
      <c r="U1105" s="4"/>
      <c r="V1105" s="4"/>
      <c r="W1105" s="5" t="s">
        <v>607</v>
      </c>
      <c r="X1105" s="5"/>
      <c r="Y1105" s="4">
        <v>0</v>
      </c>
      <c r="Z1105" s="4"/>
      <c r="AA1105" s="4"/>
      <c r="AB1105" s="7">
        <v>0</v>
      </c>
      <c r="AC1105" s="7"/>
    </row>
    <row r="1106" spans="1:29" ht="15" customHeight="1" x14ac:dyDescent="0.25">
      <c r="A1106" s="6"/>
      <c r="B1106" s="6"/>
      <c r="C1106" s="6"/>
      <c r="D1106" s="6"/>
      <c r="E1106" s="6"/>
      <c r="F1106" s="6"/>
      <c r="G1106" s="6" t="s">
        <v>676</v>
      </c>
      <c r="H1106" s="6"/>
      <c r="I1106" s="6"/>
      <c r="J1106" s="6"/>
      <c r="K1106" s="6"/>
      <c r="L1106" s="5" t="s">
        <v>15</v>
      </c>
      <c r="M1106" s="5"/>
      <c r="N1106" s="5"/>
      <c r="O1106" s="4">
        <v>1</v>
      </c>
      <c r="P1106" s="4"/>
      <c r="Q1106" s="4">
        <v>2020</v>
      </c>
      <c r="R1106" s="4"/>
      <c r="S1106" s="4"/>
      <c r="T1106" s="4">
        <v>3</v>
      </c>
      <c r="U1106" s="4"/>
      <c r="V1106" s="4"/>
      <c r="W1106" s="5" t="s">
        <v>607</v>
      </c>
      <c r="X1106" s="5"/>
      <c r="Y1106" s="4">
        <v>0</v>
      </c>
      <c r="Z1106" s="4"/>
      <c r="AA1106" s="4"/>
      <c r="AB1106" s="7">
        <v>-697.06</v>
      </c>
      <c r="AC1106" s="7"/>
    </row>
    <row r="1107" spans="1:29" ht="15" customHeight="1" x14ac:dyDescent="0.25">
      <c r="A1107" s="6"/>
      <c r="B1107" s="6"/>
      <c r="C1107" s="6"/>
      <c r="D1107" s="6"/>
      <c r="E1107" s="6"/>
      <c r="F1107" s="6"/>
      <c r="G1107" s="6" t="s">
        <v>676</v>
      </c>
      <c r="H1107" s="6"/>
      <c r="I1107" s="6"/>
      <c r="J1107" s="6"/>
      <c r="K1107" s="6"/>
      <c r="L1107" s="5" t="s">
        <v>19</v>
      </c>
      <c r="M1107" s="5"/>
      <c r="N1107" s="5"/>
      <c r="O1107" s="4">
        <v>1</v>
      </c>
      <c r="P1107" s="4"/>
      <c r="Q1107" s="4">
        <v>2020</v>
      </c>
      <c r="R1107" s="4"/>
      <c r="S1107" s="4"/>
      <c r="T1107" s="4">
        <v>3</v>
      </c>
      <c r="U1107" s="4"/>
      <c r="V1107" s="4"/>
      <c r="W1107" s="5" t="s">
        <v>607</v>
      </c>
      <c r="X1107" s="5"/>
      <c r="Y1107" s="4">
        <v>0</v>
      </c>
      <c r="Z1107" s="4"/>
      <c r="AA1107" s="4"/>
      <c r="AB1107" s="7">
        <v>-585.26</v>
      </c>
      <c r="AC1107" s="7"/>
    </row>
    <row r="1108" spans="1:29" ht="15" customHeight="1" x14ac:dyDescent="0.25">
      <c r="A1108" s="6"/>
      <c r="B1108" s="6"/>
      <c r="C1108" s="6"/>
      <c r="D1108" s="6"/>
      <c r="E1108" s="6"/>
      <c r="F1108" s="6"/>
      <c r="G1108" s="6" t="s">
        <v>676</v>
      </c>
      <c r="H1108" s="6"/>
      <c r="I1108" s="6"/>
      <c r="J1108" s="6"/>
      <c r="K1108" s="6"/>
      <c r="L1108" s="5" t="s">
        <v>31</v>
      </c>
      <c r="M1108" s="5"/>
      <c r="N1108" s="5"/>
      <c r="O1108" s="4">
        <v>1</v>
      </c>
      <c r="P1108" s="4"/>
      <c r="Q1108" s="4">
        <v>2020</v>
      </c>
      <c r="R1108" s="4"/>
      <c r="S1108" s="4"/>
      <c r="T1108" s="4">
        <v>3</v>
      </c>
      <c r="U1108" s="4"/>
      <c r="V1108" s="4"/>
      <c r="W1108" s="5" t="s">
        <v>607</v>
      </c>
      <c r="X1108" s="5"/>
      <c r="Y1108" s="4">
        <v>0</v>
      </c>
      <c r="Z1108" s="4"/>
      <c r="AA1108" s="4"/>
      <c r="AB1108" s="7">
        <v>-10.74</v>
      </c>
      <c r="AC1108" s="7"/>
    </row>
    <row r="1109" spans="1:29" ht="15" customHeight="1" x14ac:dyDescent="0.25">
      <c r="A1109" s="6"/>
      <c r="B1109" s="6"/>
      <c r="C1109" s="6"/>
      <c r="D1109" s="6"/>
      <c r="E1109" s="6"/>
      <c r="F1109" s="6"/>
      <c r="G1109" s="6" t="s">
        <v>676</v>
      </c>
      <c r="H1109" s="6"/>
      <c r="I1109" s="6"/>
      <c r="J1109" s="6"/>
      <c r="K1109" s="6"/>
      <c r="L1109" s="5" t="s">
        <v>16</v>
      </c>
      <c r="M1109" s="5"/>
      <c r="N1109" s="5"/>
      <c r="O1109" s="4">
        <v>1</v>
      </c>
      <c r="P1109" s="4"/>
      <c r="Q1109" s="4">
        <v>2020</v>
      </c>
      <c r="R1109" s="4"/>
      <c r="S1109" s="4"/>
      <c r="T1109" s="4">
        <v>3</v>
      </c>
      <c r="U1109" s="4"/>
      <c r="V1109" s="4"/>
      <c r="W1109" s="5" t="s">
        <v>607</v>
      </c>
      <c r="X1109" s="5"/>
      <c r="Y1109" s="4">
        <v>0</v>
      </c>
      <c r="Z1109" s="4"/>
      <c r="AA1109" s="4"/>
      <c r="AB1109" s="7">
        <v>-28.24</v>
      </c>
      <c r="AC1109" s="7"/>
    </row>
    <row r="1110" spans="1:29" ht="15" customHeight="1" x14ac:dyDescent="0.25">
      <c r="A1110" s="6"/>
      <c r="B1110" s="6"/>
      <c r="C1110" s="6"/>
      <c r="D1110" s="6"/>
      <c r="E1110" s="6"/>
      <c r="F1110" s="6"/>
      <c r="G1110" s="6" t="s">
        <v>676</v>
      </c>
      <c r="H1110" s="6"/>
      <c r="I1110" s="6"/>
      <c r="J1110" s="6"/>
      <c r="K1110" s="6"/>
      <c r="L1110" s="5" t="s">
        <v>35</v>
      </c>
      <c r="M1110" s="5"/>
      <c r="N1110" s="5"/>
      <c r="O1110" s="4">
        <v>1</v>
      </c>
      <c r="P1110" s="4"/>
      <c r="Q1110" s="4">
        <v>2020</v>
      </c>
      <c r="R1110" s="4"/>
      <c r="S1110" s="4"/>
      <c r="T1110" s="4">
        <v>3</v>
      </c>
      <c r="U1110" s="4"/>
      <c r="V1110" s="4"/>
      <c r="W1110" s="5" t="s">
        <v>607</v>
      </c>
      <c r="X1110" s="5"/>
      <c r="Y1110" s="4">
        <v>0</v>
      </c>
      <c r="Z1110" s="4"/>
      <c r="AA1110" s="4"/>
      <c r="AB1110" s="7">
        <v>-59.87</v>
      </c>
      <c r="AC1110" s="7"/>
    </row>
    <row r="1111" spans="1:29" ht="15" customHeight="1" x14ac:dyDescent="0.25">
      <c r="A1111" s="6"/>
      <c r="B1111" s="6"/>
      <c r="C1111" s="6"/>
      <c r="D1111" s="6"/>
      <c r="E1111" s="6"/>
      <c r="F1111" s="6"/>
      <c r="G1111" s="6" t="s">
        <v>676</v>
      </c>
      <c r="H1111" s="6"/>
      <c r="I1111" s="5" t="s">
        <v>603</v>
      </c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5"/>
      <c r="Y1111" s="5"/>
      <c r="Z1111" s="5"/>
      <c r="AA1111" s="5"/>
      <c r="AB1111" s="7">
        <v>4247.51</v>
      </c>
      <c r="AC1111" s="7"/>
    </row>
    <row r="1112" spans="1:29" ht="15" customHeight="1" x14ac:dyDescent="0.25">
      <c r="A1112" s="8" t="s">
        <v>532</v>
      </c>
      <c r="B1112" s="8"/>
      <c r="C1112" s="8"/>
      <c r="D1112" s="8"/>
      <c r="E1112" s="8" t="s">
        <v>533</v>
      </c>
      <c r="F1112" s="8"/>
      <c r="G1112" s="8" t="s">
        <v>925</v>
      </c>
      <c r="H1112" s="8"/>
      <c r="I1112" s="8" t="s">
        <v>12</v>
      </c>
      <c r="J1112" s="8"/>
      <c r="K1112" s="8"/>
      <c r="L1112" s="5" t="s">
        <v>13</v>
      </c>
      <c r="M1112" s="5"/>
      <c r="N1112" s="5"/>
      <c r="O1112" s="4">
        <v>1</v>
      </c>
      <c r="P1112" s="4"/>
      <c r="Q1112" s="4">
        <v>2020</v>
      </c>
      <c r="R1112" s="4"/>
      <c r="S1112" s="4"/>
      <c r="T1112" s="4">
        <v>3</v>
      </c>
      <c r="U1112" s="4"/>
      <c r="V1112" s="4"/>
      <c r="W1112" s="5" t="s">
        <v>606</v>
      </c>
      <c r="X1112" s="5"/>
      <c r="Y1112" s="4">
        <v>0</v>
      </c>
      <c r="Z1112" s="4"/>
      <c r="AA1112" s="4"/>
      <c r="AB1112" s="7">
        <v>12792</v>
      </c>
      <c r="AC1112" s="7"/>
    </row>
    <row r="1113" spans="1:29" ht="15" customHeight="1" x14ac:dyDescent="0.25">
      <c r="A1113" s="6"/>
      <c r="B1113" s="6"/>
      <c r="C1113" s="6"/>
      <c r="D1113" s="6"/>
      <c r="E1113" s="6"/>
      <c r="F1113" s="6"/>
      <c r="G1113" s="6" t="s">
        <v>676</v>
      </c>
      <c r="H1113" s="6"/>
      <c r="I1113" s="6"/>
      <c r="J1113" s="6"/>
      <c r="K1113" s="6"/>
      <c r="L1113" s="5" t="s">
        <v>14</v>
      </c>
      <c r="M1113" s="5"/>
      <c r="N1113" s="5"/>
      <c r="O1113" s="4">
        <v>1</v>
      </c>
      <c r="P1113" s="4"/>
      <c r="Q1113" s="4">
        <v>2020</v>
      </c>
      <c r="R1113" s="4"/>
      <c r="S1113" s="4"/>
      <c r="T1113" s="4">
        <v>3</v>
      </c>
      <c r="U1113" s="4"/>
      <c r="V1113" s="4"/>
      <c r="W1113" s="5" t="s">
        <v>606</v>
      </c>
      <c r="X1113" s="5"/>
      <c r="Y1113" s="4">
        <v>0</v>
      </c>
      <c r="Z1113" s="4"/>
      <c r="AA1113" s="4"/>
      <c r="AB1113" s="7">
        <v>3198</v>
      </c>
      <c r="AC1113" s="7"/>
    </row>
    <row r="1114" spans="1:29" ht="15" customHeight="1" x14ac:dyDescent="0.25">
      <c r="A1114" s="6"/>
      <c r="B1114" s="6"/>
      <c r="C1114" s="6"/>
      <c r="D1114" s="6"/>
      <c r="E1114" s="6"/>
      <c r="F1114" s="6"/>
      <c r="G1114" s="6" t="s">
        <v>676</v>
      </c>
      <c r="H1114" s="6"/>
      <c r="I1114" s="6"/>
      <c r="J1114" s="6"/>
      <c r="K1114" s="6"/>
      <c r="L1114" s="5" t="s">
        <v>69</v>
      </c>
      <c r="M1114" s="5"/>
      <c r="N1114" s="5"/>
      <c r="O1114" s="4">
        <v>1</v>
      </c>
      <c r="P1114" s="4"/>
      <c r="Q1114" s="4">
        <v>2020</v>
      </c>
      <c r="R1114" s="4"/>
      <c r="S1114" s="4"/>
      <c r="T1114" s="4">
        <v>3</v>
      </c>
      <c r="U1114" s="4"/>
      <c r="V1114" s="4"/>
      <c r="W1114" s="5" t="s">
        <v>607</v>
      </c>
      <c r="X1114" s="5"/>
      <c r="Y1114" s="4">
        <v>0</v>
      </c>
      <c r="Z1114" s="4"/>
      <c r="AA1114" s="4"/>
      <c r="AB1114" s="7">
        <v>0</v>
      </c>
      <c r="AC1114" s="7"/>
    </row>
    <row r="1115" spans="1:29" ht="15" customHeight="1" x14ac:dyDescent="0.25">
      <c r="A1115" s="6"/>
      <c r="B1115" s="6"/>
      <c r="C1115" s="6"/>
      <c r="D1115" s="6"/>
      <c r="E1115" s="6"/>
      <c r="F1115" s="6"/>
      <c r="G1115" s="6" t="s">
        <v>676</v>
      </c>
      <c r="H1115" s="6"/>
      <c r="I1115" s="6"/>
      <c r="J1115" s="6"/>
      <c r="K1115" s="6"/>
      <c r="L1115" s="5" t="s">
        <v>15</v>
      </c>
      <c r="M1115" s="5"/>
      <c r="N1115" s="5"/>
      <c r="O1115" s="4">
        <v>1</v>
      </c>
      <c r="P1115" s="4"/>
      <c r="Q1115" s="4">
        <v>2020</v>
      </c>
      <c r="R1115" s="4"/>
      <c r="S1115" s="4"/>
      <c r="T1115" s="4">
        <v>3</v>
      </c>
      <c r="U1115" s="4"/>
      <c r="V1115" s="4"/>
      <c r="W1115" s="5" t="s">
        <v>607</v>
      </c>
      <c r="X1115" s="5"/>
      <c r="Y1115" s="4">
        <v>0</v>
      </c>
      <c r="Z1115" s="4"/>
      <c r="AA1115" s="4"/>
      <c r="AB1115" s="7">
        <v>-713.08</v>
      </c>
      <c r="AC1115" s="7"/>
    </row>
    <row r="1116" spans="1:29" ht="15" customHeight="1" x14ac:dyDescent="0.25">
      <c r="A1116" s="6"/>
      <c r="B1116" s="6"/>
      <c r="C1116" s="6"/>
      <c r="D1116" s="6"/>
      <c r="E1116" s="6"/>
      <c r="F1116" s="6"/>
      <c r="G1116" s="6" t="s">
        <v>676</v>
      </c>
      <c r="H1116" s="6"/>
      <c r="I1116" s="6"/>
      <c r="J1116" s="6"/>
      <c r="K1116" s="6"/>
      <c r="L1116" s="5" t="s">
        <v>19</v>
      </c>
      <c r="M1116" s="5"/>
      <c r="N1116" s="5"/>
      <c r="O1116" s="4">
        <v>1</v>
      </c>
      <c r="P1116" s="4"/>
      <c r="Q1116" s="4">
        <v>2020</v>
      </c>
      <c r="R1116" s="4"/>
      <c r="S1116" s="4"/>
      <c r="T1116" s="4">
        <v>3</v>
      </c>
      <c r="U1116" s="4"/>
      <c r="V1116" s="4"/>
      <c r="W1116" s="5" t="s">
        <v>607</v>
      </c>
      <c r="X1116" s="5"/>
      <c r="Y1116" s="4">
        <v>0</v>
      </c>
      <c r="Z1116" s="4"/>
      <c r="AA1116" s="4"/>
      <c r="AB1116" s="7">
        <v>-3331.79</v>
      </c>
      <c r="AC1116" s="7"/>
    </row>
    <row r="1117" spans="1:29" ht="15" customHeight="1" x14ac:dyDescent="0.25">
      <c r="A1117" s="6"/>
      <c r="B1117" s="6"/>
      <c r="C1117" s="6"/>
      <c r="D1117" s="6"/>
      <c r="E1117" s="6"/>
      <c r="F1117" s="6"/>
      <c r="G1117" s="6" t="s">
        <v>676</v>
      </c>
      <c r="H1117" s="6"/>
      <c r="I1117" s="6"/>
      <c r="J1117" s="6"/>
      <c r="K1117" s="6"/>
      <c r="L1117" s="5" t="s">
        <v>16</v>
      </c>
      <c r="M1117" s="5"/>
      <c r="N1117" s="5"/>
      <c r="O1117" s="4">
        <v>1</v>
      </c>
      <c r="P1117" s="4"/>
      <c r="Q1117" s="4">
        <v>2020</v>
      </c>
      <c r="R1117" s="4"/>
      <c r="S1117" s="4"/>
      <c r="T1117" s="4">
        <v>3</v>
      </c>
      <c r="U1117" s="4"/>
      <c r="V1117" s="4"/>
      <c r="W1117" s="5" t="s">
        <v>607</v>
      </c>
      <c r="X1117" s="5"/>
      <c r="Y1117" s="4">
        <v>0</v>
      </c>
      <c r="Z1117" s="4"/>
      <c r="AA1117" s="4"/>
      <c r="AB1117" s="7">
        <v>-79.95</v>
      </c>
      <c r="AC1117" s="7"/>
    </row>
    <row r="1118" spans="1:29" ht="15" customHeight="1" x14ac:dyDescent="0.25">
      <c r="A1118" s="6"/>
      <c r="B1118" s="6"/>
      <c r="C1118" s="6"/>
      <c r="D1118" s="6"/>
      <c r="E1118" s="6"/>
      <c r="F1118" s="6"/>
      <c r="G1118" s="6" t="s">
        <v>676</v>
      </c>
      <c r="H1118" s="6"/>
      <c r="I1118" s="5" t="s">
        <v>603</v>
      </c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  <c r="Z1118" s="5"/>
      <c r="AA1118" s="5"/>
      <c r="AB1118" s="7">
        <v>11865.18</v>
      </c>
      <c r="AC1118" s="7"/>
    </row>
    <row r="1119" spans="1:29" ht="15" customHeight="1" x14ac:dyDescent="0.25">
      <c r="A1119" s="8" t="s">
        <v>541</v>
      </c>
      <c r="B1119" s="8"/>
      <c r="C1119" s="8"/>
      <c r="D1119" s="8"/>
      <c r="E1119" s="8" t="s">
        <v>542</v>
      </c>
      <c r="F1119" s="8"/>
      <c r="G1119" s="8" t="s">
        <v>926</v>
      </c>
      <c r="H1119" s="8"/>
      <c r="I1119" s="8" t="s">
        <v>12</v>
      </c>
      <c r="J1119" s="8"/>
      <c r="K1119" s="8"/>
      <c r="L1119" s="5" t="s">
        <v>13</v>
      </c>
      <c r="M1119" s="5"/>
      <c r="N1119" s="5"/>
      <c r="O1119" s="4">
        <v>1</v>
      </c>
      <c r="P1119" s="4"/>
      <c r="Q1119" s="4">
        <v>2020</v>
      </c>
      <c r="R1119" s="4"/>
      <c r="S1119" s="4"/>
      <c r="T1119" s="4">
        <v>3</v>
      </c>
      <c r="U1119" s="4"/>
      <c r="V1119" s="4"/>
      <c r="W1119" s="5" t="s">
        <v>606</v>
      </c>
      <c r="X1119" s="5"/>
      <c r="Y1119" s="4">
        <v>0</v>
      </c>
      <c r="Z1119" s="4"/>
      <c r="AA1119" s="4"/>
      <c r="AB1119" s="7">
        <v>3720.87</v>
      </c>
      <c r="AC1119" s="7"/>
    </row>
    <row r="1120" spans="1:29" ht="15" customHeight="1" x14ac:dyDescent="0.25">
      <c r="A1120" s="6"/>
      <c r="B1120" s="6"/>
      <c r="C1120" s="6"/>
      <c r="D1120" s="6"/>
      <c r="E1120" s="6"/>
      <c r="F1120" s="6"/>
      <c r="G1120" s="6" t="s">
        <v>676</v>
      </c>
      <c r="H1120" s="6"/>
      <c r="I1120" s="6"/>
      <c r="J1120" s="6"/>
      <c r="K1120" s="6"/>
      <c r="L1120" s="5" t="s">
        <v>14</v>
      </c>
      <c r="M1120" s="5"/>
      <c r="N1120" s="5"/>
      <c r="O1120" s="4">
        <v>1</v>
      </c>
      <c r="P1120" s="4"/>
      <c r="Q1120" s="4">
        <v>2020</v>
      </c>
      <c r="R1120" s="4"/>
      <c r="S1120" s="4"/>
      <c r="T1120" s="4">
        <v>3</v>
      </c>
      <c r="U1120" s="4"/>
      <c r="V1120" s="4"/>
      <c r="W1120" s="5" t="s">
        <v>606</v>
      </c>
      <c r="X1120" s="5"/>
      <c r="Y1120" s="4">
        <v>0</v>
      </c>
      <c r="Z1120" s="4"/>
      <c r="AA1120" s="4"/>
      <c r="AB1120" s="7">
        <v>930.22</v>
      </c>
      <c r="AC1120" s="7"/>
    </row>
    <row r="1121" spans="1:29" ht="15" customHeight="1" x14ac:dyDescent="0.25">
      <c r="A1121" s="6"/>
      <c r="B1121" s="6"/>
      <c r="C1121" s="6"/>
      <c r="D1121" s="6"/>
      <c r="E1121" s="6"/>
      <c r="F1121" s="6"/>
      <c r="G1121" s="6" t="s">
        <v>676</v>
      </c>
      <c r="H1121" s="6"/>
      <c r="I1121" s="6"/>
      <c r="J1121" s="6"/>
      <c r="K1121" s="6"/>
      <c r="L1121" s="5" t="s">
        <v>69</v>
      </c>
      <c r="M1121" s="5"/>
      <c r="N1121" s="5"/>
      <c r="O1121" s="4">
        <v>1</v>
      </c>
      <c r="P1121" s="4"/>
      <c r="Q1121" s="4">
        <v>2020</v>
      </c>
      <c r="R1121" s="4"/>
      <c r="S1121" s="4"/>
      <c r="T1121" s="4">
        <v>3</v>
      </c>
      <c r="U1121" s="4"/>
      <c r="V1121" s="4"/>
      <c r="W1121" s="5" t="s">
        <v>607</v>
      </c>
      <c r="X1121" s="5"/>
      <c r="Y1121" s="4">
        <v>0</v>
      </c>
      <c r="Z1121" s="4"/>
      <c r="AA1121" s="4"/>
      <c r="AB1121" s="7">
        <v>0</v>
      </c>
      <c r="AC1121" s="7"/>
    </row>
    <row r="1122" spans="1:29" ht="15" customHeight="1" x14ac:dyDescent="0.25">
      <c r="A1122" s="6"/>
      <c r="B1122" s="6"/>
      <c r="C1122" s="6"/>
      <c r="D1122" s="6"/>
      <c r="E1122" s="6"/>
      <c r="F1122" s="6"/>
      <c r="G1122" s="6" t="s">
        <v>676</v>
      </c>
      <c r="H1122" s="6"/>
      <c r="I1122" s="6"/>
      <c r="J1122" s="6"/>
      <c r="K1122" s="6"/>
      <c r="L1122" s="5" t="s">
        <v>15</v>
      </c>
      <c r="M1122" s="5"/>
      <c r="N1122" s="5"/>
      <c r="O1122" s="4">
        <v>1</v>
      </c>
      <c r="P1122" s="4"/>
      <c r="Q1122" s="4">
        <v>2020</v>
      </c>
      <c r="R1122" s="4"/>
      <c r="S1122" s="4"/>
      <c r="T1122" s="4">
        <v>3</v>
      </c>
      <c r="U1122" s="4"/>
      <c r="V1122" s="4"/>
      <c r="W1122" s="5" t="s">
        <v>607</v>
      </c>
      <c r="X1122" s="5"/>
      <c r="Y1122" s="4">
        <v>0</v>
      </c>
      <c r="Z1122" s="4"/>
      <c r="AA1122" s="4"/>
      <c r="AB1122" s="7">
        <v>-510.08</v>
      </c>
      <c r="AC1122" s="7"/>
    </row>
    <row r="1123" spans="1:29" ht="15" customHeight="1" x14ac:dyDescent="0.25">
      <c r="A1123" s="6"/>
      <c r="B1123" s="6"/>
      <c r="C1123" s="6"/>
      <c r="D1123" s="6"/>
      <c r="E1123" s="6"/>
      <c r="F1123" s="6"/>
      <c r="G1123" s="6" t="s">
        <v>676</v>
      </c>
      <c r="H1123" s="6"/>
      <c r="I1123" s="6"/>
      <c r="J1123" s="6"/>
      <c r="K1123" s="6"/>
      <c r="L1123" s="5" t="s">
        <v>19</v>
      </c>
      <c r="M1123" s="5"/>
      <c r="N1123" s="5"/>
      <c r="O1123" s="4">
        <v>1</v>
      </c>
      <c r="P1123" s="4"/>
      <c r="Q1123" s="4">
        <v>2020</v>
      </c>
      <c r="R1123" s="4"/>
      <c r="S1123" s="4"/>
      <c r="T1123" s="4">
        <v>3</v>
      </c>
      <c r="U1123" s="4"/>
      <c r="V1123" s="4"/>
      <c r="W1123" s="5" t="s">
        <v>607</v>
      </c>
      <c r="X1123" s="5"/>
      <c r="Y1123" s="4">
        <v>0</v>
      </c>
      <c r="Z1123" s="4"/>
      <c r="AA1123" s="4"/>
      <c r="AB1123" s="7">
        <v>-295.58999999999997</v>
      </c>
      <c r="AC1123" s="7"/>
    </row>
    <row r="1124" spans="1:29" ht="15" customHeight="1" x14ac:dyDescent="0.25">
      <c r="A1124" s="6"/>
      <c r="B1124" s="6"/>
      <c r="C1124" s="6"/>
      <c r="D1124" s="6"/>
      <c r="E1124" s="6"/>
      <c r="F1124" s="6"/>
      <c r="G1124" s="6" t="s">
        <v>676</v>
      </c>
      <c r="H1124" s="6"/>
      <c r="I1124" s="6"/>
      <c r="J1124" s="6"/>
      <c r="K1124" s="6"/>
      <c r="L1124" s="5" t="s">
        <v>16</v>
      </c>
      <c r="M1124" s="5"/>
      <c r="N1124" s="5"/>
      <c r="O1124" s="4">
        <v>1</v>
      </c>
      <c r="P1124" s="4"/>
      <c r="Q1124" s="4">
        <v>2020</v>
      </c>
      <c r="R1124" s="4"/>
      <c r="S1124" s="4"/>
      <c r="T1124" s="4">
        <v>3</v>
      </c>
      <c r="U1124" s="4"/>
      <c r="V1124" s="4"/>
      <c r="W1124" s="5" t="s">
        <v>607</v>
      </c>
      <c r="X1124" s="5"/>
      <c r="Y1124" s="4">
        <v>0</v>
      </c>
      <c r="Z1124" s="4"/>
      <c r="AA1124" s="4"/>
      <c r="AB1124" s="7">
        <v>-23.26</v>
      </c>
      <c r="AC1124" s="7"/>
    </row>
    <row r="1125" spans="1:29" ht="15" customHeight="1" x14ac:dyDescent="0.25">
      <c r="A1125" s="6"/>
      <c r="B1125" s="6"/>
      <c r="C1125" s="6"/>
      <c r="D1125" s="6"/>
      <c r="E1125" s="6"/>
      <c r="F1125" s="6"/>
      <c r="G1125" s="6" t="s">
        <v>676</v>
      </c>
      <c r="H1125" s="6"/>
      <c r="I1125" s="5" t="s">
        <v>603</v>
      </c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  <c r="Z1125" s="5"/>
      <c r="AA1125" s="5"/>
      <c r="AB1125" s="7">
        <v>3822.16</v>
      </c>
      <c r="AC1125" s="7"/>
    </row>
    <row r="1126" spans="1:29" ht="15" customHeight="1" x14ac:dyDescent="0.25">
      <c r="A1126" s="8" t="s">
        <v>543</v>
      </c>
      <c r="B1126" s="8"/>
      <c r="C1126" s="8"/>
      <c r="D1126" s="8"/>
      <c r="E1126" s="8" t="s">
        <v>544</v>
      </c>
      <c r="F1126" s="8"/>
      <c r="G1126" s="8" t="s">
        <v>927</v>
      </c>
      <c r="H1126" s="8"/>
      <c r="I1126" s="8" t="s">
        <v>12</v>
      </c>
      <c r="J1126" s="8"/>
      <c r="K1126" s="8"/>
      <c r="L1126" s="5" t="s">
        <v>43</v>
      </c>
      <c r="M1126" s="5"/>
      <c r="N1126" s="5"/>
      <c r="O1126" s="4">
        <v>1</v>
      </c>
      <c r="P1126" s="4"/>
      <c r="Q1126" s="4">
        <v>2020</v>
      </c>
      <c r="R1126" s="4"/>
      <c r="S1126" s="4"/>
      <c r="T1126" s="4">
        <v>3</v>
      </c>
      <c r="U1126" s="4"/>
      <c r="V1126" s="4"/>
      <c r="W1126" s="5" t="s">
        <v>606</v>
      </c>
      <c r="X1126" s="5"/>
      <c r="Y1126" s="4">
        <v>0</v>
      </c>
      <c r="Z1126" s="4"/>
      <c r="AA1126" s="4"/>
      <c r="AB1126" s="7">
        <v>619.67999999999995</v>
      </c>
      <c r="AC1126" s="7"/>
    </row>
    <row r="1127" spans="1:29" ht="15" customHeight="1" x14ac:dyDescent="0.25">
      <c r="A1127" s="6"/>
      <c r="B1127" s="6"/>
      <c r="C1127" s="6"/>
      <c r="D1127" s="6"/>
      <c r="E1127" s="6"/>
      <c r="F1127" s="6"/>
      <c r="G1127" s="6" t="s">
        <v>676</v>
      </c>
      <c r="H1127" s="6"/>
      <c r="I1127" s="6"/>
      <c r="J1127" s="6"/>
      <c r="K1127" s="6"/>
      <c r="L1127" s="5" t="s">
        <v>13</v>
      </c>
      <c r="M1127" s="5"/>
      <c r="N1127" s="5"/>
      <c r="O1127" s="4">
        <v>1</v>
      </c>
      <c r="P1127" s="4"/>
      <c r="Q1127" s="4">
        <v>2020</v>
      </c>
      <c r="R1127" s="4"/>
      <c r="S1127" s="4"/>
      <c r="T1127" s="4">
        <v>3</v>
      </c>
      <c r="U1127" s="4"/>
      <c r="V1127" s="4"/>
      <c r="W1127" s="5" t="s">
        <v>606</v>
      </c>
      <c r="X1127" s="5"/>
      <c r="Y1127" s="4">
        <v>0</v>
      </c>
      <c r="Z1127" s="4"/>
      <c r="AA1127" s="4"/>
      <c r="AB1127" s="7">
        <v>7973.3</v>
      </c>
      <c r="AC1127" s="7"/>
    </row>
    <row r="1128" spans="1:29" ht="15" customHeight="1" x14ac:dyDescent="0.25">
      <c r="A1128" s="6"/>
      <c r="B1128" s="6"/>
      <c r="C1128" s="6"/>
      <c r="D1128" s="6"/>
      <c r="E1128" s="6"/>
      <c r="F1128" s="6"/>
      <c r="G1128" s="6" t="s">
        <v>676</v>
      </c>
      <c r="H1128" s="6"/>
      <c r="I1128" s="6"/>
      <c r="J1128" s="6"/>
      <c r="K1128" s="6"/>
      <c r="L1128" s="5" t="s">
        <v>14</v>
      </c>
      <c r="M1128" s="5"/>
      <c r="N1128" s="5"/>
      <c r="O1128" s="4">
        <v>1</v>
      </c>
      <c r="P1128" s="4"/>
      <c r="Q1128" s="4">
        <v>2020</v>
      </c>
      <c r="R1128" s="4"/>
      <c r="S1128" s="4"/>
      <c r="T1128" s="4">
        <v>3</v>
      </c>
      <c r="U1128" s="4"/>
      <c r="V1128" s="4"/>
      <c r="W1128" s="5" t="s">
        <v>606</v>
      </c>
      <c r="X1128" s="5"/>
      <c r="Y1128" s="4">
        <v>0</v>
      </c>
      <c r="Z1128" s="4"/>
      <c r="AA1128" s="4"/>
      <c r="AB1128" s="7">
        <v>1993.32</v>
      </c>
      <c r="AC1128" s="7"/>
    </row>
    <row r="1129" spans="1:29" ht="15" customHeight="1" x14ac:dyDescent="0.25">
      <c r="A1129" s="6"/>
      <c r="B1129" s="6"/>
      <c r="C1129" s="6"/>
      <c r="D1129" s="6"/>
      <c r="E1129" s="6"/>
      <c r="F1129" s="6"/>
      <c r="G1129" s="6" t="s">
        <v>676</v>
      </c>
      <c r="H1129" s="6"/>
      <c r="I1129" s="6"/>
      <c r="J1129" s="6"/>
      <c r="K1129" s="6"/>
      <c r="L1129" s="5" t="s">
        <v>69</v>
      </c>
      <c r="M1129" s="5"/>
      <c r="N1129" s="5"/>
      <c r="O1129" s="4">
        <v>1</v>
      </c>
      <c r="P1129" s="4"/>
      <c r="Q1129" s="4">
        <v>2020</v>
      </c>
      <c r="R1129" s="4"/>
      <c r="S1129" s="4"/>
      <c r="T1129" s="4">
        <v>3</v>
      </c>
      <c r="U1129" s="4"/>
      <c r="V1129" s="4"/>
      <c r="W1129" s="5" t="s">
        <v>607</v>
      </c>
      <c r="X1129" s="5"/>
      <c r="Y1129" s="4">
        <v>0</v>
      </c>
      <c r="Z1129" s="4"/>
      <c r="AA1129" s="4"/>
      <c r="AB1129" s="7">
        <v>0</v>
      </c>
      <c r="AC1129" s="7"/>
    </row>
    <row r="1130" spans="1:29" ht="15" customHeight="1" x14ac:dyDescent="0.25">
      <c r="A1130" s="6"/>
      <c r="B1130" s="6"/>
      <c r="C1130" s="6"/>
      <c r="D1130" s="6"/>
      <c r="E1130" s="6"/>
      <c r="F1130" s="6"/>
      <c r="G1130" s="6" t="s">
        <v>676</v>
      </c>
      <c r="H1130" s="6"/>
      <c r="I1130" s="6"/>
      <c r="J1130" s="6"/>
      <c r="K1130" s="6"/>
      <c r="L1130" s="5" t="s">
        <v>15</v>
      </c>
      <c r="M1130" s="5"/>
      <c r="N1130" s="5"/>
      <c r="O1130" s="4">
        <v>1</v>
      </c>
      <c r="P1130" s="4"/>
      <c r="Q1130" s="4">
        <v>2020</v>
      </c>
      <c r="R1130" s="4"/>
      <c r="S1130" s="4"/>
      <c r="T1130" s="4">
        <v>3</v>
      </c>
      <c r="U1130" s="4"/>
      <c r="V1130" s="4"/>
      <c r="W1130" s="5" t="s">
        <v>607</v>
      </c>
      <c r="X1130" s="5"/>
      <c r="Y1130" s="4">
        <v>0</v>
      </c>
      <c r="Z1130" s="4"/>
      <c r="AA1130" s="4"/>
      <c r="AB1130" s="7">
        <v>-713.08</v>
      </c>
      <c r="AC1130" s="7"/>
    </row>
    <row r="1131" spans="1:29" ht="15" customHeight="1" x14ac:dyDescent="0.25">
      <c r="A1131" s="6"/>
      <c r="B1131" s="6"/>
      <c r="C1131" s="6"/>
      <c r="D1131" s="6"/>
      <c r="E1131" s="6"/>
      <c r="F1131" s="6"/>
      <c r="G1131" s="6" t="s">
        <v>676</v>
      </c>
      <c r="H1131" s="6"/>
      <c r="I1131" s="6"/>
      <c r="J1131" s="6"/>
      <c r="K1131" s="6"/>
      <c r="L1131" s="5" t="s">
        <v>19</v>
      </c>
      <c r="M1131" s="5"/>
      <c r="N1131" s="5"/>
      <c r="O1131" s="4">
        <v>1</v>
      </c>
      <c r="P1131" s="4"/>
      <c r="Q1131" s="4">
        <v>2020</v>
      </c>
      <c r="R1131" s="4"/>
      <c r="S1131" s="4"/>
      <c r="T1131" s="4">
        <v>3</v>
      </c>
      <c r="U1131" s="4"/>
      <c r="V1131" s="4"/>
      <c r="W1131" s="5" t="s">
        <v>607</v>
      </c>
      <c r="X1131" s="5"/>
      <c r="Y1131" s="4">
        <v>0</v>
      </c>
      <c r="Z1131" s="4"/>
      <c r="AA1131" s="4"/>
      <c r="AB1131" s="7">
        <v>-1571.08</v>
      </c>
      <c r="AC1131" s="7"/>
    </row>
    <row r="1132" spans="1:29" ht="15" customHeight="1" x14ac:dyDescent="0.25">
      <c r="A1132" s="6"/>
      <c r="B1132" s="6"/>
      <c r="C1132" s="6"/>
      <c r="D1132" s="6"/>
      <c r="E1132" s="6"/>
      <c r="F1132" s="6"/>
      <c r="G1132" s="6" t="s">
        <v>676</v>
      </c>
      <c r="H1132" s="6"/>
      <c r="I1132" s="6"/>
      <c r="J1132" s="6"/>
      <c r="K1132" s="6"/>
      <c r="L1132" s="5" t="s">
        <v>16</v>
      </c>
      <c r="M1132" s="5"/>
      <c r="N1132" s="5"/>
      <c r="O1132" s="4">
        <v>1</v>
      </c>
      <c r="P1132" s="4"/>
      <c r="Q1132" s="4">
        <v>2020</v>
      </c>
      <c r="R1132" s="4"/>
      <c r="S1132" s="4"/>
      <c r="T1132" s="4">
        <v>3</v>
      </c>
      <c r="U1132" s="4"/>
      <c r="V1132" s="4"/>
      <c r="W1132" s="5" t="s">
        <v>607</v>
      </c>
      <c r="X1132" s="5"/>
      <c r="Y1132" s="4">
        <v>0</v>
      </c>
      <c r="Z1132" s="4"/>
      <c r="AA1132" s="4"/>
      <c r="AB1132" s="7">
        <v>-49.83</v>
      </c>
      <c r="AC1132" s="7"/>
    </row>
    <row r="1133" spans="1:29" ht="15" customHeight="1" x14ac:dyDescent="0.25">
      <c r="A1133" s="6"/>
      <c r="B1133" s="6"/>
      <c r="C1133" s="6"/>
      <c r="D1133" s="6"/>
      <c r="E1133" s="6"/>
      <c r="F1133" s="6"/>
      <c r="G1133" s="6" t="s">
        <v>676</v>
      </c>
      <c r="H1133" s="6"/>
      <c r="I1133" s="5" t="s">
        <v>603</v>
      </c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  <c r="Z1133" s="5"/>
      <c r="AA1133" s="5"/>
      <c r="AB1133" s="7">
        <v>8252.31</v>
      </c>
      <c r="AC1133" s="7"/>
    </row>
    <row r="1134" spans="1:29" ht="15" customHeight="1" x14ac:dyDescent="0.25">
      <c r="A1134" s="8" t="s">
        <v>549</v>
      </c>
      <c r="B1134" s="8"/>
      <c r="C1134" s="8"/>
      <c r="D1134" s="8"/>
      <c r="E1134" s="8" t="s">
        <v>550</v>
      </c>
      <c r="F1134" s="8"/>
      <c r="G1134" s="8" t="s">
        <v>928</v>
      </c>
      <c r="H1134" s="8"/>
      <c r="I1134" s="8" t="s">
        <v>12</v>
      </c>
      <c r="J1134" s="8"/>
      <c r="K1134" s="8"/>
      <c r="L1134" s="5" t="s">
        <v>13</v>
      </c>
      <c r="M1134" s="5"/>
      <c r="N1134" s="5"/>
      <c r="O1134" s="4">
        <v>1</v>
      </c>
      <c r="P1134" s="4"/>
      <c r="Q1134" s="4">
        <v>2020</v>
      </c>
      <c r="R1134" s="4"/>
      <c r="S1134" s="4"/>
      <c r="T1134" s="4">
        <v>3</v>
      </c>
      <c r="U1134" s="4"/>
      <c r="V1134" s="4"/>
      <c r="W1134" s="5" t="s">
        <v>606</v>
      </c>
      <c r="X1134" s="5"/>
      <c r="Y1134" s="4">
        <v>0</v>
      </c>
      <c r="Z1134" s="4"/>
      <c r="AA1134" s="4"/>
      <c r="AB1134" s="7">
        <v>3720.87</v>
      </c>
      <c r="AC1134" s="7"/>
    </row>
    <row r="1135" spans="1:29" ht="15" customHeight="1" x14ac:dyDescent="0.25">
      <c r="A1135" s="6"/>
      <c r="B1135" s="6"/>
      <c r="C1135" s="6"/>
      <c r="D1135" s="6"/>
      <c r="E1135" s="6"/>
      <c r="F1135" s="6"/>
      <c r="G1135" s="6" t="s">
        <v>676</v>
      </c>
      <c r="H1135" s="6"/>
      <c r="I1135" s="6"/>
      <c r="J1135" s="6"/>
      <c r="K1135" s="6"/>
      <c r="L1135" s="5" t="s">
        <v>14</v>
      </c>
      <c r="M1135" s="5"/>
      <c r="N1135" s="5"/>
      <c r="O1135" s="4">
        <v>1</v>
      </c>
      <c r="P1135" s="4"/>
      <c r="Q1135" s="4">
        <v>2020</v>
      </c>
      <c r="R1135" s="4"/>
      <c r="S1135" s="4"/>
      <c r="T1135" s="4">
        <v>3</v>
      </c>
      <c r="U1135" s="4"/>
      <c r="V1135" s="4"/>
      <c r="W1135" s="5" t="s">
        <v>606</v>
      </c>
      <c r="X1135" s="5"/>
      <c r="Y1135" s="4">
        <v>0</v>
      </c>
      <c r="Z1135" s="4"/>
      <c r="AA1135" s="4"/>
      <c r="AB1135" s="7">
        <v>930.22</v>
      </c>
      <c r="AC1135" s="7"/>
    </row>
    <row r="1136" spans="1:29" ht="15" customHeight="1" x14ac:dyDescent="0.25">
      <c r="A1136" s="6"/>
      <c r="B1136" s="6"/>
      <c r="C1136" s="6"/>
      <c r="D1136" s="6"/>
      <c r="E1136" s="6"/>
      <c r="F1136" s="6"/>
      <c r="G1136" s="6" t="s">
        <v>676</v>
      </c>
      <c r="H1136" s="6"/>
      <c r="I1136" s="6"/>
      <c r="J1136" s="6"/>
      <c r="K1136" s="6"/>
      <c r="L1136" s="5" t="s">
        <v>171</v>
      </c>
      <c r="M1136" s="5"/>
      <c r="N1136" s="5"/>
      <c r="O1136" s="4">
        <v>1</v>
      </c>
      <c r="P1136" s="4"/>
      <c r="Q1136" s="4">
        <v>2020</v>
      </c>
      <c r="R1136" s="4"/>
      <c r="S1136" s="4"/>
      <c r="T1136" s="4">
        <v>3</v>
      </c>
      <c r="U1136" s="4"/>
      <c r="V1136" s="4"/>
      <c r="W1136" s="5" t="s">
        <v>606</v>
      </c>
      <c r="X1136" s="5"/>
      <c r="Y1136" s="4">
        <v>0</v>
      </c>
      <c r="Z1136" s="4"/>
      <c r="AA1136" s="4"/>
      <c r="AB1136" s="7">
        <v>2126.21</v>
      </c>
      <c r="AC1136" s="7"/>
    </row>
    <row r="1137" spans="1:29" ht="15" customHeight="1" x14ac:dyDescent="0.25">
      <c r="A1137" s="6"/>
      <c r="B1137" s="6"/>
      <c r="C1137" s="6"/>
      <c r="D1137" s="6"/>
      <c r="E1137" s="6"/>
      <c r="F1137" s="6"/>
      <c r="G1137" s="6" t="s">
        <v>676</v>
      </c>
      <c r="H1137" s="6"/>
      <c r="I1137" s="6"/>
      <c r="J1137" s="6"/>
      <c r="K1137" s="6"/>
      <c r="L1137" s="5" t="s">
        <v>28</v>
      </c>
      <c r="M1137" s="5"/>
      <c r="N1137" s="5"/>
      <c r="O1137" s="4">
        <v>1</v>
      </c>
      <c r="P1137" s="4"/>
      <c r="Q1137" s="4">
        <v>2020</v>
      </c>
      <c r="R1137" s="4"/>
      <c r="S1137" s="4"/>
      <c r="T1137" s="4">
        <v>3</v>
      </c>
      <c r="U1137" s="4"/>
      <c r="V1137" s="4"/>
      <c r="W1137" s="5" t="s">
        <v>607</v>
      </c>
      <c r="X1137" s="5"/>
      <c r="Y1137" s="4">
        <v>0</v>
      </c>
      <c r="Z1137" s="4"/>
      <c r="AA1137" s="4"/>
      <c r="AB1137" s="7">
        <v>-55.81</v>
      </c>
      <c r="AC1137" s="7"/>
    </row>
    <row r="1138" spans="1:29" ht="15" customHeight="1" x14ac:dyDescent="0.25">
      <c r="A1138" s="6"/>
      <c r="B1138" s="6"/>
      <c r="C1138" s="6"/>
      <c r="D1138" s="6"/>
      <c r="E1138" s="6"/>
      <c r="F1138" s="6"/>
      <c r="G1138" s="6" t="s">
        <v>676</v>
      </c>
      <c r="H1138" s="6"/>
      <c r="I1138" s="6"/>
      <c r="J1138" s="6"/>
      <c r="K1138" s="6"/>
      <c r="L1138" s="5" t="s">
        <v>69</v>
      </c>
      <c r="M1138" s="5"/>
      <c r="N1138" s="5"/>
      <c r="O1138" s="4">
        <v>1</v>
      </c>
      <c r="P1138" s="4"/>
      <c r="Q1138" s="4">
        <v>2020</v>
      </c>
      <c r="R1138" s="4"/>
      <c r="S1138" s="4"/>
      <c r="T1138" s="4">
        <v>3</v>
      </c>
      <c r="U1138" s="4"/>
      <c r="V1138" s="4"/>
      <c r="W1138" s="5" t="s">
        <v>607</v>
      </c>
      <c r="X1138" s="5"/>
      <c r="Y1138" s="4">
        <v>0</v>
      </c>
      <c r="Z1138" s="4"/>
      <c r="AA1138" s="4"/>
      <c r="AB1138" s="7">
        <v>-105</v>
      </c>
      <c r="AC1138" s="7"/>
    </row>
    <row r="1139" spans="1:29" ht="15" customHeight="1" x14ac:dyDescent="0.25">
      <c r="A1139" s="6"/>
      <c r="B1139" s="6"/>
      <c r="C1139" s="6"/>
      <c r="D1139" s="6"/>
      <c r="E1139" s="6"/>
      <c r="F1139" s="6"/>
      <c r="G1139" s="6" t="s">
        <v>676</v>
      </c>
      <c r="H1139" s="6"/>
      <c r="I1139" s="6"/>
      <c r="J1139" s="6"/>
      <c r="K1139" s="6"/>
      <c r="L1139" s="5" t="s">
        <v>15</v>
      </c>
      <c r="M1139" s="5"/>
      <c r="N1139" s="5"/>
      <c r="O1139" s="4">
        <v>1</v>
      </c>
      <c r="P1139" s="4"/>
      <c r="Q1139" s="4">
        <v>2020</v>
      </c>
      <c r="R1139" s="4"/>
      <c r="S1139" s="4"/>
      <c r="T1139" s="4">
        <v>3</v>
      </c>
      <c r="U1139" s="4"/>
      <c r="V1139" s="4"/>
      <c r="W1139" s="5" t="s">
        <v>607</v>
      </c>
      <c r="X1139" s="5"/>
      <c r="Y1139" s="4">
        <v>0</v>
      </c>
      <c r="Z1139" s="4"/>
      <c r="AA1139" s="4"/>
      <c r="AB1139" s="7">
        <v>-713.08</v>
      </c>
      <c r="AC1139" s="7"/>
    </row>
    <row r="1140" spans="1:29" ht="15" customHeight="1" x14ac:dyDescent="0.25">
      <c r="A1140" s="6"/>
      <c r="B1140" s="6"/>
      <c r="C1140" s="6"/>
      <c r="D1140" s="6"/>
      <c r="E1140" s="6"/>
      <c r="F1140" s="6"/>
      <c r="G1140" s="6" t="s">
        <v>676</v>
      </c>
      <c r="H1140" s="6"/>
      <c r="I1140" s="6"/>
      <c r="J1140" s="6"/>
      <c r="K1140" s="6"/>
      <c r="L1140" s="5" t="s">
        <v>19</v>
      </c>
      <c r="M1140" s="5"/>
      <c r="N1140" s="5"/>
      <c r="O1140" s="4">
        <v>1</v>
      </c>
      <c r="P1140" s="4"/>
      <c r="Q1140" s="4">
        <v>2020</v>
      </c>
      <c r="R1140" s="4"/>
      <c r="S1140" s="4"/>
      <c r="T1140" s="4">
        <v>3</v>
      </c>
      <c r="U1140" s="4"/>
      <c r="V1140" s="4"/>
      <c r="W1140" s="5" t="s">
        <v>607</v>
      </c>
      <c r="X1140" s="5"/>
      <c r="Y1140" s="4">
        <v>0</v>
      </c>
      <c r="Z1140" s="4"/>
      <c r="AA1140" s="4"/>
      <c r="AB1140" s="7">
        <v>-798.3</v>
      </c>
      <c r="AC1140" s="7"/>
    </row>
    <row r="1141" spans="1:29" ht="15" customHeight="1" x14ac:dyDescent="0.25">
      <c r="A1141" s="6"/>
      <c r="B1141" s="6"/>
      <c r="C1141" s="6"/>
      <c r="D1141" s="6"/>
      <c r="E1141" s="6"/>
      <c r="F1141" s="6"/>
      <c r="G1141" s="6" t="s">
        <v>676</v>
      </c>
      <c r="H1141" s="6"/>
      <c r="I1141" s="6"/>
      <c r="J1141" s="6"/>
      <c r="K1141" s="6"/>
      <c r="L1141" s="5" t="s">
        <v>16</v>
      </c>
      <c r="M1141" s="5"/>
      <c r="N1141" s="5"/>
      <c r="O1141" s="4">
        <v>1</v>
      </c>
      <c r="P1141" s="4"/>
      <c r="Q1141" s="4">
        <v>2020</v>
      </c>
      <c r="R1141" s="4"/>
      <c r="S1141" s="4"/>
      <c r="T1141" s="4">
        <v>3</v>
      </c>
      <c r="U1141" s="4"/>
      <c r="V1141" s="4"/>
      <c r="W1141" s="5" t="s">
        <v>607</v>
      </c>
      <c r="X1141" s="5"/>
      <c r="Y1141" s="4">
        <v>0</v>
      </c>
      <c r="Z1141" s="4"/>
      <c r="AA1141" s="4"/>
      <c r="AB1141" s="7">
        <v>-23.26</v>
      </c>
      <c r="AC1141" s="7"/>
    </row>
    <row r="1142" spans="1:29" ht="15" customHeight="1" x14ac:dyDescent="0.25">
      <c r="A1142" s="6"/>
      <c r="B1142" s="6"/>
      <c r="C1142" s="6"/>
      <c r="D1142" s="6"/>
      <c r="E1142" s="6"/>
      <c r="F1142" s="6"/>
      <c r="G1142" s="6" t="s">
        <v>676</v>
      </c>
      <c r="H1142" s="6"/>
      <c r="I1142" s="6"/>
      <c r="J1142" s="6"/>
      <c r="K1142" s="6"/>
      <c r="L1142" s="5" t="s">
        <v>35</v>
      </c>
      <c r="M1142" s="5"/>
      <c r="N1142" s="5"/>
      <c r="O1142" s="4">
        <v>1</v>
      </c>
      <c r="P1142" s="4"/>
      <c r="Q1142" s="4">
        <v>2020</v>
      </c>
      <c r="R1142" s="4"/>
      <c r="S1142" s="4"/>
      <c r="T1142" s="4">
        <v>3</v>
      </c>
      <c r="U1142" s="4"/>
      <c r="V1142" s="4"/>
      <c r="W1142" s="5" t="s">
        <v>607</v>
      </c>
      <c r="X1142" s="5"/>
      <c r="Y1142" s="4">
        <v>0</v>
      </c>
      <c r="Z1142" s="4"/>
      <c r="AA1142" s="4"/>
      <c r="AB1142" s="7">
        <v>-67.77</v>
      </c>
      <c r="AC1142" s="7"/>
    </row>
    <row r="1143" spans="1:29" ht="15" customHeight="1" x14ac:dyDescent="0.25">
      <c r="A1143" s="6"/>
      <c r="B1143" s="6"/>
      <c r="C1143" s="6"/>
      <c r="D1143" s="6"/>
      <c r="E1143" s="6"/>
      <c r="F1143" s="6"/>
      <c r="G1143" s="6" t="s">
        <v>676</v>
      </c>
      <c r="H1143" s="6"/>
      <c r="I1143" s="5" t="s">
        <v>603</v>
      </c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  <c r="Z1143" s="5"/>
      <c r="AA1143" s="5"/>
      <c r="AB1143" s="7">
        <v>5014.08</v>
      </c>
      <c r="AC1143" s="7"/>
    </row>
    <row r="1144" spans="1:29" ht="15" customHeight="1" x14ac:dyDescent="0.25">
      <c r="A1144" s="8" t="s">
        <v>553</v>
      </c>
      <c r="B1144" s="8"/>
      <c r="C1144" s="8"/>
      <c r="D1144" s="8"/>
      <c r="E1144" s="8" t="s">
        <v>554</v>
      </c>
      <c r="F1144" s="8"/>
      <c r="G1144" s="8" t="s">
        <v>929</v>
      </c>
      <c r="H1144" s="8"/>
      <c r="I1144" s="8" t="s">
        <v>12</v>
      </c>
      <c r="J1144" s="8"/>
      <c r="K1144" s="8"/>
      <c r="L1144" s="5" t="s">
        <v>13</v>
      </c>
      <c r="M1144" s="5"/>
      <c r="N1144" s="5"/>
      <c r="O1144" s="4">
        <v>1</v>
      </c>
      <c r="P1144" s="4"/>
      <c r="Q1144" s="4">
        <v>2020</v>
      </c>
      <c r="R1144" s="4"/>
      <c r="S1144" s="4"/>
      <c r="T1144" s="4">
        <v>3</v>
      </c>
      <c r="U1144" s="4"/>
      <c r="V1144" s="4"/>
      <c r="W1144" s="5" t="s">
        <v>606</v>
      </c>
      <c r="X1144" s="5"/>
      <c r="Y1144" s="4">
        <v>0</v>
      </c>
      <c r="Z1144" s="4"/>
      <c r="AA1144" s="4"/>
      <c r="AB1144" s="7">
        <v>7973.3</v>
      </c>
      <c r="AC1144" s="7"/>
    </row>
    <row r="1145" spans="1:29" ht="15" customHeight="1" x14ac:dyDescent="0.25">
      <c r="A1145" s="6"/>
      <c r="B1145" s="6"/>
      <c r="C1145" s="6"/>
      <c r="D1145" s="6"/>
      <c r="E1145" s="6"/>
      <c r="F1145" s="6"/>
      <c r="G1145" s="6" t="s">
        <v>676</v>
      </c>
      <c r="H1145" s="6"/>
      <c r="I1145" s="6"/>
      <c r="J1145" s="6"/>
      <c r="K1145" s="6"/>
      <c r="L1145" s="5" t="s">
        <v>14</v>
      </c>
      <c r="M1145" s="5"/>
      <c r="N1145" s="5"/>
      <c r="O1145" s="4">
        <v>1</v>
      </c>
      <c r="P1145" s="4"/>
      <c r="Q1145" s="4">
        <v>2020</v>
      </c>
      <c r="R1145" s="4"/>
      <c r="S1145" s="4"/>
      <c r="T1145" s="4">
        <v>3</v>
      </c>
      <c r="U1145" s="4"/>
      <c r="V1145" s="4"/>
      <c r="W1145" s="5" t="s">
        <v>606</v>
      </c>
      <c r="X1145" s="5"/>
      <c r="Y1145" s="4">
        <v>0</v>
      </c>
      <c r="Z1145" s="4"/>
      <c r="AA1145" s="4"/>
      <c r="AB1145" s="7">
        <v>1993.32</v>
      </c>
      <c r="AC1145" s="7"/>
    </row>
    <row r="1146" spans="1:29" ht="15" customHeight="1" x14ac:dyDescent="0.25">
      <c r="A1146" s="6"/>
      <c r="B1146" s="6"/>
      <c r="C1146" s="6"/>
      <c r="D1146" s="6"/>
      <c r="E1146" s="6"/>
      <c r="F1146" s="6"/>
      <c r="G1146" s="6" t="s">
        <v>676</v>
      </c>
      <c r="H1146" s="6"/>
      <c r="I1146" s="6"/>
      <c r="J1146" s="6"/>
      <c r="K1146" s="6"/>
      <c r="L1146" s="5" t="s">
        <v>69</v>
      </c>
      <c r="M1146" s="5"/>
      <c r="N1146" s="5"/>
      <c r="O1146" s="4">
        <v>1</v>
      </c>
      <c r="P1146" s="4"/>
      <c r="Q1146" s="4">
        <v>2020</v>
      </c>
      <c r="R1146" s="4"/>
      <c r="S1146" s="4"/>
      <c r="T1146" s="4">
        <v>3</v>
      </c>
      <c r="U1146" s="4"/>
      <c r="V1146" s="4"/>
      <c r="W1146" s="5" t="s">
        <v>607</v>
      </c>
      <c r="X1146" s="5"/>
      <c r="Y1146" s="4">
        <v>0</v>
      </c>
      <c r="Z1146" s="4"/>
      <c r="AA1146" s="4"/>
      <c r="AB1146" s="7">
        <v>0</v>
      </c>
      <c r="AC1146" s="7"/>
    </row>
    <row r="1147" spans="1:29" ht="15" customHeight="1" x14ac:dyDescent="0.25">
      <c r="A1147" s="6"/>
      <c r="B1147" s="6"/>
      <c r="C1147" s="6"/>
      <c r="D1147" s="6"/>
      <c r="E1147" s="6"/>
      <c r="F1147" s="6"/>
      <c r="G1147" s="6" t="s">
        <v>676</v>
      </c>
      <c r="H1147" s="6"/>
      <c r="I1147" s="6"/>
      <c r="J1147" s="6"/>
      <c r="K1147" s="6"/>
      <c r="L1147" s="5" t="s">
        <v>15</v>
      </c>
      <c r="M1147" s="5"/>
      <c r="N1147" s="5"/>
      <c r="O1147" s="4">
        <v>1</v>
      </c>
      <c r="P1147" s="4"/>
      <c r="Q1147" s="4">
        <v>2020</v>
      </c>
      <c r="R1147" s="4"/>
      <c r="S1147" s="4"/>
      <c r="T1147" s="4">
        <v>3</v>
      </c>
      <c r="U1147" s="4"/>
      <c r="V1147" s="4"/>
      <c r="W1147" s="5" t="s">
        <v>607</v>
      </c>
      <c r="X1147" s="5"/>
      <c r="Y1147" s="4">
        <v>0</v>
      </c>
      <c r="Z1147" s="4"/>
      <c r="AA1147" s="4"/>
      <c r="AB1147" s="7">
        <v>-713.08</v>
      </c>
      <c r="AC1147" s="7"/>
    </row>
    <row r="1148" spans="1:29" ht="15" customHeight="1" x14ac:dyDescent="0.25">
      <c r="A1148" s="6"/>
      <c r="B1148" s="6"/>
      <c r="C1148" s="6"/>
      <c r="D1148" s="6"/>
      <c r="E1148" s="6"/>
      <c r="F1148" s="6"/>
      <c r="G1148" s="6" t="s">
        <v>676</v>
      </c>
      <c r="H1148" s="6"/>
      <c r="I1148" s="6"/>
      <c r="J1148" s="6"/>
      <c r="K1148" s="6"/>
      <c r="L1148" s="5" t="s">
        <v>19</v>
      </c>
      <c r="M1148" s="5"/>
      <c r="N1148" s="5"/>
      <c r="O1148" s="4">
        <v>1</v>
      </c>
      <c r="P1148" s="4"/>
      <c r="Q1148" s="4">
        <v>2020</v>
      </c>
      <c r="R1148" s="4"/>
      <c r="S1148" s="4"/>
      <c r="T1148" s="4">
        <v>3</v>
      </c>
      <c r="U1148" s="4"/>
      <c r="V1148" s="4"/>
      <c r="W1148" s="5" t="s">
        <v>607</v>
      </c>
      <c r="X1148" s="5"/>
      <c r="Y1148" s="4">
        <v>0</v>
      </c>
      <c r="Z1148" s="4"/>
      <c r="AA1148" s="4"/>
      <c r="AB1148" s="7">
        <v>-1675.36</v>
      </c>
      <c r="AC1148" s="7"/>
    </row>
    <row r="1149" spans="1:29" ht="15" customHeight="1" x14ac:dyDescent="0.25">
      <c r="A1149" s="6"/>
      <c r="B1149" s="6"/>
      <c r="C1149" s="6"/>
      <c r="D1149" s="6"/>
      <c r="E1149" s="6"/>
      <c r="F1149" s="6"/>
      <c r="G1149" s="6" t="s">
        <v>676</v>
      </c>
      <c r="H1149" s="6"/>
      <c r="I1149" s="6"/>
      <c r="J1149" s="6"/>
      <c r="K1149" s="6"/>
      <c r="L1149" s="5" t="s">
        <v>16</v>
      </c>
      <c r="M1149" s="5"/>
      <c r="N1149" s="5"/>
      <c r="O1149" s="4">
        <v>1</v>
      </c>
      <c r="P1149" s="4"/>
      <c r="Q1149" s="4">
        <v>2020</v>
      </c>
      <c r="R1149" s="4"/>
      <c r="S1149" s="4"/>
      <c r="T1149" s="4">
        <v>3</v>
      </c>
      <c r="U1149" s="4"/>
      <c r="V1149" s="4"/>
      <c r="W1149" s="5" t="s">
        <v>607</v>
      </c>
      <c r="X1149" s="5"/>
      <c r="Y1149" s="4">
        <v>0</v>
      </c>
      <c r="Z1149" s="4"/>
      <c r="AA1149" s="4"/>
      <c r="AB1149" s="7">
        <v>-49.83</v>
      </c>
      <c r="AC1149" s="7"/>
    </row>
    <row r="1150" spans="1:29" ht="15" customHeight="1" x14ac:dyDescent="0.25">
      <c r="A1150" s="6"/>
      <c r="B1150" s="6"/>
      <c r="C1150" s="6"/>
      <c r="D1150" s="6"/>
      <c r="E1150" s="6"/>
      <c r="F1150" s="6"/>
      <c r="G1150" s="6" t="s">
        <v>676</v>
      </c>
      <c r="H1150" s="6"/>
      <c r="I1150" s="5" t="s">
        <v>603</v>
      </c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  <c r="Z1150" s="5"/>
      <c r="AA1150" s="5"/>
      <c r="AB1150" s="7">
        <v>7528.35</v>
      </c>
      <c r="AC1150" s="7"/>
    </row>
    <row r="1151" spans="1:29" ht="15" customHeight="1" x14ac:dyDescent="0.25">
      <c r="A1151" s="8" t="s">
        <v>555</v>
      </c>
      <c r="B1151" s="8"/>
      <c r="C1151" s="8"/>
      <c r="D1151" s="8"/>
      <c r="E1151" s="8" t="s">
        <v>556</v>
      </c>
      <c r="F1151" s="8"/>
      <c r="G1151" s="8" t="s">
        <v>930</v>
      </c>
      <c r="H1151" s="8"/>
      <c r="I1151" s="8" t="s">
        <v>12</v>
      </c>
      <c r="J1151" s="8"/>
      <c r="K1151" s="8"/>
      <c r="L1151" s="5" t="s">
        <v>13</v>
      </c>
      <c r="M1151" s="5"/>
      <c r="N1151" s="5"/>
      <c r="O1151" s="4">
        <v>1</v>
      </c>
      <c r="P1151" s="4"/>
      <c r="Q1151" s="4">
        <v>2020</v>
      </c>
      <c r="R1151" s="4"/>
      <c r="S1151" s="4"/>
      <c r="T1151" s="4">
        <v>3</v>
      </c>
      <c r="U1151" s="4"/>
      <c r="V1151" s="4"/>
      <c r="W1151" s="5" t="s">
        <v>606</v>
      </c>
      <c r="X1151" s="5"/>
      <c r="Y1151" s="4">
        <v>0</v>
      </c>
      <c r="Z1151" s="4"/>
      <c r="AA1151" s="4"/>
      <c r="AB1151" s="7">
        <v>1063.1099999999999</v>
      </c>
      <c r="AC1151" s="7"/>
    </row>
    <row r="1152" spans="1:29" ht="15" customHeight="1" x14ac:dyDescent="0.25">
      <c r="A1152" s="6"/>
      <c r="B1152" s="6"/>
      <c r="C1152" s="6"/>
      <c r="D1152" s="6"/>
      <c r="E1152" s="6"/>
      <c r="F1152" s="6"/>
      <c r="G1152" s="6" t="s">
        <v>676</v>
      </c>
      <c r="H1152" s="6"/>
      <c r="I1152" s="6"/>
      <c r="J1152" s="6"/>
      <c r="K1152" s="6"/>
      <c r="L1152" s="5" t="s">
        <v>14</v>
      </c>
      <c r="M1152" s="5"/>
      <c r="N1152" s="5"/>
      <c r="O1152" s="4">
        <v>1</v>
      </c>
      <c r="P1152" s="4"/>
      <c r="Q1152" s="4">
        <v>2020</v>
      </c>
      <c r="R1152" s="4"/>
      <c r="S1152" s="4"/>
      <c r="T1152" s="4">
        <v>3</v>
      </c>
      <c r="U1152" s="4"/>
      <c r="V1152" s="4"/>
      <c r="W1152" s="5" t="s">
        <v>606</v>
      </c>
      <c r="X1152" s="5"/>
      <c r="Y1152" s="4">
        <v>0</v>
      </c>
      <c r="Z1152" s="4"/>
      <c r="AA1152" s="4"/>
      <c r="AB1152" s="7">
        <v>265.77999999999997</v>
      </c>
      <c r="AC1152" s="7"/>
    </row>
    <row r="1153" spans="1:29" ht="15" customHeight="1" x14ac:dyDescent="0.25">
      <c r="A1153" s="6"/>
      <c r="B1153" s="6"/>
      <c r="C1153" s="6"/>
      <c r="D1153" s="6"/>
      <c r="E1153" s="6"/>
      <c r="F1153" s="6"/>
      <c r="G1153" s="6" t="s">
        <v>676</v>
      </c>
      <c r="H1153" s="6"/>
      <c r="I1153" s="6"/>
      <c r="J1153" s="6"/>
      <c r="K1153" s="6"/>
      <c r="L1153" s="5" t="s">
        <v>171</v>
      </c>
      <c r="M1153" s="5"/>
      <c r="N1153" s="5"/>
      <c r="O1153" s="4">
        <v>1</v>
      </c>
      <c r="P1153" s="4"/>
      <c r="Q1153" s="4">
        <v>2020</v>
      </c>
      <c r="R1153" s="4"/>
      <c r="S1153" s="4"/>
      <c r="T1153" s="4">
        <v>3</v>
      </c>
      <c r="U1153" s="4"/>
      <c r="V1153" s="4"/>
      <c r="W1153" s="5" t="s">
        <v>606</v>
      </c>
      <c r="X1153" s="5"/>
      <c r="Y1153" s="4">
        <v>0</v>
      </c>
      <c r="Z1153" s="4"/>
      <c r="AA1153" s="4"/>
      <c r="AB1153" s="7">
        <v>3853.75</v>
      </c>
      <c r="AC1153" s="7"/>
    </row>
    <row r="1154" spans="1:29" ht="15" customHeight="1" x14ac:dyDescent="0.25">
      <c r="A1154" s="6"/>
      <c r="B1154" s="6"/>
      <c r="C1154" s="6"/>
      <c r="D1154" s="6"/>
      <c r="E1154" s="6"/>
      <c r="F1154" s="6"/>
      <c r="G1154" s="6" t="s">
        <v>676</v>
      </c>
      <c r="H1154" s="6"/>
      <c r="I1154" s="6"/>
      <c r="J1154" s="6"/>
      <c r="K1154" s="6"/>
      <c r="L1154" s="5" t="s">
        <v>30</v>
      </c>
      <c r="M1154" s="5"/>
      <c r="N1154" s="5"/>
      <c r="O1154" s="4">
        <v>1</v>
      </c>
      <c r="P1154" s="4"/>
      <c r="Q1154" s="4">
        <v>2020</v>
      </c>
      <c r="R1154" s="4"/>
      <c r="S1154" s="4"/>
      <c r="T1154" s="4">
        <v>3</v>
      </c>
      <c r="U1154" s="4"/>
      <c r="V1154" s="4"/>
      <c r="W1154" s="5" t="s">
        <v>607</v>
      </c>
      <c r="X1154" s="5"/>
      <c r="Y1154" s="4">
        <v>0</v>
      </c>
      <c r="Z1154" s="4"/>
      <c r="AA1154" s="4"/>
      <c r="AB1154" s="7">
        <v>-284.62</v>
      </c>
      <c r="AC1154" s="7"/>
    </row>
    <row r="1155" spans="1:29" ht="15" customHeight="1" x14ac:dyDescent="0.25">
      <c r="A1155" s="6"/>
      <c r="B1155" s="6"/>
      <c r="C1155" s="6"/>
      <c r="D1155" s="6"/>
      <c r="E1155" s="6"/>
      <c r="F1155" s="6"/>
      <c r="G1155" s="6" t="s">
        <v>676</v>
      </c>
      <c r="H1155" s="6"/>
      <c r="I1155" s="6"/>
      <c r="J1155" s="6"/>
      <c r="K1155" s="6"/>
      <c r="L1155" s="5" t="s">
        <v>69</v>
      </c>
      <c r="M1155" s="5"/>
      <c r="N1155" s="5"/>
      <c r="O1155" s="4">
        <v>1</v>
      </c>
      <c r="P1155" s="4"/>
      <c r="Q1155" s="4">
        <v>2020</v>
      </c>
      <c r="R1155" s="4"/>
      <c r="S1155" s="4"/>
      <c r="T1155" s="4">
        <v>3</v>
      </c>
      <c r="U1155" s="4"/>
      <c r="V1155" s="4"/>
      <c r="W1155" s="5" t="s">
        <v>607</v>
      </c>
      <c r="X1155" s="5"/>
      <c r="Y1155" s="4">
        <v>0</v>
      </c>
      <c r="Z1155" s="4"/>
      <c r="AA1155" s="4"/>
      <c r="AB1155" s="7">
        <v>0</v>
      </c>
      <c r="AC1155" s="7"/>
    </row>
    <row r="1156" spans="1:29" x14ac:dyDescent="0.25">
      <c r="A1156" s="6"/>
      <c r="B1156" s="6"/>
      <c r="C1156" s="6"/>
      <c r="D1156" s="6"/>
      <c r="E1156" s="6"/>
      <c r="F1156" s="6"/>
      <c r="G1156" s="6" t="s">
        <v>676</v>
      </c>
      <c r="H1156" s="6"/>
      <c r="I1156" s="6"/>
      <c r="J1156" s="6"/>
      <c r="K1156" s="6"/>
      <c r="L1156" s="5" t="s">
        <v>15</v>
      </c>
      <c r="M1156" s="5"/>
      <c r="N1156" s="5"/>
      <c r="O1156" s="4">
        <v>1</v>
      </c>
      <c r="P1156" s="4"/>
      <c r="Q1156" s="4">
        <v>2020</v>
      </c>
      <c r="R1156" s="4"/>
      <c r="S1156" s="4"/>
      <c r="T1156" s="4">
        <v>3</v>
      </c>
      <c r="U1156" s="4"/>
      <c r="V1156" s="4"/>
      <c r="W1156" s="5" t="s">
        <v>607</v>
      </c>
      <c r="X1156" s="5"/>
      <c r="Y1156" s="4">
        <v>0</v>
      </c>
      <c r="Z1156" s="4"/>
      <c r="AA1156" s="4"/>
      <c r="AB1156" s="7">
        <v>-584.5</v>
      </c>
      <c r="AC1156" s="7"/>
    </row>
    <row r="1157" spans="1:29" x14ac:dyDescent="0.25">
      <c r="A1157" s="6"/>
      <c r="B1157" s="6"/>
      <c r="C1157" s="6"/>
      <c r="D1157" s="6"/>
      <c r="E1157" s="6"/>
      <c r="F1157" s="6"/>
      <c r="G1157" s="6" t="s">
        <v>676</v>
      </c>
      <c r="H1157" s="6"/>
      <c r="I1157" s="6"/>
      <c r="J1157" s="6"/>
      <c r="K1157" s="6"/>
      <c r="L1157" s="5" t="s">
        <v>19</v>
      </c>
      <c r="M1157" s="5"/>
      <c r="N1157" s="5"/>
      <c r="O1157" s="4">
        <v>1</v>
      </c>
      <c r="P1157" s="4"/>
      <c r="Q1157" s="4">
        <v>2020</v>
      </c>
      <c r="R1157" s="4"/>
      <c r="S1157" s="4"/>
      <c r="T1157" s="4">
        <v>3</v>
      </c>
      <c r="U1157" s="4"/>
      <c r="V1157" s="4"/>
      <c r="W1157" s="5" t="s">
        <v>607</v>
      </c>
      <c r="X1157" s="5"/>
      <c r="Y1157" s="4">
        <v>0</v>
      </c>
      <c r="Z1157" s="4"/>
      <c r="AA1157" s="4"/>
      <c r="AB1157" s="7">
        <v>-398.45</v>
      </c>
      <c r="AC1157" s="7"/>
    </row>
    <row r="1158" spans="1:29" x14ac:dyDescent="0.25">
      <c r="A1158" s="6"/>
      <c r="B1158" s="6"/>
      <c r="C1158" s="6"/>
      <c r="D1158" s="6"/>
      <c r="E1158" s="6"/>
      <c r="F1158" s="6"/>
      <c r="G1158" s="6" t="s">
        <v>676</v>
      </c>
      <c r="H1158" s="6"/>
      <c r="I1158" s="6"/>
      <c r="J1158" s="6"/>
      <c r="K1158" s="6"/>
      <c r="L1158" s="5" t="s">
        <v>31</v>
      </c>
      <c r="M1158" s="5"/>
      <c r="N1158" s="5"/>
      <c r="O1158" s="4">
        <v>1</v>
      </c>
      <c r="P1158" s="4"/>
      <c r="Q1158" s="4">
        <v>2020</v>
      </c>
      <c r="R1158" s="4"/>
      <c r="S1158" s="4"/>
      <c r="T1158" s="4">
        <v>3</v>
      </c>
      <c r="U1158" s="4"/>
      <c r="V1158" s="4"/>
      <c r="W1158" s="5" t="s">
        <v>607</v>
      </c>
      <c r="X1158" s="5"/>
      <c r="Y1158" s="4">
        <v>0</v>
      </c>
      <c r="Z1158" s="4"/>
      <c r="AA1158" s="4"/>
      <c r="AB1158" s="7">
        <v>-10.74</v>
      </c>
      <c r="AC1158" s="7"/>
    </row>
    <row r="1159" spans="1:29" x14ac:dyDescent="0.25">
      <c r="A1159" s="6"/>
      <c r="B1159" s="6"/>
      <c r="C1159" s="6"/>
      <c r="D1159" s="6"/>
      <c r="E1159" s="6"/>
      <c r="F1159" s="6"/>
      <c r="G1159" s="6" t="s">
        <v>676</v>
      </c>
      <c r="H1159" s="6"/>
      <c r="I1159" s="6"/>
      <c r="J1159" s="6"/>
      <c r="K1159" s="6"/>
      <c r="L1159" s="5" t="s">
        <v>16</v>
      </c>
      <c r="M1159" s="5"/>
      <c r="N1159" s="5"/>
      <c r="O1159" s="4">
        <v>1</v>
      </c>
      <c r="P1159" s="4"/>
      <c r="Q1159" s="4">
        <v>2020</v>
      </c>
      <c r="R1159" s="4"/>
      <c r="S1159" s="4"/>
      <c r="T1159" s="4">
        <v>3</v>
      </c>
      <c r="U1159" s="4"/>
      <c r="V1159" s="4"/>
      <c r="W1159" s="5" t="s">
        <v>607</v>
      </c>
      <c r="X1159" s="5"/>
      <c r="Y1159" s="4">
        <v>0</v>
      </c>
      <c r="Z1159" s="4"/>
      <c r="AA1159" s="4"/>
      <c r="AB1159" s="7">
        <v>-6.64</v>
      </c>
      <c r="AC1159" s="7"/>
    </row>
    <row r="1160" spans="1:29" x14ac:dyDescent="0.25">
      <c r="A1160" s="6"/>
      <c r="B1160" s="6"/>
      <c r="C1160" s="6"/>
      <c r="D1160" s="6"/>
      <c r="E1160" s="6"/>
      <c r="F1160" s="6"/>
      <c r="G1160" s="6" t="s">
        <v>676</v>
      </c>
      <c r="H1160" s="6"/>
      <c r="I1160" s="6"/>
      <c r="J1160" s="6"/>
      <c r="K1160" s="6"/>
      <c r="L1160" s="5" t="s">
        <v>35</v>
      </c>
      <c r="M1160" s="5"/>
      <c r="N1160" s="5"/>
      <c r="O1160" s="4">
        <v>1</v>
      </c>
      <c r="P1160" s="4"/>
      <c r="Q1160" s="4">
        <v>2020</v>
      </c>
      <c r="R1160" s="4"/>
      <c r="S1160" s="4"/>
      <c r="T1160" s="4">
        <v>3</v>
      </c>
      <c r="U1160" s="4"/>
      <c r="V1160" s="4"/>
      <c r="W1160" s="5" t="s">
        <v>607</v>
      </c>
      <c r="X1160" s="5"/>
      <c r="Y1160" s="4">
        <v>0</v>
      </c>
      <c r="Z1160" s="4"/>
      <c r="AA1160" s="4"/>
      <c r="AB1160" s="7">
        <v>-51.83</v>
      </c>
      <c r="AC1160" s="7"/>
    </row>
    <row r="1161" spans="1:29" x14ac:dyDescent="0.25">
      <c r="A1161" s="6"/>
      <c r="B1161" s="6"/>
      <c r="C1161" s="6"/>
      <c r="D1161" s="6"/>
      <c r="E1161" s="6"/>
      <c r="F1161" s="6"/>
      <c r="G1161" s="6" t="s">
        <v>676</v>
      </c>
      <c r="H1161" s="6"/>
      <c r="I1161" s="5" t="s">
        <v>603</v>
      </c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5"/>
      <c r="Z1161" s="5"/>
      <c r="AA1161" s="5"/>
      <c r="AB1161" s="7">
        <v>3845.86</v>
      </c>
      <c r="AC1161" s="7"/>
    </row>
    <row r="1162" spans="1:29" x14ac:dyDescent="0.25">
      <c r="A1162" s="8" t="s">
        <v>594</v>
      </c>
      <c r="B1162" s="8"/>
      <c r="C1162" s="8"/>
      <c r="D1162" s="8"/>
      <c r="E1162" s="8" t="s">
        <v>595</v>
      </c>
      <c r="F1162" s="8"/>
      <c r="G1162" s="8" t="s">
        <v>931</v>
      </c>
      <c r="H1162" s="8"/>
      <c r="I1162" s="8" t="s">
        <v>12</v>
      </c>
      <c r="J1162" s="8"/>
      <c r="K1162" s="8"/>
      <c r="L1162" s="5" t="s">
        <v>13</v>
      </c>
      <c r="M1162" s="5"/>
      <c r="N1162" s="5"/>
      <c r="O1162" s="4">
        <v>1</v>
      </c>
      <c r="P1162" s="4"/>
      <c r="Q1162" s="4">
        <v>2020</v>
      </c>
      <c r="R1162" s="4"/>
      <c r="S1162" s="4"/>
      <c r="T1162" s="4">
        <v>3</v>
      </c>
      <c r="U1162" s="4"/>
      <c r="V1162" s="4"/>
      <c r="W1162" s="5" t="s">
        <v>606</v>
      </c>
      <c r="X1162" s="5"/>
      <c r="Y1162" s="4">
        <v>0</v>
      </c>
      <c r="Z1162" s="4"/>
      <c r="AA1162" s="4"/>
      <c r="AB1162" s="7">
        <v>1063.1099999999999</v>
      </c>
      <c r="AC1162" s="7"/>
    </row>
    <row r="1163" spans="1:29" x14ac:dyDescent="0.25">
      <c r="A1163" s="6"/>
      <c r="B1163" s="6"/>
      <c r="C1163" s="6"/>
      <c r="D1163" s="6"/>
      <c r="E1163" s="6"/>
      <c r="F1163" s="6"/>
      <c r="G1163" s="6" t="s">
        <v>676</v>
      </c>
      <c r="H1163" s="6"/>
      <c r="I1163" s="6"/>
      <c r="J1163" s="6"/>
      <c r="K1163" s="6"/>
      <c r="L1163" s="5" t="s">
        <v>14</v>
      </c>
      <c r="M1163" s="5"/>
      <c r="N1163" s="5"/>
      <c r="O1163" s="4">
        <v>1</v>
      </c>
      <c r="P1163" s="4"/>
      <c r="Q1163" s="4">
        <v>2020</v>
      </c>
      <c r="R1163" s="4"/>
      <c r="S1163" s="4"/>
      <c r="T1163" s="4">
        <v>3</v>
      </c>
      <c r="U1163" s="4"/>
      <c r="V1163" s="4"/>
      <c r="W1163" s="5" t="s">
        <v>606</v>
      </c>
      <c r="X1163" s="5"/>
      <c r="Y1163" s="4">
        <v>0</v>
      </c>
      <c r="Z1163" s="4"/>
      <c r="AA1163" s="4"/>
      <c r="AB1163" s="7">
        <v>265.77999999999997</v>
      </c>
      <c r="AC1163" s="7"/>
    </row>
    <row r="1164" spans="1:29" x14ac:dyDescent="0.25">
      <c r="A1164" s="6"/>
      <c r="B1164" s="6"/>
      <c r="C1164" s="6"/>
      <c r="D1164" s="6"/>
      <c r="E1164" s="6"/>
      <c r="F1164" s="6"/>
      <c r="G1164" s="6" t="s">
        <v>676</v>
      </c>
      <c r="H1164" s="6"/>
      <c r="I1164" s="6"/>
      <c r="J1164" s="6"/>
      <c r="K1164" s="6"/>
      <c r="L1164" s="5" t="s">
        <v>69</v>
      </c>
      <c r="M1164" s="5"/>
      <c r="N1164" s="5"/>
      <c r="O1164" s="4">
        <v>1</v>
      </c>
      <c r="P1164" s="4"/>
      <c r="Q1164" s="4">
        <v>2020</v>
      </c>
      <c r="R1164" s="4"/>
      <c r="S1164" s="4"/>
      <c r="T1164" s="4">
        <v>3</v>
      </c>
      <c r="U1164" s="4"/>
      <c r="V1164" s="4"/>
      <c r="W1164" s="5" t="s">
        <v>607</v>
      </c>
      <c r="X1164" s="5"/>
      <c r="Y1164" s="4">
        <v>0</v>
      </c>
      <c r="Z1164" s="4"/>
      <c r="AA1164" s="4"/>
      <c r="AB1164" s="7">
        <v>0</v>
      </c>
      <c r="AC1164" s="7"/>
    </row>
    <row r="1165" spans="1:29" x14ac:dyDescent="0.25">
      <c r="A1165" s="6"/>
      <c r="B1165" s="6"/>
      <c r="C1165" s="6"/>
      <c r="D1165" s="6"/>
      <c r="E1165" s="6"/>
      <c r="F1165" s="6"/>
      <c r="G1165" s="6" t="s">
        <v>676</v>
      </c>
      <c r="H1165" s="6"/>
      <c r="I1165" s="6"/>
      <c r="J1165" s="6"/>
      <c r="K1165" s="6"/>
      <c r="L1165" s="5" t="s">
        <v>15</v>
      </c>
      <c r="M1165" s="5"/>
      <c r="N1165" s="5"/>
      <c r="O1165" s="4">
        <v>1</v>
      </c>
      <c r="P1165" s="4"/>
      <c r="Q1165" s="4">
        <v>2020</v>
      </c>
      <c r="R1165" s="4"/>
      <c r="S1165" s="4"/>
      <c r="T1165" s="4">
        <v>3</v>
      </c>
      <c r="U1165" s="4"/>
      <c r="V1165" s="4"/>
      <c r="W1165" s="5" t="s">
        <v>607</v>
      </c>
      <c r="X1165" s="5"/>
      <c r="Y1165" s="4">
        <v>0</v>
      </c>
      <c r="Z1165" s="4"/>
      <c r="AA1165" s="4"/>
      <c r="AB1165" s="7">
        <v>-103.92</v>
      </c>
      <c r="AC1165" s="7"/>
    </row>
    <row r="1166" spans="1:29" x14ac:dyDescent="0.25">
      <c r="A1166" s="6"/>
      <c r="B1166" s="6"/>
      <c r="C1166" s="6"/>
      <c r="D1166" s="6"/>
      <c r="E1166" s="6"/>
      <c r="F1166" s="6"/>
      <c r="G1166" s="6" t="s">
        <v>676</v>
      </c>
      <c r="H1166" s="6"/>
      <c r="I1166" s="6"/>
      <c r="J1166" s="6"/>
      <c r="K1166" s="6"/>
      <c r="L1166" s="5" t="s">
        <v>16</v>
      </c>
      <c r="M1166" s="5"/>
      <c r="N1166" s="5"/>
      <c r="O1166" s="4">
        <v>1</v>
      </c>
      <c r="P1166" s="4"/>
      <c r="Q1166" s="4">
        <v>2020</v>
      </c>
      <c r="R1166" s="4"/>
      <c r="S1166" s="4"/>
      <c r="T1166" s="4">
        <v>3</v>
      </c>
      <c r="U1166" s="4"/>
      <c r="V1166" s="4"/>
      <c r="W1166" s="5" t="s">
        <v>607</v>
      </c>
      <c r="X1166" s="5"/>
      <c r="Y1166" s="4">
        <v>0</v>
      </c>
      <c r="Z1166" s="4"/>
      <c r="AA1166" s="4"/>
      <c r="AB1166" s="7">
        <v>-6.64</v>
      </c>
      <c r="AC1166" s="7"/>
    </row>
    <row r="1167" spans="1:29" x14ac:dyDescent="0.25">
      <c r="A1167" s="6"/>
      <c r="B1167" s="6"/>
      <c r="C1167" s="6"/>
      <c r="D1167" s="6"/>
      <c r="E1167" s="6"/>
      <c r="F1167" s="6"/>
      <c r="G1167" s="6" t="s">
        <v>676</v>
      </c>
      <c r="H1167" s="6"/>
      <c r="I1167" s="5" t="s">
        <v>603</v>
      </c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/>
      <c r="AB1167" s="7">
        <v>1218.33</v>
      </c>
      <c r="AC1167" s="7"/>
    </row>
    <row r="1168" spans="1:29" x14ac:dyDescent="0.25">
      <c r="A1168" s="8" t="s">
        <v>596</v>
      </c>
      <c r="B1168" s="8"/>
      <c r="C1168" s="8"/>
      <c r="D1168" s="8"/>
      <c r="E1168" s="8" t="s">
        <v>597</v>
      </c>
      <c r="F1168" s="8"/>
      <c r="G1168" s="8" t="s">
        <v>932</v>
      </c>
      <c r="H1168" s="8"/>
      <c r="I1168" s="8" t="s">
        <v>12</v>
      </c>
      <c r="J1168" s="8"/>
      <c r="K1168" s="8"/>
      <c r="L1168" s="5" t="s">
        <v>13</v>
      </c>
      <c r="M1168" s="5"/>
      <c r="N1168" s="5"/>
      <c r="O1168" s="4">
        <v>1</v>
      </c>
      <c r="P1168" s="4"/>
      <c r="Q1168" s="4">
        <v>2020</v>
      </c>
      <c r="R1168" s="4"/>
      <c r="S1168" s="4"/>
      <c r="T1168" s="4">
        <v>3</v>
      </c>
      <c r="U1168" s="4"/>
      <c r="V1168" s="4"/>
      <c r="W1168" s="5" t="s">
        <v>606</v>
      </c>
      <c r="X1168" s="5"/>
      <c r="Y1168" s="4">
        <v>0</v>
      </c>
      <c r="Z1168" s="4"/>
      <c r="AA1168" s="4"/>
      <c r="AB1168" s="7">
        <v>1727.55</v>
      </c>
      <c r="AC1168" s="7"/>
    </row>
    <row r="1169" spans="1:29" x14ac:dyDescent="0.25">
      <c r="A1169" s="6"/>
      <c r="B1169" s="6"/>
      <c r="C1169" s="6"/>
      <c r="D1169" s="6"/>
      <c r="E1169" s="6"/>
      <c r="F1169" s="6"/>
      <c r="G1169" s="6" t="s">
        <v>676</v>
      </c>
      <c r="H1169" s="6"/>
      <c r="I1169" s="6"/>
      <c r="J1169" s="6"/>
      <c r="K1169" s="6"/>
      <c r="L1169" s="5" t="s">
        <v>14</v>
      </c>
      <c r="M1169" s="5"/>
      <c r="N1169" s="5"/>
      <c r="O1169" s="4">
        <v>1</v>
      </c>
      <c r="P1169" s="4"/>
      <c r="Q1169" s="4">
        <v>2020</v>
      </c>
      <c r="R1169" s="4"/>
      <c r="S1169" s="4"/>
      <c r="T1169" s="4">
        <v>3</v>
      </c>
      <c r="U1169" s="4"/>
      <c r="V1169" s="4"/>
      <c r="W1169" s="5" t="s">
        <v>606</v>
      </c>
      <c r="X1169" s="5"/>
      <c r="Y1169" s="4">
        <v>0</v>
      </c>
      <c r="Z1169" s="4"/>
      <c r="AA1169" s="4"/>
      <c r="AB1169" s="7">
        <v>431.89</v>
      </c>
      <c r="AC1169" s="7"/>
    </row>
    <row r="1170" spans="1:29" x14ac:dyDescent="0.25">
      <c r="A1170" s="6"/>
      <c r="B1170" s="6"/>
      <c r="C1170" s="6"/>
      <c r="D1170" s="6"/>
      <c r="E1170" s="6"/>
      <c r="F1170" s="6"/>
      <c r="G1170" s="6" t="s">
        <v>676</v>
      </c>
      <c r="H1170" s="6"/>
      <c r="I1170" s="6"/>
      <c r="J1170" s="6"/>
      <c r="K1170" s="6"/>
      <c r="L1170" s="5" t="s">
        <v>34</v>
      </c>
      <c r="M1170" s="5"/>
      <c r="N1170" s="5"/>
      <c r="O1170" s="4">
        <v>1</v>
      </c>
      <c r="P1170" s="4"/>
      <c r="Q1170" s="4">
        <v>2020</v>
      </c>
      <c r="R1170" s="4"/>
      <c r="S1170" s="4"/>
      <c r="T1170" s="4">
        <v>3</v>
      </c>
      <c r="U1170" s="4"/>
      <c r="V1170" s="4"/>
      <c r="W1170" s="5" t="s">
        <v>606</v>
      </c>
      <c r="X1170" s="5"/>
      <c r="Y1170" s="4">
        <v>0</v>
      </c>
      <c r="Z1170" s="4"/>
      <c r="AA1170" s="4"/>
      <c r="AB1170" s="7">
        <v>129.57</v>
      </c>
      <c r="AC1170" s="7"/>
    </row>
    <row r="1171" spans="1:29" x14ac:dyDescent="0.25">
      <c r="A1171" s="6"/>
      <c r="B1171" s="6"/>
      <c r="C1171" s="6"/>
      <c r="D1171" s="6"/>
      <c r="E1171" s="6"/>
      <c r="F1171" s="6"/>
      <c r="G1171" s="6" t="s">
        <v>676</v>
      </c>
      <c r="H1171" s="6"/>
      <c r="I1171" s="6"/>
      <c r="J1171" s="6"/>
      <c r="K1171" s="6"/>
      <c r="L1171" s="5" t="s">
        <v>69</v>
      </c>
      <c r="M1171" s="5"/>
      <c r="N1171" s="5"/>
      <c r="O1171" s="4">
        <v>1</v>
      </c>
      <c r="P1171" s="4"/>
      <c r="Q1171" s="4">
        <v>2020</v>
      </c>
      <c r="R1171" s="4"/>
      <c r="S1171" s="4"/>
      <c r="T1171" s="4">
        <v>3</v>
      </c>
      <c r="U1171" s="4"/>
      <c r="V1171" s="4"/>
      <c r="W1171" s="5" t="s">
        <v>607</v>
      </c>
      <c r="X1171" s="5"/>
      <c r="Y1171" s="4">
        <v>0</v>
      </c>
      <c r="Z1171" s="4"/>
      <c r="AA1171" s="4"/>
      <c r="AB1171" s="7">
        <v>0</v>
      </c>
      <c r="AC1171" s="7"/>
    </row>
    <row r="1172" spans="1:29" x14ac:dyDescent="0.25">
      <c r="A1172" s="6"/>
      <c r="B1172" s="6"/>
      <c r="C1172" s="6"/>
      <c r="D1172" s="6"/>
      <c r="E1172" s="6"/>
      <c r="F1172" s="6"/>
      <c r="G1172" s="6" t="s">
        <v>676</v>
      </c>
      <c r="H1172" s="6"/>
      <c r="I1172" s="6"/>
      <c r="J1172" s="6"/>
      <c r="K1172" s="6"/>
      <c r="L1172" s="5" t="s">
        <v>15</v>
      </c>
      <c r="M1172" s="5"/>
      <c r="N1172" s="5"/>
      <c r="O1172" s="4">
        <v>1</v>
      </c>
      <c r="P1172" s="4"/>
      <c r="Q1172" s="4">
        <v>2020</v>
      </c>
      <c r="R1172" s="4"/>
      <c r="S1172" s="4"/>
      <c r="T1172" s="4">
        <v>3</v>
      </c>
      <c r="U1172" s="4"/>
      <c r="V1172" s="4"/>
      <c r="W1172" s="5" t="s">
        <v>607</v>
      </c>
      <c r="X1172" s="5"/>
      <c r="Y1172" s="4">
        <v>0</v>
      </c>
      <c r="Z1172" s="4"/>
      <c r="AA1172" s="4"/>
      <c r="AB1172" s="7">
        <v>-196.3</v>
      </c>
      <c r="AC1172" s="7"/>
    </row>
    <row r="1173" spans="1:29" x14ac:dyDescent="0.25">
      <c r="A1173" s="6"/>
      <c r="B1173" s="6"/>
      <c r="C1173" s="6"/>
      <c r="D1173" s="6"/>
      <c r="E1173" s="6"/>
      <c r="F1173" s="6"/>
      <c r="G1173" s="6" t="s">
        <v>676</v>
      </c>
      <c r="H1173" s="6"/>
      <c r="I1173" s="6"/>
      <c r="J1173" s="6"/>
      <c r="K1173" s="6"/>
      <c r="L1173" s="5" t="s">
        <v>19</v>
      </c>
      <c r="M1173" s="5"/>
      <c r="N1173" s="5"/>
      <c r="O1173" s="4">
        <v>1</v>
      </c>
      <c r="P1173" s="4"/>
      <c r="Q1173" s="4">
        <v>2020</v>
      </c>
      <c r="R1173" s="4"/>
      <c r="S1173" s="4"/>
      <c r="T1173" s="4">
        <v>3</v>
      </c>
      <c r="U1173" s="4"/>
      <c r="V1173" s="4"/>
      <c r="W1173" s="5" t="s">
        <v>607</v>
      </c>
      <c r="X1173" s="5"/>
      <c r="Y1173" s="4">
        <v>0</v>
      </c>
      <c r="Z1173" s="4"/>
      <c r="AA1173" s="4"/>
      <c r="AB1173" s="7">
        <v>-14.15</v>
      </c>
      <c r="AC1173" s="7"/>
    </row>
    <row r="1174" spans="1:29" x14ac:dyDescent="0.25">
      <c r="A1174" s="6"/>
      <c r="B1174" s="6"/>
      <c r="C1174" s="6"/>
      <c r="D1174" s="6"/>
      <c r="E1174" s="6"/>
      <c r="F1174" s="6"/>
      <c r="G1174" s="6" t="s">
        <v>676</v>
      </c>
      <c r="H1174" s="6"/>
      <c r="I1174" s="6"/>
      <c r="J1174" s="6"/>
      <c r="K1174" s="6"/>
      <c r="L1174" s="5" t="s">
        <v>16</v>
      </c>
      <c r="M1174" s="5"/>
      <c r="N1174" s="5"/>
      <c r="O1174" s="4">
        <v>1</v>
      </c>
      <c r="P1174" s="4"/>
      <c r="Q1174" s="4">
        <v>2020</v>
      </c>
      <c r="R1174" s="4"/>
      <c r="S1174" s="4"/>
      <c r="T1174" s="4">
        <v>3</v>
      </c>
      <c r="U1174" s="4"/>
      <c r="V1174" s="4"/>
      <c r="W1174" s="5" t="s">
        <v>607</v>
      </c>
      <c r="X1174" s="5"/>
      <c r="Y1174" s="4">
        <v>0</v>
      </c>
      <c r="Z1174" s="4"/>
      <c r="AA1174" s="4"/>
      <c r="AB1174" s="7">
        <v>-10.8</v>
      </c>
      <c r="AC1174" s="7"/>
    </row>
    <row r="1175" spans="1:29" x14ac:dyDescent="0.25">
      <c r="A1175" s="6"/>
      <c r="B1175" s="6"/>
      <c r="C1175" s="6"/>
      <c r="D1175" s="6"/>
      <c r="E1175" s="6"/>
      <c r="F1175" s="6"/>
      <c r="G1175" s="6" t="s">
        <v>676</v>
      </c>
      <c r="H1175" s="6"/>
      <c r="I1175" s="6"/>
      <c r="J1175" s="6"/>
      <c r="K1175" s="6"/>
      <c r="L1175" s="5" t="s">
        <v>35</v>
      </c>
      <c r="M1175" s="5"/>
      <c r="N1175" s="5"/>
      <c r="O1175" s="4">
        <v>1</v>
      </c>
      <c r="P1175" s="4"/>
      <c r="Q1175" s="4">
        <v>2020</v>
      </c>
      <c r="R1175" s="4"/>
      <c r="S1175" s="4"/>
      <c r="T1175" s="4">
        <v>3</v>
      </c>
      <c r="U1175" s="4"/>
      <c r="V1175" s="4"/>
      <c r="W1175" s="5" t="s">
        <v>607</v>
      </c>
      <c r="X1175" s="5"/>
      <c r="Y1175" s="4">
        <v>0</v>
      </c>
      <c r="Z1175" s="4"/>
      <c r="AA1175" s="4"/>
      <c r="AB1175" s="7">
        <v>-22.89</v>
      </c>
      <c r="AC1175" s="7"/>
    </row>
    <row r="1176" spans="1:29" x14ac:dyDescent="0.25">
      <c r="A1176" s="6"/>
      <c r="B1176" s="6"/>
      <c r="C1176" s="6"/>
      <c r="D1176" s="6"/>
      <c r="E1176" s="6"/>
      <c r="F1176" s="6"/>
      <c r="G1176" s="6" t="s">
        <v>676</v>
      </c>
      <c r="H1176" s="6"/>
      <c r="I1176" s="5" t="s">
        <v>603</v>
      </c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/>
      <c r="AA1176" s="5"/>
      <c r="AB1176" s="7">
        <v>2044.87</v>
      </c>
      <c r="AC1176" s="7"/>
    </row>
    <row r="1177" spans="1:29" x14ac:dyDescent="0.25">
      <c r="A1177" s="8" t="s">
        <v>563</v>
      </c>
      <c r="B1177" s="8"/>
      <c r="C1177" s="8"/>
      <c r="D1177" s="8"/>
      <c r="E1177" s="8" t="s">
        <v>564</v>
      </c>
      <c r="F1177" s="8"/>
      <c r="G1177" s="8" t="s">
        <v>933</v>
      </c>
      <c r="H1177" s="8"/>
      <c r="I1177" s="8" t="s">
        <v>12</v>
      </c>
      <c r="J1177" s="8"/>
      <c r="K1177" s="8"/>
      <c r="L1177" s="5" t="s">
        <v>13</v>
      </c>
      <c r="M1177" s="5"/>
      <c r="N1177" s="5"/>
      <c r="O1177" s="4">
        <v>1</v>
      </c>
      <c r="P1177" s="4"/>
      <c r="Q1177" s="4">
        <v>2020</v>
      </c>
      <c r="R1177" s="4"/>
      <c r="S1177" s="4"/>
      <c r="T1177" s="4">
        <v>3</v>
      </c>
      <c r="U1177" s="4"/>
      <c r="V1177" s="4"/>
      <c r="W1177" s="5" t="s">
        <v>606</v>
      </c>
      <c r="X1177" s="5"/>
      <c r="Y1177" s="4">
        <v>0</v>
      </c>
      <c r="Z1177" s="4"/>
      <c r="AA1177" s="4"/>
      <c r="AB1177" s="7">
        <v>930.22</v>
      </c>
      <c r="AC1177" s="7"/>
    </row>
    <row r="1178" spans="1:29" x14ac:dyDescent="0.25">
      <c r="A1178" s="6"/>
      <c r="B1178" s="6"/>
      <c r="C1178" s="6"/>
      <c r="D1178" s="6"/>
      <c r="E1178" s="6"/>
      <c r="F1178" s="6"/>
      <c r="G1178" s="6" t="s">
        <v>676</v>
      </c>
      <c r="H1178" s="6"/>
      <c r="I1178" s="6"/>
      <c r="J1178" s="6"/>
      <c r="K1178" s="6"/>
      <c r="L1178" s="5" t="s">
        <v>14</v>
      </c>
      <c r="M1178" s="5"/>
      <c r="N1178" s="5"/>
      <c r="O1178" s="4">
        <v>1</v>
      </c>
      <c r="P1178" s="4"/>
      <c r="Q1178" s="4">
        <v>2020</v>
      </c>
      <c r="R1178" s="4"/>
      <c r="S1178" s="4"/>
      <c r="T1178" s="4">
        <v>3</v>
      </c>
      <c r="U1178" s="4"/>
      <c r="V1178" s="4"/>
      <c r="W1178" s="5" t="s">
        <v>606</v>
      </c>
      <c r="X1178" s="5"/>
      <c r="Y1178" s="4">
        <v>0</v>
      </c>
      <c r="Z1178" s="4"/>
      <c r="AA1178" s="4"/>
      <c r="AB1178" s="7">
        <v>232.56</v>
      </c>
      <c r="AC1178" s="7"/>
    </row>
    <row r="1179" spans="1:29" x14ac:dyDescent="0.25">
      <c r="A1179" s="6"/>
      <c r="B1179" s="6"/>
      <c r="C1179" s="6"/>
      <c r="D1179" s="6"/>
      <c r="E1179" s="6"/>
      <c r="F1179" s="6"/>
      <c r="G1179" s="6" t="s">
        <v>676</v>
      </c>
      <c r="H1179" s="6"/>
      <c r="I1179" s="6"/>
      <c r="J1179" s="6"/>
      <c r="K1179" s="6"/>
      <c r="L1179" s="5" t="s">
        <v>119</v>
      </c>
      <c r="M1179" s="5"/>
      <c r="N1179" s="5"/>
      <c r="O1179" s="4">
        <v>1</v>
      </c>
      <c r="P1179" s="4"/>
      <c r="Q1179" s="4">
        <v>2020</v>
      </c>
      <c r="R1179" s="4"/>
      <c r="S1179" s="4"/>
      <c r="T1179" s="4">
        <v>3</v>
      </c>
      <c r="U1179" s="4"/>
      <c r="V1179" s="4"/>
      <c r="W1179" s="5" t="s">
        <v>606</v>
      </c>
      <c r="X1179" s="5"/>
      <c r="Y1179" s="4">
        <v>0</v>
      </c>
      <c r="Z1179" s="4"/>
      <c r="AA1179" s="4"/>
      <c r="AB1179" s="7">
        <v>1000</v>
      </c>
      <c r="AC1179" s="7"/>
    </row>
    <row r="1180" spans="1:29" x14ac:dyDescent="0.25">
      <c r="A1180" s="6"/>
      <c r="B1180" s="6"/>
      <c r="C1180" s="6"/>
      <c r="D1180" s="6"/>
      <c r="E1180" s="6"/>
      <c r="F1180" s="6"/>
      <c r="G1180" s="6" t="s">
        <v>676</v>
      </c>
      <c r="H1180" s="6"/>
      <c r="I1180" s="6"/>
      <c r="J1180" s="6"/>
      <c r="K1180" s="6"/>
      <c r="L1180" s="5" t="s">
        <v>30</v>
      </c>
      <c r="M1180" s="5"/>
      <c r="N1180" s="5"/>
      <c r="O1180" s="4">
        <v>1</v>
      </c>
      <c r="P1180" s="4"/>
      <c r="Q1180" s="4">
        <v>2020</v>
      </c>
      <c r="R1180" s="4"/>
      <c r="S1180" s="4"/>
      <c r="T1180" s="4">
        <v>3</v>
      </c>
      <c r="U1180" s="4"/>
      <c r="V1180" s="4"/>
      <c r="W1180" s="5" t="s">
        <v>607</v>
      </c>
      <c r="X1180" s="5"/>
      <c r="Y1180" s="4">
        <v>0</v>
      </c>
      <c r="Z1180" s="4"/>
      <c r="AA1180" s="4"/>
      <c r="AB1180" s="7">
        <v>-569.24</v>
      </c>
      <c r="AC1180" s="7"/>
    </row>
    <row r="1181" spans="1:29" x14ac:dyDescent="0.25">
      <c r="A1181" s="6"/>
      <c r="B1181" s="6"/>
      <c r="C1181" s="6"/>
      <c r="D1181" s="6"/>
      <c r="E1181" s="6"/>
      <c r="F1181" s="6"/>
      <c r="G1181" s="6" t="s">
        <v>676</v>
      </c>
      <c r="H1181" s="6"/>
      <c r="I1181" s="6"/>
      <c r="J1181" s="6"/>
      <c r="K1181" s="6"/>
      <c r="L1181" s="5" t="s">
        <v>69</v>
      </c>
      <c r="M1181" s="5"/>
      <c r="N1181" s="5"/>
      <c r="O1181" s="4">
        <v>1</v>
      </c>
      <c r="P1181" s="4"/>
      <c r="Q1181" s="4">
        <v>2020</v>
      </c>
      <c r="R1181" s="4"/>
      <c r="S1181" s="4"/>
      <c r="T1181" s="4">
        <v>3</v>
      </c>
      <c r="U1181" s="4"/>
      <c r="V1181" s="4"/>
      <c r="W1181" s="5" t="s">
        <v>607</v>
      </c>
      <c r="X1181" s="5"/>
      <c r="Y1181" s="4">
        <v>0</v>
      </c>
      <c r="Z1181" s="4"/>
      <c r="AA1181" s="4"/>
      <c r="AB1181" s="7">
        <v>0</v>
      </c>
      <c r="AC1181" s="7"/>
    </row>
    <row r="1182" spans="1:29" x14ac:dyDescent="0.25">
      <c r="A1182" s="6"/>
      <c r="B1182" s="6"/>
      <c r="C1182" s="6"/>
      <c r="D1182" s="6"/>
      <c r="E1182" s="6"/>
      <c r="F1182" s="6"/>
      <c r="G1182" s="6" t="s">
        <v>676</v>
      </c>
      <c r="H1182" s="6"/>
      <c r="I1182" s="6"/>
      <c r="J1182" s="6"/>
      <c r="K1182" s="6"/>
      <c r="L1182" s="5" t="s">
        <v>15</v>
      </c>
      <c r="M1182" s="5"/>
      <c r="N1182" s="5"/>
      <c r="O1182" s="4">
        <v>1</v>
      </c>
      <c r="P1182" s="4"/>
      <c r="Q1182" s="4">
        <v>2020</v>
      </c>
      <c r="R1182" s="4"/>
      <c r="S1182" s="4"/>
      <c r="T1182" s="4">
        <v>3</v>
      </c>
      <c r="U1182" s="4"/>
      <c r="V1182" s="4"/>
      <c r="W1182" s="5" t="s">
        <v>607</v>
      </c>
      <c r="X1182" s="5"/>
      <c r="Y1182" s="4">
        <v>0</v>
      </c>
      <c r="Z1182" s="4"/>
      <c r="AA1182" s="4"/>
      <c r="AB1182" s="7">
        <v>-181.16</v>
      </c>
      <c r="AC1182" s="7"/>
    </row>
    <row r="1183" spans="1:29" x14ac:dyDescent="0.25">
      <c r="A1183" s="6"/>
      <c r="B1183" s="6"/>
      <c r="C1183" s="6"/>
      <c r="D1183" s="6"/>
      <c r="E1183" s="6"/>
      <c r="F1183" s="6"/>
      <c r="G1183" s="6" t="s">
        <v>676</v>
      </c>
      <c r="H1183" s="6"/>
      <c r="I1183" s="6"/>
      <c r="J1183" s="6"/>
      <c r="K1183" s="6"/>
      <c r="L1183" s="5" t="s">
        <v>31</v>
      </c>
      <c r="M1183" s="5"/>
      <c r="N1183" s="5"/>
      <c r="O1183" s="4">
        <v>1</v>
      </c>
      <c r="P1183" s="4"/>
      <c r="Q1183" s="4">
        <v>2020</v>
      </c>
      <c r="R1183" s="4"/>
      <c r="S1183" s="4"/>
      <c r="T1183" s="4">
        <v>3</v>
      </c>
      <c r="U1183" s="4"/>
      <c r="V1183" s="4"/>
      <c r="W1183" s="5" t="s">
        <v>607</v>
      </c>
      <c r="X1183" s="5"/>
      <c r="Y1183" s="4">
        <v>0</v>
      </c>
      <c r="Z1183" s="4"/>
      <c r="AA1183" s="4"/>
      <c r="AB1183" s="7">
        <v>-10.74</v>
      </c>
      <c r="AC1183" s="7"/>
    </row>
    <row r="1184" spans="1:29" x14ac:dyDescent="0.25">
      <c r="A1184" s="6"/>
      <c r="B1184" s="6"/>
      <c r="C1184" s="6"/>
      <c r="D1184" s="6"/>
      <c r="E1184" s="6"/>
      <c r="F1184" s="6"/>
      <c r="G1184" s="6" t="s">
        <v>676</v>
      </c>
      <c r="H1184" s="6"/>
      <c r="I1184" s="6"/>
      <c r="J1184" s="6"/>
      <c r="K1184" s="6"/>
      <c r="L1184" s="5" t="s">
        <v>16</v>
      </c>
      <c r="M1184" s="5"/>
      <c r="N1184" s="5"/>
      <c r="O1184" s="4">
        <v>1</v>
      </c>
      <c r="P1184" s="4"/>
      <c r="Q1184" s="4">
        <v>2020</v>
      </c>
      <c r="R1184" s="4"/>
      <c r="S1184" s="4"/>
      <c r="T1184" s="4">
        <v>3</v>
      </c>
      <c r="U1184" s="4"/>
      <c r="V1184" s="4"/>
      <c r="W1184" s="5" t="s">
        <v>607</v>
      </c>
      <c r="X1184" s="5"/>
      <c r="Y1184" s="4">
        <v>0</v>
      </c>
      <c r="Z1184" s="4"/>
      <c r="AA1184" s="4"/>
      <c r="AB1184" s="7">
        <v>-5.81</v>
      </c>
      <c r="AC1184" s="7"/>
    </row>
    <row r="1185" spans="1:29" x14ac:dyDescent="0.25">
      <c r="A1185" s="6"/>
      <c r="B1185" s="6"/>
      <c r="C1185" s="6"/>
      <c r="D1185" s="6"/>
      <c r="E1185" s="6"/>
      <c r="F1185" s="6"/>
      <c r="G1185" s="6" t="s">
        <v>676</v>
      </c>
      <c r="H1185" s="6"/>
      <c r="I1185" s="6"/>
      <c r="J1185" s="6"/>
      <c r="K1185" s="6"/>
      <c r="L1185" s="5" t="s">
        <v>35</v>
      </c>
      <c r="M1185" s="5"/>
      <c r="N1185" s="5"/>
      <c r="O1185" s="4">
        <v>1</v>
      </c>
      <c r="P1185" s="4"/>
      <c r="Q1185" s="4">
        <v>2020</v>
      </c>
      <c r="R1185" s="4"/>
      <c r="S1185" s="4"/>
      <c r="T1185" s="4">
        <v>3</v>
      </c>
      <c r="U1185" s="4"/>
      <c r="V1185" s="4"/>
      <c r="W1185" s="5" t="s">
        <v>607</v>
      </c>
      <c r="X1185" s="5"/>
      <c r="Y1185" s="4">
        <v>0</v>
      </c>
      <c r="Z1185" s="4"/>
      <c r="AA1185" s="4"/>
      <c r="AB1185" s="7">
        <v>-11.63</v>
      </c>
      <c r="AC1185" s="7"/>
    </row>
    <row r="1186" spans="1:29" x14ac:dyDescent="0.25">
      <c r="A1186" s="6"/>
      <c r="B1186" s="6"/>
      <c r="C1186" s="6"/>
      <c r="D1186" s="6"/>
      <c r="E1186" s="6"/>
      <c r="F1186" s="6"/>
      <c r="G1186" s="6" t="s">
        <v>676</v>
      </c>
      <c r="H1186" s="6"/>
      <c r="I1186" s="5" t="s">
        <v>603</v>
      </c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5"/>
      <c r="Z1186" s="5"/>
      <c r="AA1186" s="5"/>
      <c r="AB1186" s="7">
        <v>1384.2</v>
      </c>
      <c r="AC1186" s="7"/>
    </row>
    <row r="1187" spans="1:29" x14ac:dyDescent="0.25">
      <c r="A1187" s="8" t="s">
        <v>565</v>
      </c>
      <c r="B1187" s="8"/>
      <c r="C1187" s="8"/>
      <c r="D1187" s="8"/>
      <c r="E1187" s="8" t="s">
        <v>566</v>
      </c>
      <c r="F1187" s="8"/>
      <c r="G1187" s="8" t="s">
        <v>934</v>
      </c>
      <c r="H1187" s="8"/>
      <c r="I1187" s="8" t="s">
        <v>12</v>
      </c>
      <c r="J1187" s="8"/>
      <c r="K1187" s="8"/>
      <c r="L1187" s="5" t="s">
        <v>13</v>
      </c>
      <c r="M1187" s="5"/>
      <c r="N1187" s="5"/>
      <c r="O1187" s="4">
        <v>1</v>
      </c>
      <c r="P1187" s="4"/>
      <c r="Q1187" s="4">
        <v>2020</v>
      </c>
      <c r="R1187" s="4"/>
      <c r="S1187" s="4"/>
      <c r="T1187" s="4">
        <v>3</v>
      </c>
      <c r="U1187" s="4"/>
      <c r="V1187" s="4"/>
      <c r="W1187" s="5" t="s">
        <v>606</v>
      </c>
      <c r="X1187" s="5"/>
      <c r="Y1187" s="4">
        <v>0</v>
      </c>
      <c r="Z1187" s="4"/>
      <c r="AA1187" s="4"/>
      <c r="AB1187" s="7">
        <v>5847.08</v>
      </c>
      <c r="AC1187" s="7"/>
    </row>
    <row r="1188" spans="1:29" x14ac:dyDescent="0.25">
      <c r="A1188" s="6"/>
      <c r="B1188" s="6"/>
      <c r="C1188" s="6"/>
      <c r="D1188" s="6"/>
      <c r="E1188" s="6"/>
      <c r="F1188" s="6"/>
      <c r="G1188" s="6" t="s">
        <v>676</v>
      </c>
      <c r="H1188" s="6"/>
      <c r="I1188" s="6"/>
      <c r="J1188" s="6"/>
      <c r="K1188" s="6"/>
      <c r="L1188" s="5" t="s">
        <v>14</v>
      </c>
      <c r="M1188" s="5"/>
      <c r="N1188" s="5"/>
      <c r="O1188" s="4">
        <v>1</v>
      </c>
      <c r="P1188" s="4"/>
      <c r="Q1188" s="4">
        <v>2020</v>
      </c>
      <c r="R1188" s="4"/>
      <c r="S1188" s="4"/>
      <c r="T1188" s="4">
        <v>3</v>
      </c>
      <c r="U1188" s="4"/>
      <c r="V1188" s="4"/>
      <c r="W1188" s="5" t="s">
        <v>606</v>
      </c>
      <c r="X1188" s="5"/>
      <c r="Y1188" s="4">
        <v>0</v>
      </c>
      <c r="Z1188" s="4"/>
      <c r="AA1188" s="4"/>
      <c r="AB1188" s="7">
        <v>1461.77</v>
      </c>
      <c r="AC1188" s="7"/>
    </row>
    <row r="1189" spans="1:29" x14ac:dyDescent="0.25">
      <c r="A1189" s="6"/>
      <c r="B1189" s="6"/>
      <c r="C1189" s="6"/>
      <c r="D1189" s="6"/>
      <c r="E1189" s="6"/>
      <c r="F1189" s="6"/>
      <c r="G1189" s="6"/>
      <c r="H1189" s="6"/>
      <c r="I1189" s="6"/>
      <c r="J1189" s="6"/>
      <c r="K1189" s="6"/>
      <c r="L1189" s="5" t="s">
        <v>69</v>
      </c>
      <c r="M1189" s="5"/>
      <c r="N1189" s="5"/>
      <c r="O1189" s="4">
        <v>1</v>
      </c>
      <c r="P1189" s="4"/>
      <c r="Q1189" s="4">
        <v>2020</v>
      </c>
      <c r="R1189" s="4"/>
      <c r="S1189" s="4"/>
      <c r="T1189" s="4">
        <v>3</v>
      </c>
      <c r="U1189" s="4"/>
      <c r="V1189" s="4"/>
      <c r="W1189" s="5" t="s">
        <v>607</v>
      </c>
      <c r="X1189" s="5"/>
      <c r="Y1189" s="4">
        <v>0</v>
      </c>
      <c r="Z1189" s="4"/>
      <c r="AA1189" s="4"/>
      <c r="AB1189" s="7">
        <v>0</v>
      </c>
      <c r="AC1189" s="7"/>
    </row>
    <row r="1190" spans="1:29" x14ac:dyDescent="0.25">
      <c r="A1190" s="6"/>
      <c r="B1190" s="6"/>
      <c r="C1190" s="6"/>
      <c r="D1190" s="6"/>
      <c r="E1190" s="6"/>
      <c r="F1190" s="6"/>
      <c r="G1190" s="6"/>
      <c r="H1190" s="6"/>
      <c r="I1190" s="6"/>
      <c r="J1190" s="6"/>
      <c r="K1190" s="6"/>
      <c r="L1190" s="5" t="s">
        <v>15</v>
      </c>
      <c r="M1190" s="5"/>
      <c r="N1190" s="5"/>
      <c r="O1190" s="4">
        <v>1</v>
      </c>
      <c r="P1190" s="4"/>
      <c r="Q1190" s="4">
        <v>2020</v>
      </c>
      <c r="R1190" s="4"/>
      <c r="S1190" s="4"/>
      <c r="T1190" s="4">
        <v>3</v>
      </c>
      <c r="U1190" s="4"/>
      <c r="V1190" s="4"/>
      <c r="W1190" s="5" t="s">
        <v>607</v>
      </c>
      <c r="X1190" s="5"/>
      <c r="Y1190" s="4">
        <v>0</v>
      </c>
      <c r="Z1190" s="4"/>
      <c r="AA1190" s="4"/>
      <c r="AB1190" s="7">
        <v>-713.08</v>
      </c>
      <c r="AC1190" s="7"/>
    </row>
    <row r="1191" spans="1:29" x14ac:dyDescent="0.25">
      <c r="A1191" s="6"/>
      <c r="B1191" s="6"/>
      <c r="C1191" s="6"/>
      <c r="D1191" s="6"/>
      <c r="E1191" s="6"/>
      <c r="F1191" s="6"/>
      <c r="G1191" s="6"/>
      <c r="H1191" s="6"/>
      <c r="I1191" s="6"/>
      <c r="J1191" s="6"/>
      <c r="K1191" s="6"/>
      <c r="L1191" s="5" t="s">
        <v>19</v>
      </c>
      <c r="M1191" s="5"/>
      <c r="N1191" s="5"/>
      <c r="O1191" s="4">
        <v>1</v>
      </c>
      <c r="P1191" s="4"/>
      <c r="Q1191" s="4">
        <v>2020</v>
      </c>
      <c r="R1191" s="4"/>
      <c r="S1191" s="4"/>
      <c r="T1191" s="4">
        <v>3</v>
      </c>
      <c r="U1191" s="4"/>
      <c r="V1191" s="4"/>
      <c r="W1191" s="5" t="s">
        <v>607</v>
      </c>
      <c r="X1191" s="5"/>
      <c r="Y1191" s="4">
        <v>0</v>
      </c>
      <c r="Z1191" s="4"/>
      <c r="AA1191" s="4"/>
      <c r="AB1191" s="7">
        <v>-944.47</v>
      </c>
      <c r="AC1191" s="7"/>
    </row>
    <row r="1192" spans="1:29" x14ac:dyDescent="0.25">
      <c r="A1192" s="6"/>
      <c r="B1192" s="6"/>
      <c r="C1192" s="6"/>
      <c r="D1192" s="6"/>
      <c r="E1192" s="6"/>
      <c r="F1192" s="6"/>
      <c r="G1192" s="6"/>
      <c r="H1192" s="6"/>
      <c r="I1192" s="6"/>
      <c r="J1192" s="6"/>
      <c r="K1192" s="6"/>
      <c r="L1192" s="5" t="s">
        <v>16</v>
      </c>
      <c r="M1192" s="5"/>
      <c r="N1192" s="5"/>
      <c r="O1192" s="4">
        <v>1</v>
      </c>
      <c r="P1192" s="4"/>
      <c r="Q1192" s="4">
        <v>2020</v>
      </c>
      <c r="R1192" s="4"/>
      <c r="S1192" s="4"/>
      <c r="T1192" s="4">
        <v>3</v>
      </c>
      <c r="U1192" s="4"/>
      <c r="V1192" s="4"/>
      <c r="W1192" s="5" t="s">
        <v>607</v>
      </c>
      <c r="X1192" s="5"/>
      <c r="Y1192" s="4">
        <v>0</v>
      </c>
      <c r="Z1192" s="4"/>
      <c r="AA1192" s="4"/>
      <c r="AB1192" s="7">
        <v>-36.54</v>
      </c>
      <c r="AC1192" s="7"/>
    </row>
    <row r="1193" spans="1:29" x14ac:dyDescent="0.25">
      <c r="A1193" s="6"/>
      <c r="B1193" s="6"/>
      <c r="C1193" s="6"/>
      <c r="D1193" s="6"/>
      <c r="E1193" s="6"/>
      <c r="F1193" s="6"/>
      <c r="G1193" s="6"/>
      <c r="H1193" s="6"/>
      <c r="I1193" s="5" t="s">
        <v>603</v>
      </c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/>
      <c r="AB1193" s="7">
        <v>5614.76</v>
      </c>
      <c r="AC1193" s="7"/>
    </row>
    <row r="1194" spans="1:29" x14ac:dyDescent="0.25">
      <c r="A1194" s="4" t="s">
        <v>567</v>
      </c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7">
        <v>575515.86</v>
      </c>
      <c r="AC1194" s="7"/>
    </row>
  </sheetData>
  <mergeCells count="8760">
    <mergeCell ref="I1193:AA1193"/>
    <mergeCell ref="AB1193:AC1193"/>
    <mergeCell ref="A1194:AA1194"/>
    <mergeCell ref="AB1194:AC1194"/>
    <mergeCell ref="AB1191:AC1191"/>
    <mergeCell ref="L1192:N1192"/>
    <mergeCell ref="O1192:P1192"/>
    <mergeCell ref="Q1192:S1192"/>
    <mergeCell ref="T1192:V1192"/>
    <mergeCell ref="L1191:N1191"/>
    <mergeCell ref="O1191:P1191"/>
    <mergeCell ref="Q1191:S1191"/>
    <mergeCell ref="T1191:V1191"/>
    <mergeCell ref="W1191:X1191"/>
    <mergeCell ref="Y1191:AA1191"/>
    <mergeCell ref="W1190:X1190"/>
    <mergeCell ref="Y1190:AA1190"/>
    <mergeCell ref="AB1190:AC1190"/>
    <mergeCell ref="W1192:X1192"/>
    <mergeCell ref="Y1192:AA1192"/>
    <mergeCell ref="AB1192:AC1192"/>
    <mergeCell ref="W1188:X1188"/>
    <mergeCell ref="Y1188:AA1188"/>
    <mergeCell ref="AB1188:AC1188"/>
    <mergeCell ref="Q1189:S1189"/>
    <mergeCell ref="T1189:V1189"/>
    <mergeCell ref="W1189:X1189"/>
    <mergeCell ref="Y1189:AA1189"/>
    <mergeCell ref="AB1189:AC1189"/>
    <mergeCell ref="L1189:N1189"/>
    <mergeCell ref="O1189:P1189"/>
    <mergeCell ref="L1190:N1190"/>
    <mergeCell ref="O1190:P1190"/>
    <mergeCell ref="Q1188:S1188"/>
    <mergeCell ref="T1188:V1188"/>
    <mergeCell ref="Q1190:S1190"/>
    <mergeCell ref="T1190:V1190"/>
    <mergeCell ref="T1187:V1187"/>
    <mergeCell ref="W1187:X1187"/>
    <mergeCell ref="Y1187:AA1187"/>
    <mergeCell ref="AB1187:AC1187"/>
    <mergeCell ref="A1188:D1193"/>
    <mergeCell ref="E1188:F1193"/>
    <mergeCell ref="G1188:H1193"/>
    <mergeCell ref="I1188:K1192"/>
    <mergeCell ref="L1188:N1188"/>
    <mergeCell ref="O1188:P1188"/>
    <mergeCell ref="AB1185:AC1185"/>
    <mergeCell ref="I1186:AA1186"/>
    <mergeCell ref="AB1186:AC1186"/>
    <mergeCell ref="A1187:D1187"/>
    <mergeCell ref="E1187:F1187"/>
    <mergeCell ref="G1187:H1187"/>
    <mergeCell ref="I1187:K1187"/>
    <mergeCell ref="L1187:N1187"/>
    <mergeCell ref="O1187:P1187"/>
    <mergeCell ref="Q1187:S1187"/>
    <mergeCell ref="L1185:N1185"/>
    <mergeCell ref="O1185:P1185"/>
    <mergeCell ref="Q1185:S1185"/>
    <mergeCell ref="T1185:V1185"/>
    <mergeCell ref="W1185:X1185"/>
    <mergeCell ref="Y1185:AA1185"/>
    <mergeCell ref="AB1183:AC1183"/>
    <mergeCell ref="L1184:N1184"/>
    <mergeCell ref="O1184:P1184"/>
    <mergeCell ref="Q1184:S1184"/>
    <mergeCell ref="T1184:V1184"/>
    <mergeCell ref="W1184:X1184"/>
    <mergeCell ref="Y1184:AA1184"/>
    <mergeCell ref="AB1184:AC1184"/>
    <mergeCell ref="L1183:N1183"/>
    <mergeCell ref="O1183:P1183"/>
    <mergeCell ref="Q1183:S1183"/>
    <mergeCell ref="T1183:V1183"/>
    <mergeCell ref="W1183:X1183"/>
    <mergeCell ref="Y1183:AA1183"/>
    <mergeCell ref="AB1181:AC1181"/>
    <mergeCell ref="L1182:N1182"/>
    <mergeCell ref="O1182:P1182"/>
    <mergeCell ref="Q1182:S1182"/>
    <mergeCell ref="T1182:V1182"/>
    <mergeCell ref="W1182:X1182"/>
    <mergeCell ref="Y1182:AA1182"/>
    <mergeCell ref="AB1182:AC1182"/>
    <mergeCell ref="L1181:N1181"/>
    <mergeCell ref="O1181:P1181"/>
    <mergeCell ref="Q1181:S1181"/>
    <mergeCell ref="T1181:V1181"/>
    <mergeCell ref="W1181:X1181"/>
    <mergeCell ref="Y1181:AA1181"/>
    <mergeCell ref="Y1179:AA1179"/>
    <mergeCell ref="AB1179:AC1179"/>
    <mergeCell ref="L1180:N1180"/>
    <mergeCell ref="O1180:P1180"/>
    <mergeCell ref="Q1180:S1180"/>
    <mergeCell ref="T1180:V1180"/>
    <mergeCell ref="W1180:X1180"/>
    <mergeCell ref="Y1180:AA1180"/>
    <mergeCell ref="AB1180:AC1180"/>
    <mergeCell ref="Q1178:S1178"/>
    <mergeCell ref="T1178:V1178"/>
    <mergeCell ref="W1178:X1178"/>
    <mergeCell ref="Y1178:AA1178"/>
    <mergeCell ref="AB1178:AC1178"/>
    <mergeCell ref="L1179:N1179"/>
    <mergeCell ref="O1179:P1179"/>
    <mergeCell ref="Q1179:S1179"/>
    <mergeCell ref="T1179:V1179"/>
    <mergeCell ref="W1179:X1179"/>
    <mergeCell ref="T1177:V1177"/>
    <mergeCell ref="W1177:X1177"/>
    <mergeCell ref="Y1177:AA1177"/>
    <mergeCell ref="AB1177:AC1177"/>
    <mergeCell ref="A1178:D1186"/>
    <mergeCell ref="E1178:F1186"/>
    <mergeCell ref="G1178:H1186"/>
    <mergeCell ref="I1178:K1185"/>
    <mergeCell ref="L1178:N1178"/>
    <mergeCell ref="O1178:P1178"/>
    <mergeCell ref="AB1175:AC1175"/>
    <mergeCell ref="I1176:AA1176"/>
    <mergeCell ref="AB1176:AC1176"/>
    <mergeCell ref="A1177:D1177"/>
    <mergeCell ref="E1177:F1177"/>
    <mergeCell ref="G1177:H1177"/>
    <mergeCell ref="I1177:K1177"/>
    <mergeCell ref="L1177:N1177"/>
    <mergeCell ref="O1177:P1177"/>
    <mergeCell ref="Q1177:S1177"/>
    <mergeCell ref="L1175:N1175"/>
    <mergeCell ref="O1175:P1175"/>
    <mergeCell ref="Q1175:S1175"/>
    <mergeCell ref="T1175:V1175"/>
    <mergeCell ref="W1175:X1175"/>
    <mergeCell ref="Y1175:AA1175"/>
    <mergeCell ref="AB1173:AC1173"/>
    <mergeCell ref="L1174:N1174"/>
    <mergeCell ref="O1174:P1174"/>
    <mergeCell ref="Q1174:S1174"/>
    <mergeCell ref="T1174:V1174"/>
    <mergeCell ref="W1174:X1174"/>
    <mergeCell ref="Y1174:AA1174"/>
    <mergeCell ref="AB1174:AC1174"/>
    <mergeCell ref="L1173:N1173"/>
    <mergeCell ref="O1173:P1173"/>
    <mergeCell ref="Q1173:S1173"/>
    <mergeCell ref="T1173:V1173"/>
    <mergeCell ref="W1173:X1173"/>
    <mergeCell ref="Y1173:AA1173"/>
    <mergeCell ref="W1171:X1171"/>
    <mergeCell ref="Y1171:AA1171"/>
    <mergeCell ref="AB1171:AC1171"/>
    <mergeCell ref="L1172:N1172"/>
    <mergeCell ref="O1172:P1172"/>
    <mergeCell ref="Q1172:S1172"/>
    <mergeCell ref="T1172:V1172"/>
    <mergeCell ref="W1172:X1172"/>
    <mergeCell ref="Y1172:AA1172"/>
    <mergeCell ref="AB1172:AC1172"/>
    <mergeCell ref="W1169:X1169"/>
    <mergeCell ref="Y1169:AA1169"/>
    <mergeCell ref="AB1169:AC1169"/>
    <mergeCell ref="Q1170:S1170"/>
    <mergeCell ref="T1170:V1170"/>
    <mergeCell ref="W1170:X1170"/>
    <mergeCell ref="Y1170:AA1170"/>
    <mergeCell ref="AB1170:AC1170"/>
    <mergeCell ref="L1170:N1170"/>
    <mergeCell ref="O1170:P1170"/>
    <mergeCell ref="L1171:N1171"/>
    <mergeCell ref="O1171:P1171"/>
    <mergeCell ref="Q1169:S1169"/>
    <mergeCell ref="T1169:V1169"/>
    <mergeCell ref="Q1171:S1171"/>
    <mergeCell ref="T1171:V1171"/>
    <mergeCell ref="T1168:V1168"/>
    <mergeCell ref="W1168:X1168"/>
    <mergeCell ref="Y1168:AA1168"/>
    <mergeCell ref="AB1168:AC1168"/>
    <mergeCell ref="A1169:D1176"/>
    <mergeCell ref="E1169:F1176"/>
    <mergeCell ref="G1169:H1176"/>
    <mergeCell ref="I1169:K1175"/>
    <mergeCell ref="L1169:N1169"/>
    <mergeCell ref="O1169:P1169"/>
    <mergeCell ref="AB1166:AC1166"/>
    <mergeCell ref="I1167:AA1167"/>
    <mergeCell ref="AB1167:AC1167"/>
    <mergeCell ref="A1168:D1168"/>
    <mergeCell ref="E1168:F1168"/>
    <mergeCell ref="G1168:H1168"/>
    <mergeCell ref="I1168:K1168"/>
    <mergeCell ref="L1168:N1168"/>
    <mergeCell ref="O1168:P1168"/>
    <mergeCell ref="Q1168:S1168"/>
    <mergeCell ref="L1166:N1166"/>
    <mergeCell ref="O1166:P1166"/>
    <mergeCell ref="Q1166:S1166"/>
    <mergeCell ref="T1166:V1166"/>
    <mergeCell ref="W1166:X1166"/>
    <mergeCell ref="Y1166:AA1166"/>
    <mergeCell ref="AB1164:AC1164"/>
    <mergeCell ref="L1165:N1165"/>
    <mergeCell ref="O1165:P1165"/>
    <mergeCell ref="Q1165:S1165"/>
    <mergeCell ref="T1165:V1165"/>
    <mergeCell ref="W1165:X1165"/>
    <mergeCell ref="Y1165:AA1165"/>
    <mergeCell ref="AB1165:AC1165"/>
    <mergeCell ref="T1163:V1163"/>
    <mergeCell ref="W1163:X1163"/>
    <mergeCell ref="Y1163:AA1163"/>
    <mergeCell ref="AB1163:AC1163"/>
    <mergeCell ref="L1164:N1164"/>
    <mergeCell ref="O1164:P1164"/>
    <mergeCell ref="Q1164:S1164"/>
    <mergeCell ref="T1164:V1164"/>
    <mergeCell ref="W1164:X1164"/>
    <mergeCell ref="Y1164:AA1164"/>
    <mergeCell ref="W1162:X1162"/>
    <mergeCell ref="Y1162:AA1162"/>
    <mergeCell ref="AB1162:AC1162"/>
    <mergeCell ref="A1163:D1167"/>
    <mergeCell ref="E1163:F1167"/>
    <mergeCell ref="G1163:H1167"/>
    <mergeCell ref="I1163:K1166"/>
    <mergeCell ref="L1163:N1163"/>
    <mergeCell ref="O1163:P1163"/>
    <mergeCell ref="Q1163:S1163"/>
    <mergeCell ref="I1161:AA1161"/>
    <mergeCell ref="AB1161:AC1161"/>
    <mergeCell ref="A1162:D1162"/>
    <mergeCell ref="E1162:F1162"/>
    <mergeCell ref="G1162:H1162"/>
    <mergeCell ref="I1162:K1162"/>
    <mergeCell ref="L1162:N1162"/>
    <mergeCell ref="O1162:P1162"/>
    <mergeCell ref="Q1162:S1162"/>
    <mergeCell ref="T1162:V1162"/>
    <mergeCell ref="AB1159:AC1159"/>
    <mergeCell ref="L1160:N1160"/>
    <mergeCell ref="O1160:P1160"/>
    <mergeCell ref="Q1160:S1160"/>
    <mergeCell ref="T1160:V1160"/>
    <mergeCell ref="W1160:X1160"/>
    <mergeCell ref="Y1160:AA1160"/>
    <mergeCell ref="AB1160:AC1160"/>
    <mergeCell ref="L1159:N1159"/>
    <mergeCell ref="O1159:P1159"/>
    <mergeCell ref="Q1159:S1159"/>
    <mergeCell ref="T1159:V1159"/>
    <mergeCell ref="W1159:X1159"/>
    <mergeCell ref="Y1159:AA1159"/>
    <mergeCell ref="AB1157:AC1157"/>
    <mergeCell ref="L1158:N1158"/>
    <mergeCell ref="O1158:P1158"/>
    <mergeCell ref="Q1158:S1158"/>
    <mergeCell ref="T1158:V1158"/>
    <mergeCell ref="W1158:X1158"/>
    <mergeCell ref="Y1158:AA1158"/>
    <mergeCell ref="AB1158:AC1158"/>
    <mergeCell ref="L1157:N1157"/>
    <mergeCell ref="O1157:P1157"/>
    <mergeCell ref="Q1157:S1157"/>
    <mergeCell ref="T1157:V1157"/>
    <mergeCell ref="W1157:X1157"/>
    <mergeCell ref="Y1157:AA1157"/>
    <mergeCell ref="AB1155:AC1155"/>
    <mergeCell ref="L1156:N1156"/>
    <mergeCell ref="O1156:P1156"/>
    <mergeCell ref="Q1156:S1156"/>
    <mergeCell ref="T1156:V1156"/>
    <mergeCell ref="W1156:X1156"/>
    <mergeCell ref="Y1156:AA1156"/>
    <mergeCell ref="AB1156:AC1156"/>
    <mergeCell ref="L1155:N1155"/>
    <mergeCell ref="O1155:P1155"/>
    <mergeCell ref="Q1155:S1155"/>
    <mergeCell ref="T1155:V1155"/>
    <mergeCell ref="W1155:X1155"/>
    <mergeCell ref="Y1155:AA1155"/>
    <mergeCell ref="Y1153:AA1153"/>
    <mergeCell ref="AB1153:AC1153"/>
    <mergeCell ref="L1154:N1154"/>
    <mergeCell ref="O1154:P1154"/>
    <mergeCell ref="Q1154:S1154"/>
    <mergeCell ref="T1154:V1154"/>
    <mergeCell ref="W1154:X1154"/>
    <mergeCell ref="Y1154:AA1154"/>
    <mergeCell ref="AB1154:AC1154"/>
    <mergeCell ref="Q1152:S1152"/>
    <mergeCell ref="T1152:V1152"/>
    <mergeCell ref="W1152:X1152"/>
    <mergeCell ref="Y1152:AA1152"/>
    <mergeCell ref="AB1152:AC1152"/>
    <mergeCell ref="L1153:N1153"/>
    <mergeCell ref="O1153:P1153"/>
    <mergeCell ref="Q1153:S1153"/>
    <mergeCell ref="T1153:V1153"/>
    <mergeCell ref="W1153:X1153"/>
    <mergeCell ref="T1151:V1151"/>
    <mergeCell ref="W1151:X1151"/>
    <mergeCell ref="Y1151:AA1151"/>
    <mergeCell ref="AB1151:AC1151"/>
    <mergeCell ref="A1152:D1161"/>
    <mergeCell ref="E1152:F1161"/>
    <mergeCell ref="G1152:H1161"/>
    <mergeCell ref="I1152:K1160"/>
    <mergeCell ref="L1152:N1152"/>
    <mergeCell ref="O1152:P1152"/>
    <mergeCell ref="AB1149:AC1149"/>
    <mergeCell ref="I1150:AA1150"/>
    <mergeCell ref="AB1150:AC1150"/>
    <mergeCell ref="A1151:D1151"/>
    <mergeCell ref="E1151:F1151"/>
    <mergeCell ref="G1151:H1151"/>
    <mergeCell ref="I1151:K1151"/>
    <mergeCell ref="L1151:N1151"/>
    <mergeCell ref="O1151:P1151"/>
    <mergeCell ref="Q1151:S1151"/>
    <mergeCell ref="L1149:N1149"/>
    <mergeCell ref="O1149:P1149"/>
    <mergeCell ref="Q1149:S1149"/>
    <mergeCell ref="T1149:V1149"/>
    <mergeCell ref="W1149:X1149"/>
    <mergeCell ref="Y1149:AA1149"/>
    <mergeCell ref="AB1147:AC1147"/>
    <mergeCell ref="L1148:N1148"/>
    <mergeCell ref="O1148:P1148"/>
    <mergeCell ref="Q1148:S1148"/>
    <mergeCell ref="T1148:V1148"/>
    <mergeCell ref="W1148:X1148"/>
    <mergeCell ref="Y1148:AA1148"/>
    <mergeCell ref="AB1148:AC1148"/>
    <mergeCell ref="L1147:N1147"/>
    <mergeCell ref="O1147:P1147"/>
    <mergeCell ref="Q1147:S1147"/>
    <mergeCell ref="T1147:V1147"/>
    <mergeCell ref="W1147:X1147"/>
    <mergeCell ref="Y1147:AA1147"/>
    <mergeCell ref="Y1145:AA1145"/>
    <mergeCell ref="AB1145:AC1145"/>
    <mergeCell ref="L1146:N1146"/>
    <mergeCell ref="O1146:P1146"/>
    <mergeCell ref="Q1146:S1146"/>
    <mergeCell ref="T1146:V1146"/>
    <mergeCell ref="W1146:X1146"/>
    <mergeCell ref="Y1146:AA1146"/>
    <mergeCell ref="AB1146:AC1146"/>
    <mergeCell ref="AB1144:AC1144"/>
    <mergeCell ref="A1145:D1150"/>
    <mergeCell ref="E1145:F1150"/>
    <mergeCell ref="G1145:H1150"/>
    <mergeCell ref="I1145:K1149"/>
    <mergeCell ref="L1145:N1145"/>
    <mergeCell ref="O1145:P1145"/>
    <mergeCell ref="Q1145:S1145"/>
    <mergeCell ref="T1145:V1145"/>
    <mergeCell ref="W1145:X1145"/>
    <mergeCell ref="I1143:AA1143"/>
    <mergeCell ref="AB1143:AC1143"/>
    <mergeCell ref="A1144:D1144"/>
    <mergeCell ref="E1144:F1144"/>
    <mergeCell ref="G1144:H1144"/>
    <mergeCell ref="I1144:K1144"/>
    <mergeCell ref="L1144:N1144"/>
    <mergeCell ref="O1144:P1144"/>
    <mergeCell ref="W1144:X1144"/>
    <mergeCell ref="Y1144:AA1144"/>
    <mergeCell ref="AB1141:AC1141"/>
    <mergeCell ref="L1142:N1142"/>
    <mergeCell ref="O1142:P1142"/>
    <mergeCell ref="Q1142:S1142"/>
    <mergeCell ref="T1142:V1142"/>
    <mergeCell ref="W1142:X1142"/>
    <mergeCell ref="Y1142:AA1142"/>
    <mergeCell ref="AB1142:AC1142"/>
    <mergeCell ref="L1141:N1141"/>
    <mergeCell ref="O1141:P1141"/>
    <mergeCell ref="Q1141:S1141"/>
    <mergeCell ref="T1141:V1141"/>
    <mergeCell ref="W1141:X1141"/>
    <mergeCell ref="Y1141:AA1141"/>
    <mergeCell ref="W1139:X1139"/>
    <mergeCell ref="Y1139:AA1139"/>
    <mergeCell ref="AB1139:AC1139"/>
    <mergeCell ref="L1140:N1140"/>
    <mergeCell ref="O1140:P1140"/>
    <mergeCell ref="Q1140:S1140"/>
    <mergeCell ref="T1140:V1140"/>
    <mergeCell ref="W1140:X1140"/>
    <mergeCell ref="Y1140:AA1140"/>
    <mergeCell ref="AB1140:AC1140"/>
    <mergeCell ref="AB1137:AC1137"/>
    <mergeCell ref="L1138:N1138"/>
    <mergeCell ref="O1138:P1138"/>
    <mergeCell ref="Q1138:S1138"/>
    <mergeCell ref="T1138:V1138"/>
    <mergeCell ref="W1138:X1138"/>
    <mergeCell ref="Y1138:AA1138"/>
    <mergeCell ref="AB1138:AC1138"/>
    <mergeCell ref="L1137:N1137"/>
    <mergeCell ref="O1137:P1137"/>
    <mergeCell ref="Q1137:S1137"/>
    <mergeCell ref="T1137:V1137"/>
    <mergeCell ref="W1137:X1137"/>
    <mergeCell ref="Y1137:AA1137"/>
    <mergeCell ref="W1135:X1135"/>
    <mergeCell ref="Y1135:AA1135"/>
    <mergeCell ref="AB1135:AC1135"/>
    <mergeCell ref="W1136:X1136"/>
    <mergeCell ref="Y1136:AA1136"/>
    <mergeCell ref="AB1136:AC1136"/>
    <mergeCell ref="W1134:X1134"/>
    <mergeCell ref="Y1134:AA1134"/>
    <mergeCell ref="AB1134:AC1134"/>
    <mergeCell ref="A1135:D1143"/>
    <mergeCell ref="E1135:F1143"/>
    <mergeCell ref="G1135:H1143"/>
    <mergeCell ref="I1135:K1142"/>
    <mergeCell ref="L1135:N1135"/>
    <mergeCell ref="O1135:P1135"/>
    <mergeCell ref="Q1135:S1135"/>
    <mergeCell ref="A1134:D1134"/>
    <mergeCell ref="E1134:F1134"/>
    <mergeCell ref="G1134:H1134"/>
    <mergeCell ref="I1134:K1134"/>
    <mergeCell ref="L1134:N1134"/>
    <mergeCell ref="O1134:P1134"/>
    <mergeCell ref="Q1132:S1132"/>
    <mergeCell ref="T1132:V1132"/>
    <mergeCell ref="W1132:X1132"/>
    <mergeCell ref="Y1132:AA1132"/>
    <mergeCell ref="AB1132:AC1132"/>
    <mergeCell ref="I1133:AA1133"/>
    <mergeCell ref="AB1133:AC1133"/>
    <mergeCell ref="Y1128:AA1128"/>
    <mergeCell ref="AB1130:AC1130"/>
    <mergeCell ref="L1131:N1131"/>
    <mergeCell ref="O1131:P1131"/>
    <mergeCell ref="Q1131:S1131"/>
    <mergeCell ref="T1131:V1131"/>
    <mergeCell ref="W1131:X1131"/>
    <mergeCell ref="Y1131:AA1131"/>
    <mergeCell ref="AB1131:AC1131"/>
    <mergeCell ref="O1130:P1130"/>
    <mergeCell ref="Q1129:S1129"/>
    <mergeCell ref="T1129:V1129"/>
    <mergeCell ref="W1129:X1129"/>
    <mergeCell ref="Y1129:AA1129"/>
    <mergeCell ref="AB1129:AC1129"/>
    <mergeCell ref="Q1130:S1130"/>
    <mergeCell ref="T1130:V1130"/>
    <mergeCell ref="W1130:X1130"/>
    <mergeCell ref="Y1130:AA1130"/>
    <mergeCell ref="T1127:V1127"/>
    <mergeCell ref="W1127:X1127"/>
    <mergeCell ref="Y1127:AA1127"/>
    <mergeCell ref="AB1127:AC1127"/>
    <mergeCell ref="L1128:N1128"/>
    <mergeCell ref="O1128:P1128"/>
    <mergeCell ref="Q1128:S1128"/>
    <mergeCell ref="T1128:V1128"/>
    <mergeCell ref="W1128:X1128"/>
    <mergeCell ref="AB1128:AC1128"/>
    <mergeCell ref="A1127:D1133"/>
    <mergeCell ref="E1127:F1133"/>
    <mergeCell ref="G1127:H1133"/>
    <mergeCell ref="I1127:K1132"/>
    <mergeCell ref="L1127:N1127"/>
    <mergeCell ref="O1127:P1127"/>
    <mergeCell ref="L1129:N1129"/>
    <mergeCell ref="O1129:P1129"/>
    <mergeCell ref="L1132:N1132"/>
    <mergeCell ref="O1132:P1132"/>
    <mergeCell ref="AB1125:AC1125"/>
    <mergeCell ref="A1126:D1126"/>
    <mergeCell ref="E1126:F1126"/>
    <mergeCell ref="G1126:H1126"/>
    <mergeCell ref="I1126:K1126"/>
    <mergeCell ref="L1126:N1126"/>
    <mergeCell ref="W1126:X1126"/>
    <mergeCell ref="Y1126:AA1126"/>
    <mergeCell ref="AB1126:AC1126"/>
    <mergeCell ref="W1123:X1123"/>
    <mergeCell ref="Y1123:AA1123"/>
    <mergeCell ref="AB1123:AC1123"/>
    <mergeCell ref="L1124:N1124"/>
    <mergeCell ref="O1124:P1124"/>
    <mergeCell ref="Q1124:S1124"/>
    <mergeCell ref="T1124:V1124"/>
    <mergeCell ref="W1124:X1124"/>
    <mergeCell ref="Y1124:AA1124"/>
    <mergeCell ref="AB1124:AC1124"/>
    <mergeCell ref="AB1121:AC1121"/>
    <mergeCell ref="L1122:N1122"/>
    <mergeCell ref="O1122:P1122"/>
    <mergeCell ref="Q1122:S1122"/>
    <mergeCell ref="T1122:V1122"/>
    <mergeCell ref="W1122:X1122"/>
    <mergeCell ref="Y1122:AA1122"/>
    <mergeCell ref="AB1122:AC1122"/>
    <mergeCell ref="T1120:V1120"/>
    <mergeCell ref="W1120:X1120"/>
    <mergeCell ref="Y1120:AA1120"/>
    <mergeCell ref="AB1120:AC1120"/>
    <mergeCell ref="L1121:N1121"/>
    <mergeCell ref="O1121:P1121"/>
    <mergeCell ref="Q1121:S1121"/>
    <mergeCell ref="T1121:V1121"/>
    <mergeCell ref="W1121:X1121"/>
    <mergeCell ref="Y1121:AA1121"/>
    <mergeCell ref="Q1119:S1119"/>
    <mergeCell ref="T1119:V1119"/>
    <mergeCell ref="AB1119:AC1119"/>
    <mergeCell ref="A1120:D1125"/>
    <mergeCell ref="E1120:F1125"/>
    <mergeCell ref="G1120:H1125"/>
    <mergeCell ref="I1120:K1124"/>
    <mergeCell ref="L1120:N1120"/>
    <mergeCell ref="O1120:P1120"/>
    <mergeCell ref="Q1120:S1120"/>
    <mergeCell ref="AB1116:AC1116"/>
    <mergeCell ref="L1117:N1117"/>
    <mergeCell ref="O1117:P1117"/>
    <mergeCell ref="Q1117:S1117"/>
    <mergeCell ref="T1117:V1117"/>
    <mergeCell ref="W1117:X1117"/>
    <mergeCell ref="Y1117:AA1117"/>
    <mergeCell ref="AB1117:AC1117"/>
    <mergeCell ref="L1116:N1116"/>
    <mergeCell ref="O1116:P1116"/>
    <mergeCell ref="Q1116:S1116"/>
    <mergeCell ref="T1116:V1116"/>
    <mergeCell ref="W1116:X1116"/>
    <mergeCell ref="Y1116:AA1116"/>
    <mergeCell ref="W1114:X1114"/>
    <mergeCell ref="Y1114:AA1114"/>
    <mergeCell ref="AB1114:AC1114"/>
    <mergeCell ref="W1113:X1113"/>
    <mergeCell ref="W1115:X1115"/>
    <mergeCell ref="Y1115:AA1115"/>
    <mergeCell ref="AB1115:AC1115"/>
    <mergeCell ref="AB1112:AC1112"/>
    <mergeCell ref="A1113:D1118"/>
    <mergeCell ref="E1113:F1118"/>
    <mergeCell ref="G1113:H1118"/>
    <mergeCell ref="I1113:K1117"/>
    <mergeCell ref="L1113:N1113"/>
    <mergeCell ref="O1113:P1113"/>
    <mergeCell ref="Q1113:S1113"/>
    <mergeCell ref="AB1113:AC1113"/>
    <mergeCell ref="L1114:N1114"/>
    <mergeCell ref="AB1110:AC1110"/>
    <mergeCell ref="I1111:AA1111"/>
    <mergeCell ref="AB1111:AC1111"/>
    <mergeCell ref="A1112:D1112"/>
    <mergeCell ref="E1112:F1112"/>
    <mergeCell ref="G1112:H1112"/>
    <mergeCell ref="I1112:K1112"/>
    <mergeCell ref="L1112:N1112"/>
    <mergeCell ref="O1112:P1112"/>
    <mergeCell ref="Y1112:AA1112"/>
    <mergeCell ref="L1110:N1110"/>
    <mergeCell ref="O1110:P1110"/>
    <mergeCell ref="Q1110:S1110"/>
    <mergeCell ref="T1110:V1110"/>
    <mergeCell ref="W1110:X1110"/>
    <mergeCell ref="Y1110:AA1110"/>
    <mergeCell ref="AB1108:AC1108"/>
    <mergeCell ref="L1109:N1109"/>
    <mergeCell ref="O1109:P1109"/>
    <mergeCell ref="Q1109:S1109"/>
    <mergeCell ref="T1109:V1109"/>
    <mergeCell ref="W1109:X1109"/>
    <mergeCell ref="Y1109:AA1109"/>
    <mergeCell ref="AB1109:AC1109"/>
    <mergeCell ref="L1108:N1108"/>
    <mergeCell ref="O1108:P1108"/>
    <mergeCell ref="Q1108:S1108"/>
    <mergeCell ref="T1108:V1108"/>
    <mergeCell ref="W1108:X1108"/>
    <mergeCell ref="Y1108:AA1108"/>
    <mergeCell ref="AB1106:AC1106"/>
    <mergeCell ref="L1107:N1107"/>
    <mergeCell ref="O1107:P1107"/>
    <mergeCell ref="Q1107:S1107"/>
    <mergeCell ref="T1107:V1107"/>
    <mergeCell ref="W1107:X1107"/>
    <mergeCell ref="Y1107:AA1107"/>
    <mergeCell ref="AB1107:AC1107"/>
    <mergeCell ref="L1106:N1106"/>
    <mergeCell ref="O1106:P1106"/>
    <mergeCell ref="Q1106:S1106"/>
    <mergeCell ref="T1106:V1106"/>
    <mergeCell ref="W1106:X1106"/>
    <mergeCell ref="Y1106:AA1106"/>
    <mergeCell ref="T1104:V1104"/>
    <mergeCell ref="W1104:X1104"/>
    <mergeCell ref="Y1104:AA1104"/>
    <mergeCell ref="W1105:X1105"/>
    <mergeCell ref="Y1105:AA1105"/>
    <mergeCell ref="AB1105:AC1105"/>
    <mergeCell ref="AB1102:AC1102"/>
    <mergeCell ref="L1103:N1103"/>
    <mergeCell ref="O1103:P1103"/>
    <mergeCell ref="Q1103:S1103"/>
    <mergeCell ref="T1103:V1103"/>
    <mergeCell ref="W1103:X1103"/>
    <mergeCell ref="Y1103:AA1103"/>
    <mergeCell ref="AB1103:AC1103"/>
    <mergeCell ref="T1101:V1101"/>
    <mergeCell ref="W1101:X1101"/>
    <mergeCell ref="Y1101:AA1101"/>
    <mergeCell ref="AB1101:AC1101"/>
    <mergeCell ref="A1102:D1111"/>
    <mergeCell ref="E1102:F1111"/>
    <mergeCell ref="G1102:H1111"/>
    <mergeCell ref="I1102:K1110"/>
    <mergeCell ref="L1102:N1102"/>
    <mergeCell ref="O1102:P1102"/>
    <mergeCell ref="AB1099:AC1099"/>
    <mergeCell ref="I1100:AA1100"/>
    <mergeCell ref="AB1100:AC1100"/>
    <mergeCell ref="A1101:D1101"/>
    <mergeCell ref="E1101:F1101"/>
    <mergeCell ref="G1101:H1101"/>
    <mergeCell ref="I1101:K1101"/>
    <mergeCell ref="L1101:N1101"/>
    <mergeCell ref="O1101:P1101"/>
    <mergeCell ref="Q1101:S1101"/>
    <mergeCell ref="L1099:N1099"/>
    <mergeCell ref="O1099:P1099"/>
    <mergeCell ref="Q1099:S1099"/>
    <mergeCell ref="T1099:V1099"/>
    <mergeCell ref="W1099:X1099"/>
    <mergeCell ref="Y1099:AA1099"/>
    <mergeCell ref="AB1097:AC1097"/>
    <mergeCell ref="L1098:N1098"/>
    <mergeCell ref="O1098:P1098"/>
    <mergeCell ref="Q1098:S1098"/>
    <mergeCell ref="T1098:V1098"/>
    <mergeCell ref="W1098:X1098"/>
    <mergeCell ref="Y1098:AA1098"/>
    <mergeCell ref="AB1098:AC1098"/>
    <mergeCell ref="AB1095:AC1095"/>
    <mergeCell ref="L1096:N1096"/>
    <mergeCell ref="O1096:P1096"/>
    <mergeCell ref="Q1096:S1096"/>
    <mergeCell ref="T1096:V1096"/>
    <mergeCell ref="W1096:X1096"/>
    <mergeCell ref="Y1096:AA1096"/>
    <mergeCell ref="AB1096:AC1096"/>
    <mergeCell ref="L1095:N1095"/>
    <mergeCell ref="O1095:P1095"/>
    <mergeCell ref="Q1095:S1095"/>
    <mergeCell ref="T1095:V1095"/>
    <mergeCell ref="W1095:X1095"/>
    <mergeCell ref="Y1095:AA1095"/>
    <mergeCell ref="Q1094:S1094"/>
    <mergeCell ref="T1094:V1094"/>
    <mergeCell ref="W1094:X1094"/>
    <mergeCell ref="Y1094:AA1094"/>
    <mergeCell ref="AB1094:AC1094"/>
    <mergeCell ref="O1093:P1093"/>
    <mergeCell ref="AB1092:AC1092"/>
    <mergeCell ref="Q1093:S1093"/>
    <mergeCell ref="T1093:V1093"/>
    <mergeCell ref="W1093:X1093"/>
    <mergeCell ref="Y1093:AA1093"/>
    <mergeCell ref="Y1091:AA1091"/>
    <mergeCell ref="AB1093:AC1093"/>
    <mergeCell ref="Q1091:S1091"/>
    <mergeCell ref="T1091:V1091"/>
    <mergeCell ref="W1091:X1091"/>
    <mergeCell ref="AB1091:AC1091"/>
    <mergeCell ref="L1092:N1092"/>
    <mergeCell ref="O1092:P1092"/>
    <mergeCell ref="Q1092:S1092"/>
    <mergeCell ref="T1092:V1092"/>
    <mergeCell ref="W1092:X1092"/>
    <mergeCell ref="Y1092:AA1092"/>
    <mergeCell ref="A1090:D1100"/>
    <mergeCell ref="E1090:F1100"/>
    <mergeCell ref="G1090:H1100"/>
    <mergeCell ref="I1090:K1099"/>
    <mergeCell ref="L1090:N1090"/>
    <mergeCell ref="O1090:P1090"/>
    <mergeCell ref="L1091:N1091"/>
    <mergeCell ref="O1091:P1091"/>
    <mergeCell ref="L1094:N1094"/>
    <mergeCell ref="O1094:P1094"/>
    <mergeCell ref="AB1087:AC1087"/>
    <mergeCell ref="A1089:D1089"/>
    <mergeCell ref="E1089:F1089"/>
    <mergeCell ref="G1089:H1089"/>
    <mergeCell ref="I1089:K1089"/>
    <mergeCell ref="L1089:N1089"/>
    <mergeCell ref="O1089:P1089"/>
    <mergeCell ref="W1089:X1089"/>
    <mergeCell ref="Y1089:AA1089"/>
    <mergeCell ref="AB1089:AC1089"/>
    <mergeCell ref="L1087:N1087"/>
    <mergeCell ref="O1087:P1087"/>
    <mergeCell ref="Q1087:S1087"/>
    <mergeCell ref="T1087:V1087"/>
    <mergeCell ref="W1087:X1087"/>
    <mergeCell ref="Y1087:AA1087"/>
    <mergeCell ref="Y1085:AA1085"/>
    <mergeCell ref="AB1085:AC1085"/>
    <mergeCell ref="L1086:N1086"/>
    <mergeCell ref="O1086:P1086"/>
    <mergeCell ref="Q1086:S1086"/>
    <mergeCell ref="T1086:V1086"/>
    <mergeCell ref="W1086:X1086"/>
    <mergeCell ref="Y1086:AA1086"/>
    <mergeCell ref="AB1086:AC1086"/>
    <mergeCell ref="Q1084:S1084"/>
    <mergeCell ref="T1084:V1084"/>
    <mergeCell ref="W1084:X1084"/>
    <mergeCell ref="Y1084:AA1084"/>
    <mergeCell ref="AB1084:AC1084"/>
    <mergeCell ref="L1085:N1085"/>
    <mergeCell ref="O1085:P1085"/>
    <mergeCell ref="Q1085:S1085"/>
    <mergeCell ref="T1085:V1085"/>
    <mergeCell ref="W1085:X1085"/>
    <mergeCell ref="T1082:V1082"/>
    <mergeCell ref="W1082:X1082"/>
    <mergeCell ref="Y1082:AA1082"/>
    <mergeCell ref="AB1082:AC1082"/>
    <mergeCell ref="W1083:X1083"/>
    <mergeCell ref="Y1083:AA1083"/>
    <mergeCell ref="AB1083:AC1083"/>
    <mergeCell ref="Y1080:AA1080"/>
    <mergeCell ref="AB1080:AC1080"/>
    <mergeCell ref="L1081:N1081"/>
    <mergeCell ref="O1081:P1081"/>
    <mergeCell ref="Q1081:S1081"/>
    <mergeCell ref="T1081:V1081"/>
    <mergeCell ref="W1081:X1081"/>
    <mergeCell ref="Y1081:AA1081"/>
    <mergeCell ref="AB1081:AC1081"/>
    <mergeCell ref="A1080:D1088"/>
    <mergeCell ref="E1080:F1088"/>
    <mergeCell ref="G1080:H1088"/>
    <mergeCell ref="I1080:K1087"/>
    <mergeCell ref="L1080:N1080"/>
    <mergeCell ref="O1080:P1080"/>
    <mergeCell ref="L1082:N1082"/>
    <mergeCell ref="O1082:P1082"/>
    <mergeCell ref="L1084:N1084"/>
    <mergeCell ref="O1084:P1084"/>
    <mergeCell ref="I1078:AA1078"/>
    <mergeCell ref="AB1078:AC1078"/>
    <mergeCell ref="A1079:D1079"/>
    <mergeCell ref="E1079:F1079"/>
    <mergeCell ref="G1079:H1079"/>
    <mergeCell ref="I1079:K1079"/>
    <mergeCell ref="L1079:N1079"/>
    <mergeCell ref="O1079:P1079"/>
    <mergeCell ref="Q1079:S1079"/>
    <mergeCell ref="AB1079:AC1079"/>
    <mergeCell ref="AB1076:AC1076"/>
    <mergeCell ref="O1077:P1077"/>
    <mergeCell ref="Q1077:S1077"/>
    <mergeCell ref="T1077:V1077"/>
    <mergeCell ref="W1077:X1077"/>
    <mergeCell ref="Y1077:AA1077"/>
    <mergeCell ref="AB1077:AC1077"/>
    <mergeCell ref="L1076:N1076"/>
    <mergeCell ref="O1076:P1076"/>
    <mergeCell ref="Q1076:S1076"/>
    <mergeCell ref="T1076:V1076"/>
    <mergeCell ref="W1076:X1076"/>
    <mergeCell ref="Y1076:AA1076"/>
    <mergeCell ref="W1074:X1074"/>
    <mergeCell ref="Y1074:AA1074"/>
    <mergeCell ref="AB1074:AC1074"/>
    <mergeCell ref="L1075:N1075"/>
    <mergeCell ref="O1075:P1075"/>
    <mergeCell ref="Q1075:S1075"/>
    <mergeCell ref="T1075:V1075"/>
    <mergeCell ref="W1075:X1075"/>
    <mergeCell ref="Y1075:AA1075"/>
    <mergeCell ref="AB1075:AC1075"/>
    <mergeCell ref="W1072:X1072"/>
    <mergeCell ref="Y1072:AA1072"/>
    <mergeCell ref="AB1072:AC1072"/>
    <mergeCell ref="A1073:D1078"/>
    <mergeCell ref="E1073:F1078"/>
    <mergeCell ref="G1073:H1078"/>
    <mergeCell ref="I1073:K1077"/>
    <mergeCell ref="L1073:N1073"/>
    <mergeCell ref="O1073:P1073"/>
    <mergeCell ref="AB1073:AC1073"/>
    <mergeCell ref="I1071:AA1071"/>
    <mergeCell ref="AB1071:AC1071"/>
    <mergeCell ref="A1072:D1072"/>
    <mergeCell ref="E1072:F1072"/>
    <mergeCell ref="G1072:H1072"/>
    <mergeCell ref="I1072:K1072"/>
    <mergeCell ref="L1072:N1072"/>
    <mergeCell ref="O1072:P1072"/>
    <mergeCell ref="Q1072:S1072"/>
    <mergeCell ref="T1072:V1072"/>
    <mergeCell ref="AB1069:AC1069"/>
    <mergeCell ref="Q1070:S1070"/>
    <mergeCell ref="T1070:V1070"/>
    <mergeCell ref="W1070:X1070"/>
    <mergeCell ref="Y1070:AA1070"/>
    <mergeCell ref="AB1070:AC1070"/>
    <mergeCell ref="L1069:N1069"/>
    <mergeCell ref="O1069:P1069"/>
    <mergeCell ref="Q1069:S1069"/>
    <mergeCell ref="T1069:V1069"/>
    <mergeCell ref="W1069:X1069"/>
    <mergeCell ref="Y1069:AA1069"/>
    <mergeCell ref="Y1067:AA1067"/>
    <mergeCell ref="AB1067:AC1067"/>
    <mergeCell ref="L1068:N1068"/>
    <mergeCell ref="O1068:P1068"/>
    <mergeCell ref="Q1068:S1068"/>
    <mergeCell ref="T1068:V1068"/>
    <mergeCell ref="W1068:X1068"/>
    <mergeCell ref="Y1068:AA1068"/>
    <mergeCell ref="AB1068:AC1068"/>
    <mergeCell ref="Q1066:S1066"/>
    <mergeCell ref="T1066:V1066"/>
    <mergeCell ref="W1066:X1066"/>
    <mergeCell ref="Y1066:AA1066"/>
    <mergeCell ref="AB1066:AC1066"/>
    <mergeCell ref="L1067:N1067"/>
    <mergeCell ref="O1067:P1067"/>
    <mergeCell ref="Q1067:S1067"/>
    <mergeCell ref="T1067:V1067"/>
    <mergeCell ref="W1067:X1067"/>
    <mergeCell ref="O1065:P1065"/>
    <mergeCell ref="Q1065:S1065"/>
    <mergeCell ref="Y1065:AA1065"/>
    <mergeCell ref="AB1065:AC1065"/>
    <mergeCell ref="A1066:D1071"/>
    <mergeCell ref="E1066:F1071"/>
    <mergeCell ref="G1066:H1071"/>
    <mergeCell ref="I1066:K1070"/>
    <mergeCell ref="L1066:N1066"/>
    <mergeCell ref="O1066:P1066"/>
    <mergeCell ref="W1063:X1063"/>
    <mergeCell ref="Y1063:AA1063"/>
    <mergeCell ref="AB1063:AC1063"/>
    <mergeCell ref="I1064:AA1064"/>
    <mergeCell ref="AB1064:AC1064"/>
    <mergeCell ref="A1065:D1065"/>
    <mergeCell ref="E1065:F1065"/>
    <mergeCell ref="G1065:H1065"/>
    <mergeCell ref="I1065:K1065"/>
    <mergeCell ref="L1065:N1065"/>
    <mergeCell ref="AB1061:AC1061"/>
    <mergeCell ref="O1062:P1062"/>
    <mergeCell ref="Q1062:S1062"/>
    <mergeCell ref="T1062:V1062"/>
    <mergeCell ref="W1062:X1062"/>
    <mergeCell ref="Y1062:AA1062"/>
    <mergeCell ref="L1061:N1061"/>
    <mergeCell ref="O1061:P1061"/>
    <mergeCell ref="Q1061:S1061"/>
    <mergeCell ref="T1061:V1061"/>
    <mergeCell ref="W1061:X1061"/>
    <mergeCell ref="Y1061:AA1061"/>
    <mergeCell ref="AB1059:AC1059"/>
    <mergeCell ref="L1060:N1060"/>
    <mergeCell ref="O1060:P1060"/>
    <mergeCell ref="Q1060:S1060"/>
    <mergeCell ref="T1060:V1060"/>
    <mergeCell ref="W1060:X1060"/>
    <mergeCell ref="Y1060:AA1060"/>
    <mergeCell ref="AB1060:AC1060"/>
    <mergeCell ref="L1059:N1059"/>
    <mergeCell ref="O1059:P1059"/>
    <mergeCell ref="Q1059:S1059"/>
    <mergeCell ref="T1059:V1059"/>
    <mergeCell ref="W1059:X1059"/>
    <mergeCell ref="Y1059:AA1059"/>
    <mergeCell ref="AB1057:AC1057"/>
    <mergeCell ref="L1058:N1058"/>
    <mergeCell ref="O1058:P1058"/>
    <mergeCell ref="Q1058:S1058"/>
    <mergeCell ref="T1058:V1058"/>
    <mergeCell ref="W1058:X1058"/>
    <mergeCell ref="Y1058:AA1058"/>
    <mergeCell ref="AB1058:AC1058"/>
    <mergeCell ref="T1056:V1056"/>
    <mergeCell ref="W1056:X1056"/>
    <mergeCell ref="Y1056:AA1056"/>
    <mergeCell ref="AB1056:AC1056"/>
    <mergeCell ref="L1057:N1057"/>
    <mergeCell ref="O1057:P1057"/>
    <mergeCell ref="Q1057:S1057"/>
    <mergeCell ref="T1057:V1057"/>
    <mergeCell ref="W1057:X1057"/>
    <mergeCell ref="Y1057:AA1057"/>
    <mergeCell ref="L1055:N1055"/>
    <mergeCell ref="O1055:P1055"/>
    <mergeCell ref="Q1055:S1055"/>
    <mergeCell ref="T1055:V1055"/>
    <mergeCell ref="W1055:X1055"/>
    <mergeCell ref="Y1055:AA1055"/>
    <mergeCell ref="AB1053:AC1053"/>
    <mergeCell ref="L1054:N1054"/>
    <mergeCell ref="O1054:P1054"/>
    <mergeCell ref="Q1054:S1054"/>
    <mergeCell ref="T1054:V1054"/>
    <mergeCell ref="W1054:X1054"/>
    <mergeCell ref="Y1054:AA1054"/>
    <mergeCell ref="AB1054:AC1054"/>
    <mergeCell ref="L1056:N1056"/>
    <mergeCell ref="O1056:P1056"/>
    <mergeCell ref="AB1051:AC1051"/>
    <mergeCell ref="L1052:N1052"/>
    <mergeCell ref="O1052:P1052"/>
    <mergeCell ref="Q1052:S1052"/>
    <mergeCell ref="T1052:V1052"/>
    <mergeCell ref="W1052:X1052"/>
    <mergeCell ref="Y1052:AA1052"/>
    <mergeCell ref="AB1052:AC1052"/>
    <mergeCell ref="Y1050:AA1050"/>
    <mergeCell ref="AB1050:AC1050"/>
    <mergeCell ref="A1051:D1064"/>
    <mergeCell ref="E1051:F1064"/>
    <mergeCell ref="G1051:H1064"/>
    <mergeCell ref="I1051:K1063"/>
    <mergeCell ref="L1051:N1051"/>
    <mergeCell ref="O1051:P1051"/>
    <mergeCell ref="L1053:N1053"/>
    <mergeCell ref="O1053:P1053"/>
    <mergeCell ref="AB1049:AC1049"/>
    <mergeCell ref="A1050:D1050"/>
    <mergeCell ref="E1050:F1050"/>
    <mergeCell ref="G1050:H1050"/>
    <mergeCell ref="I1050:K1050"/>
    <mergeCell ref="L1050:N1050"/>
    <mergeCell ref="O1050:P1050"/>
    <mergeCell ref="Q1050:S1050"/>
    <mergeCell ref="T1050:V1050"/>
    <mergeCell ref="W1050:X1050"/>
    <mergeCell ref="Y1047:AA1047"/>
    <mergeCell ref="AB1047:AC1047"/>
    <mergeCell ref="L1048:N1048"/>
    <mergeCell ref="O1048:P1048"/>
    <mergeCell ref="Q1048:S1048"/>
    <mergeCell ref="T1048:V1048"/>
    <mergeCell ref="W1048:X1048"/>
    <mergeCell ref="Y1048:AA1048"/>
    <mergeCell ref="AB1048:AC1048"/>
    <mergeCell ref="Q1046:S1046"/>
    <mergeCell ref="T1046:V1046"/>
    <mergeCell ref="W1046:X1046"/>
    <mergeCell ref="Y1046:AA1046"/>
    <mergeCell ref="AB1046:AC1046"/>
    <mergeCell ref="L1047:N1047"/>
    <mergeCell ref="O1047:P1047"/>
    <mergeCell ref="Q1047:S1047"/>
    <mergeCell ref="T1047:V1047"/>
    <mergeCell ref="W1047:X1047"/>
    <mergeCell ref="T1044:V1044"/>
    <mergeCell ref="W1044:X1044"/>
    <mergeCell ref="Y1044:AA1044"/>
    <mergeCell ref="AB1044:AC1044"/>
    <mergeCell ref="Q1045:S1045"/>
    <mergeCell ref="T1045:V1045"/>
    <mergeCell ref="W1045:X1045"/>
    <mergeCell ref="Y1045:AA1045"/>
    <mergeCell ref="AB1045:AC1045"/>
    <mergeCell ref="A1044:D1049"/>
    <mergeCell ref="E1044:F1049"/>
    <mergeCell ref="G1044:H1049"/>
    <mergeCell ref="I1044:K1048"/>
    <mergeCell ref="L1044:N1044"/>
    <mergeCell ref="O1044:P1044"/>
    <mergeCell ref="L1046:N1046"/>
    <mergeCell ref="O1046:P1046"/>
    <mergeCell ref="I1049:AA1049"/>
    <mergeCell ref="A1043:D1043"/>
    <mergeCell ref="E1043:F1043"/>
    <mergeCell ref="G1043:H1043"/>
    <mergeCell ref="I1043:K1043"/>
    <mergeCell ref="L1043:N1043"/>
    <mergeCell ref="O1043:P1043"/>
    <mergeCell ref="Y1040:AA1040"/>
    <mergeCell ref="AB1040:AC1040"/>
    <mergeCell ref="L1041:N1041"/>
    <mergeCell ref="O1041:P1041"/>
    <mergeCell ref="Q1041:S1041"/>
    <mergeCell ref="T1041:V1041"/>
    <mergeCell ref="W1041:X1041"/>
    <mergeCell ref="Y1041:AA1041"/>
    <mergeCell ref="AB1041:AC1041"/>
    <mergeCell ref="Q1039:S1039"/>
    <mergeCell ref="T1039:V1039"/>
    <mergeCell ref="W1039:X1039"/>
    <mergeCell ref="Y1039:AA1039"/>
    <mergeCell ref="AB1039:AC1039"/>
    <mergeCell ref="L1040:N1040"/>
    <mergeCell ref="O1040:P1040"/>
    <mergeCell ref="Q1040:S1040"/>
    <mergeCell ref="T1040:V1040"/>
    <mergeCell ref="W1040:X1040"/>
    <mergeCell ref="T1037:V1037"/>
    <mergeCell ref="Y1037:AA1037"/>
    <mergeCell ref="AB1037:AC1037"/>
    <mergeCell ref="L1038:N1038"/>
    <mergeCell ref="O1038:P1038"/>
    <mergeCell ref="Q1038:S1038"/>
    <mergeCell ref="T1038:V1038"/>
    <mergeCell ref="W1038:X1038"/>
    <mergeCell ref="Y1038:AA1038"/>
    <mergeCell ref="AB1038:AC1038"/>
    <mergeCell ref="A1037:D1042"/>
    <mergeCell ref="E1037:F1042"/>
    <mergeCell ref="G1037:H1042"/>
    <mergeCell ref="I1037:K1041"/>
    <mergeCell ref="L1037:N1037"/>
    <mergeCell ref="O1037:P1037"/>
    <mergeCell ref="L1039:N1039"/>
    <mergeCell ref="O1039:P1039"/>
    <mergeCell ref="AB1034:AC1034"/>
    <mergeCell ref="I1035:AA1035"/>
    <mergeCell ref="AB1035:AC1035"/>
    <mergeCell ref="A1036:D1036"/>
    <mergeCell ref="E1036:F1036"/>
    <mergeCell ref="G1036:H1036"/>
    <mergeCell ref="I1036:K1036"/>
    <mergeCell ref="L1036:N1036"/>
    <mergeCell ref="O1036:P1036"/>
    <mergeCell ref="AB1036:AC1036"/>
    <mergeCell ref="L1034:N1034"/>
    <mergeCell ref="O1034:P1034"/>
    <mergeCell ref="Q1034:S1034"/>
    <mergeCell ref="T1034:V1034"/>
    <mergeCell ref="W1034:X1034"/>
    <mergeCell ref="Y1034:AA1034"/>
    <mergeCell ref="AB1032:AC1032"/>
    <mergeCell ref="Q1033:S1033"/>
    <mergeCell ref="T1033:V1033"/>
    <mergeCell ref="W1033:X1033"/>
    <mergeCell ref="Y1033:AA1033"/>
    <mergeCell ref="AB1033:AC1033"/>
    <mergeCell ref="L1032:N1032"/>
    <mergeCell ref="O1032:P1032"/>
    <mergeCell ref="Q1032:S1032"/>
    <mergeCell ref="T1032:V1032"/>
    <mergeCell ref="W1032:X1032"/>
    <mergeCell ref="Y1032:AA1032"/>
    <mergeCell ref="O1033:P1033"/>
    <mergeCell ref="AB1029:AC1029"/>
    <mergeCell ref="L1030:N1030"/>
    <mergeCell ref="O1030:P1030"/>
    <mergeCell ref="Q1030:S1030"/>
    <mergeCell ref="T1030:V1030"/>
    <mergeCell ref="W1030:X1030"/>
    <mergeCell ref="Y1030:AA1030"/>
    <mergeCell ref="AB1030:AC1030"/>
    <mergeCell ref="AB1031:AC1031"/>
    <mergeCell ref="T1028:V1028"/>
    <mergeCell ref="A1029:D1035"/>
    <mergeCell ref="E1029:F1035"/>
    <mergeCell ref="G1029:H1035"/>
    <mergeCell ref="I1029:K1034"/>
    <mergeCell ref="L1029:N1029"/>
    <mergeCell ref="O1029:P1029"/>
    <mergeCell ref="L1031:N1031"/>
    <mergeCell ref="O1031:P1031"/>
    <mergeCell ref="L1033:N1033"/>
    <mergeCell ref="AB1026:AC1026"/>
    <mergeCell ref="I1027:AA1027"/>
    <mergeCell ref="AB1027:AC1027"/>
    <mergeCell ref="A1028:D1028"/>
    <mergeCell ref="E1028:F1028"/>
    <mergeCell ref="G1028:H1028"/>
    <mergeCell ref="I1028:K1028"/>
    <mergeCell ref="L1028:N1028"/>
    <mergeCell ref="O1028:P1028"/>
    <mergeCell ref="Q1028:S1028"/>
    <mergeCell ref="L1026:N1026"/>
    <mergeCell ref="O1026:P1026"/>
    <mergeCell ref="Q1026:S1026"/>
    <mergeCell ref="T1026:V1026"/>
    <mergeCell ref="W1026:X1026"/>
    <mergeCell ref="Y1026:AA1026"/>
    <mergeCell ref="AB1024:AC1024"/>
    <mergeCell ref="L1025:N1025"/>
    <mergeCell ref="O1025:P1025"/>
    <mergeCell ref="Q1025:S1025"/>
    <mergeCell ref="T1025:V1025"/>
    <mergeCell ref="W1025:X1025"/>
    <mergeCell ref="Y1025:AA1025"/>
    <mergeCell ref="AB1025:AC1025"/>
    <mergeCell ref="L1024:N1024"/>
    <mergeCell ref="O1024:P1024"/>
    <mergeCell ref="Q1024:S1024"/>
    <mergeCell ref="T1024:V1024"/>
    <mergeCell ref="W1024:X1024"/>
    <mergeCell ref="Y1024:AA1024"/>
    <mergeCell ref="T1020:V1020"/>
    <mergeCell ref="W1020:X1020"/>
    <mergeCell ref="Y1020:AA1020"/>
    <mergeCell ref="AB1020:AC1020"/>
    <mergeCell ref="Y1021:AA1021"/>
    <mergeCell ref="AB1021:AC1021"/>
    <mergeCell ref="O1020:P1020"/>
    <mergeCell ref="L1021:N1021"/>
    <mergeCell ref="O1021:P1021"/>
    <mergeCell ref="L1023:N1023"/>
    <mergeCell ref="O1023:P1023"/>
    <mergeCell ref="Q1020:S1020"/>
    <mergeCell ref="L1022:N1022"/>
    <mergeCell ref="O1022:P1022"/>
    <mergeCell ref="Q1022:S1022"/>
    <mergeCell ref="Q1019:S1019"/>
    <mergeCell ref="T1019:V1019"/>
    <mergeCell ref="W1019:X1019"/>
    <mergeCell ref="Y1019:AA1019"/>
    <mergeCell ref="AB1019:AC1019"/>
    <mergeCell ref="A1020:D1027"/>
    <mergeCell ref="E1020:F1027"/>
    <mergeCell ref="G1020:H1027"/>
    <mergeCell ref="I1020:K1026"/>
    <mergeCell ref="L1020:N1020"/>
    <mergeCell ref="A1019:D1019"/>
    <mergeCell ref="E1019:F1019"/>
    <mergeCell ref="G1019:H1019"/>
    <mergeCell ref="I1019:K1019"/>
    <mergeCell ref="L1019:N1019"/>
    <mergeCell ref="O1019:P1019"/>
    <mergeCell ref="W1017:X1017"/>
    <mergeCell ref="Y1017:AA1017"/>
    <mergeCell ref="AB1017:AC1017"/>
    <mergeCell ref="I1018:AA1018"/>
    <mergeCell ref="AB1018:AC1018"/>
    <mergeCell ref="L1017:N1017"/>
    <mergeCell ref="O1017:P1017"/>
    <mergeCell ref="Q1017:S1017"/>
    <mergeCell ref="T1017:V1017"/>
    <mergeCell ref="AB1015:AC1015"/>
    <mergeCell ref="L1016:N1016"/>
    <mergeCell ref="O1016:P1016"/>
    <mergeCell ref="Q1016:S1016"/>
    <mergeCell ref="T1016:V1016"/>
    <mergeCell ref="W1016:X1016"/>
    <mergeCell ref="Y1016:AA1016"/>
    <mergeCell ref="AB1016:AC1016"/>
    <mergeCell ref="L1015:N1015"/>
    <mergeCell ref="O1015:P1015"/>
    <mergeCell ref="Q1015:S1015"/>
    <mergeCell ref="T1015:V1015"/>
    <mergeCell ref="W1015:X1015"/>
    <mergeCell ref="Y1015:AA1015"/>
    <mergeCell ref="W1013:X1013"/>
    <mergeCell ref="Y1013:AA1013"/>
    <mergeCell ref="AB1013:AC1013"/>
    <mergeCell ref="L1014:N1014"/>
    <mergeCell ref="O1014:P1014"/>
    <mergeCell ref="Q1014:S1014"/>
    <mergeCell ref="T1014:V1014"/>
    <mergeCell ref="W1014:X1014"/>
    <mergeCell ref="Y1014:AA1014"/>
    <mergeCell ref="AB1014:AC1014"/>
    <mergeCell ref="Y1012:AA1012"/>
    <mergeCell ref="AB1012:AC1012"/>
    <mergeCell ref="A1013:D1018"/>
    <mergeCell ref="E1013:F1018"/>
    <mergeCell ref="G1013:H1018"/>
    <mergeCell ref="I1013:K1017"/>
    <mergeCell ref="L1013:N1013"/>
    <mergeCell ref="O1013:P1013"/>
    <mergeCell ref="Q1013:S1013"/>
    <mergeCell ref="T1013:V1013"/>
    <mergeCell ref="Y1010:AA1010"/>
    <mergeCell ref="AB1010:AC1010"/>
    <mergeCell ref="I1011:AA1011"/>
    <mergeCell ref="AB1011:AC1011"/>
    <mergeCell ref="A1012:D1012"/>
    <mergeCell ref="E1012:F1012"/>
    <mergeCell ref="G1012:H1012"/>
    <mergeCell ref="I1012:K1012"/>
    <mergeCell ref="L1012:N1012"/>
    <mergeCell ref="O1012:P1012"/>
    <mergeCell ref="Q1009:S1009"/>
    <mergeCell ref="T1009:V1009"/>
    <mergeCell ref="W1009:X1009"/>
    <mergeCell ref="Y1009:AA1009"/>
    <mergeCell ref="AB1009:AC1009"/>
    <mergeCell ref="L1010:N1010"/>
    <mergeCell ref="O1010:P1010"/>
    <mergeCell ref="Q1010:S1010"/>
    <mergeCell ref="T1010:V1010"/>
    <mergeCell ref="W1010:X1010"/>
    <mergeCell ref="L1008:N1008"/>
    <mergeCell ref="O1008:P1008"/>
    <mergeCell ref="Q1008:S1008"/>
    <mergeCell ref="T1008:V1008"/>
    <mergeCell ref="W1008:X1008"/>
    <mergeCell ref="Y1008:AA1008"/>
    <mergeCell ref="L1005:N1005"/>
    <mergeCell ref="Q1007:S1007"/>
    <mergeCell ref="T1007:V1007"/>
    <mergeCell ref="W1007:X1007"/>
    <mergeCell ref="Y1007:AA1007"/>
    <mergeCell ref="AB1007:AC1007"/>
    <mergeCell ref="O1007:P1007"/>
    <mergeCell ref="L1006:N1006"/>
    <mergeCell ref="O1006:P1006"/>
    <mergeCell ref="Q1006:S1006"/>
    <mergeCell ref="T1006:V1006"/>
    <mergeCell ref="W1006:X1006"/>
    <mergeCell ref="Y1006:AA1006"/>
    <mergeCell ref="O1005:P1005"/>
    <mergeCell ref="Q1005:S1005"/>
    <mergeCell ref="T1005:V1005"/>
    <mergeCell ref="W1005:X1005"/>
    <mergeCell ref="Y1005:AA1005"/>
    <mergeCell ref="AB1002:AC1002"/>
    <mergeCell ref="AB1003:AC1003"/>
    <mergeCell ref="AB1005:AC1005"/>
    <mergeCell ref="O1004:P1004"/>
    <mergeCell ref="Q1004:S1004"/>
    <mergeCell ref="T1004:V1004"/>
    <mergeCell ref="L1003:N1003"/>
    <mergeCell ref="O1003:P1003"/>
    <mergeCell ref="Q1003:S1003"/>
    <mergeCell ref="T1003:V1003"/>
    <mergeCell ref="W1001:X1001"/>
    <mergeCell ref="Y1001:AA1001"/>
    <mergeCell ref="AB1001:AC1001"/>
    <mergeCell ref="G1002:H1011"/>
    <mergeCell ref="I1002:K1010"/>
    <mergeCell ref="L1002:N1002"/>
    <mergeCell ref="O1002:P1002"/>
    <mergeCell ref="Q1002:S1002"/>
    <mergeCell ref="T1002:V1002"/>
    <mergeCell ref="L1004:N1004"/>
    <mergeCell ref="AB999:AC999"/>
    <mergeCell ref="O998:P998"/>
    <mergeCell ref="A1001:D1001"/>
    <mergeCell ref="E1001:F1001"/>
    <mergeCell ref="G1001:H1001"/>
    <mergeCell ref="I1001:K1001"/>
    <mergeCell ref="L1001:N1001"/>
    <mergeCell ref="O1001:P1001"/>
    <mergeCell ref="Q1001:S1001"/>
    <mergeCell ref="T1001:V1001"/>
    <mergeCell ref="T998:V998"/>
    <mergeCell ref="W998:X998"/>
    <mergeCell ref="Y998:AA998"/>
    <mergeCell ref="AB998:AC998"/>
    <mergeCell ref="L999:N999"/>
    <mergeCell ref="O999:P999"/>
    <mergeCell ref="Q999:S999"/>
    <mergeCell ref="T999:V999"/>
    <mergeCell ref="W999:X999"/>
    <mergeCell ref="Y999:AA999"/>
    <mergeCell ref="AB996:AC996"/>
    <mergeCell ref="L997:N997"/>
    <mergeCell ref="O997:P997"/>
    <mergeCell ref="Q997:S997"/>
    <mergeCell ref="T997:V997"/>
    <mergeCell ref="W997:X997"/>
    <mergeCell ref="Y997:AA997"/>
    <mergeCell ref="AB997:AC997"/>
    <mergeCell ref="T995:V995"/>
    <mergeCell ref="W995:X995"/>
    <mergeCell ref="Y995:AA995"/>
    <mergeCell ref="AB995:AC995"/>
    <mergeCell ref="L996:N996"/>
    <mergeCell ref="O996:P996"/>
    <mergeCell ref="Q996:S996"/>
    <mergeCell ref="T996:V996"/>
    <mergeCell ref="W996:X996"/>
    <mergeCell ref="Y996:AA996"/>
    <mergeCell ref="E995:F1000"/>
    <mergeCell ref="G995:H1000"/>
    <mergeCell ref="I995:K999"/>
    <mergeCell ref="L995:N995"/>
    <mergeCell ref="O995:P995"/>
    <mergeCell ref="Q995:S995"/>
    <mergeCell ref="Q998:S998"/>
    <mergeCell ref="AB992:AC992"/>
    <mergeCell ref="I993:AA993"/>
    <mergeCell ref="AB993:AC993"/>
    <mergeCell ref="A994:D994"/>
    <mergeCell ref="E994:F994"/>
    <mergeCell ref="G994:H994"/>
    <mergeCell ref="I994:K994"/>
    <mergeCell ref="L994:N994"/>
    <mergeCell ref="O994:P994"/>
    <mergeCell ref="AB994:AC994"/>
    <mergeCell ref="Q991:S991"/>
    <mergeCell ref="T991:V991"/>
    <mergeCell ref="W991:X991"/>
    <mergeCell ref="Y991:AA991"/>
    <mergeCell ref="W992:X992"/>
    <mergeCell ref="Y992:AA992"/>
    <mergeCell ref="Q989:S989"/>
    <mergeCell ref="T989:V989"/>
    <mergeCell ref="W989:X989"/>
    <mergeCell ref="Y989:AA989"/>
    <mergeCell ref="L990:N990"/>
    <mergeCell ref="O990:P990"/>
    <mergeCell ref="Q990:S990"/>
    <mergeCell ref="T990:V990"/>
    <mergeCell ref="W990:X990"/>
    <mergeCell ref="Y990:AA990"/>
    <mergeCell ref="Y987:AA987"/>
    <mergeCell ref="AB987:AC987"/>
    <mergeCell ref="L988:N988"/>
    <mergeCell ref="O988:P988"/>
    <mergeCell ref="Q988:S988"/>
    <mergeCell ref="T988:V988"/>
    <mergeCell ref="W988:X988"/>
    <mergeCell ref="Y988:AA988"/>
    <mergeCell ref="AB988:AC988"/>
    <mergeCell ref="Q986:S986"/>
    <mergeCell ref="T986:V986"/>
    <mergeCell ref="W986:X986"/>
    <mergeCell ref="Y986:AA986"/>
    <mergeCell ref="AB986:AC986"/>
    <mergeCell ref="L987:N987"/>
    <mergeCell ref="O987:P987"/>
    <mergeCell ref="Q987:S987"/>
    <mergeCell ref="T987:V987"/>
    <mergeCell ref="W987:X987"/>
    <mergeCell ref="A986:D993"/>
    <mergeCell ref="E986:F993"/>
    <mergeCell ref="G986:H993"/>
    <mergeCell ref="I986:K992"/>
    <mergeCell ref="L986:N986"/>
    <mergeCell ref="O986:P986"/>
    <mergeCell ref="O989:P989"/>
    <mergeCell ref="L991:N991"/>
    <mergeCell ref="O991:P991"/>
    <mergeCell ref="A985:D985"/>
    <mergeCell ref="E985:F985"/>
    <mergeCell ref="G985:H985"/>
    <mergeCell ref="I985:K985"/>
    <mergeCell ref="L985:N985"/>
    <mergeCell ref="O985:P985"/>
    <mergeCell ref="AB982:AC982"/>
    <mergeCell ref="L983:N983"/>
    <mergeCell ref="O983:P983"/>
    <mergeCell ref="Q983:S983"/>
    <mergeCell ref="T983:V983"/>
    <mergeCell ref="W983:X983"/>
    <mergeCell ref="Y983:AA983"/>
    <mergeCell ref="AB983:AC983"/>
    <mergeCell ref="L982:N982"/>
    <mergeCell ref="O982:P982"/>
    <mergeCell ref="Q982:S982"/>
    <mergeCell ref="T982:V982"/>
    <mergeCell ref="W982:X982"/>
    <mergeCell ref="Y982:AA982"/>
    <mergeCell ref="AB980:AC980"/>
    <mergeCell ref="L981:N981"/>
    <mergeCell ref="O981:P981"/>
    <mergeCell ref="Q981:S981"/>
    <mergeCell ref="T981:V981"/>
    <mergeCell ref="W981:X981"/>
    <mergeCell ref="Y981:AA981"/>
    <mergeCell ref="AB981:AC981"/>
    <mergeCell ref="L980:N980"/>
    <mergeCell ref="O980:P980"/>
    <mergeCell ref="Q980:S980"/>
    <mergeCell ref="T980:V980"/>
    <mergeCell ref="W980:X980"/>
    <mergeCell ref="Y980:AA980"/>
    <mergeCell ref="W978:X978"/>
    <mergeCell ref="Y978:AA978"/>
    <mergeCell ref="AB978:AC978"/>
    <mergeCell ref="L979:N979"/>
    <mergeCell ref="O979:P979"/>
    <mergeCell ref="Q979:S979"/>
    <mergeCell ref="T979:V979"/>
    <mergeCell ref="W979:X979"/>
    <mergeCell ref="Y979:AA979"/>
    <mergeCell ref="AB979:AC979"/>
    <mergeCell ref="Y977:AA977"/>
    <mergeCell ref="AB977:AC977"/>
    <mergeCell ref="A978:D984"/>
    <mergeCell ref="E978:F984"/>
    <mergeCell ref="G978:H984"/>
    <mergeCell ref="I978:K983"/>
    <mergeCell ref="L978:N978"/>
    <mergeCell ref="O978:P978"/>
    <mergeCell ref="Q978:S978"/>
    <mergeCell ref="T978:V978"/>
    <mergeCell ref="AB976:AC976"/>
    <mergeCell ref="A977:D977"/>
    <mergeCell ref="E977:F977"/>
    <mergeCell ref="G977:H977"/>
    <mergeCell ref="I977:K977"/>
    <mergeCell ref="L977:N977"/>
    <mergeCell ref="O977:P977"/>
    <mergeCell ref="Q977:S977"/>
    <mergeCell ref="T977:V977"/>
    <mergeCell ref="W977:X977"/>
    <mergeCell ref="AB974:AC974"/>
    <mergeCell ref="L975:N975"/>
    <mergeCell ref="O975:P975"/>
    <mergeCell ref="Q975:S975"/>
    <mergeCell ref="T975:V975"/>
    <mergeCell ref="W975:X975"/>
    <mergeCell ref="Y975:AA975"/>
    <mergeCell ref="AB975:AC975"/>
    <mergeCell ref="L974:N974"/>
    <mergeCell ref="O974:P974"/>
    <mergeCell ref="Q974:S974"/>
    <mergeCell ref="T974:V974"/>
    <mergeCell ref="W974:X974"/>
    <mergeCell ref="Y974:AA974"/>
    <mergeCell ref="AB972:AC972"/>
    <mergeCell ref="L973:N973"/>
    <mergeCell ref="O973:P973"/>
    <mergeCell ref="Q973:S973"/>
    <mergeCell ref="T973:V973"/>
    <mergeCell ref="W973:X973"/>
    <mergeCell ref="Y973:AA973"/>
    <mergeCell ref="AB973:AC973"/>
    <mergeCell ref="L972:N972"/>
    <mergeCell ref="O972:P972"/>
    <mergeCell ref="Q972:S972"/>
    <mergeCell ref="T972:V972"/>
    <mergeCell ref="W972:X972"/>
    <mergeCell ref="Y972:AA972"/>
    <mergeCell ref="W970:X970"/>
    <mergeCell ref="Y970:AA970"/>
    <mergeCell ref="AB970:AC970"/>
    <mergeCell ref="L971:N971"/>
    <mergeCell ref="O971:P971"/>
    <mergeCell ref="Q971:S971"/>
    <mergeCell ref="T971:V971"/>
    <mergeCell ref="W971:X971"/>
    <mergeCell ref="Y971:AA971"/>
    <mergeCell ref="AB971:AC971"/>
    <mergeCell ref="Y969:AA969"/>
    <mergeCell ref="AB969:AC969"/>
    <mergeCell ref="A970:D976"/>
    <mergeCell ref="E970:F976"/>
    <mergeCell ref="G970:H976"/>
    <mergeCell ref="I970:K975"/>
    <mergeCell ref="L970:N970"/>
    <mergeCell ref="O970:P970"/>
    <mergeCell ref="Q970:S970"/>
    <mergeCell ref="T970:V970"/>
    <mergeCell ref="I968:AA968"/>
    <mergeCell ref="AB968:AC968"/>
    <mergeCell ref="A969:D969"/>
    <mergeCell ref="E969:F969"/>
    <mergeCell ref="G969:H969"/>
    <mergeCell ref="I969:K969"/>
    <mergeCell ref="L969:N969"/>
    <mergeCell ref="O969:P969"/>
    <mergeCell ref="Q969:S969"/>
    <mergeCell ref="T969:V969"/>
    <mergeCell ref="AB966:AC966"/>
    <mergeCell ref="L967:N967"/>
    <mergeCell ref="O967:P967"/>
    <mergeCell ref="Q967:S967"/>
    <mergeCell ref="T967:V967"/>
    <mergeCell ref="W967:X967"/>
    <mergeCell ref="Y967:AA967"/>
    <mergeCell ref="AB967:AC967"/>
    <mergeCell ref="AB964:AC964"/>
    <mergeCell ref="W965:X965"/>
    <mergeCell ref="Y965:AA965"/>
    <mergeCell ref="AB965:AC965"/>
    <mergeCell ref="L966:N966"/>
    <mergeCell ref="O966:P966"/>
    <mergeCell ref="Q966:S966"/>
    <mergeCell ref="T966:V966"/>
    <mergeCell ref="W966:X966"/>
    <mergeCell ref="Y966:AA966"/>
    <mergeCell ref="L964:N964"/>
    <mergeCell ref="O964:P964"/>
    <mergeCell ref="Q964:S964"/>
    <mergeCell ref="T964:V964"/>
    <mergeCell ref="W964:X964"/>
    <mergeCell ref="Y964:AA964"/>
    <mergeCell ref="AB961:AC961"/>
    <mergeCell ref="L962:N962"/>
    <mergeCell ref="O962:P962"/>
    <mergeCell ref="Q962:S962"/>
    <mergeCell ref="T962:V962"/>
    <mergeCell ref="W962:X962"/>
    <mergeCell ref="Y962:AA962"/>
    <mergeCell ref="L961:N961"/>
    <mergeCell ref="O961:P961"/>
    <mergeCell ref="Q961:S961"/>
    <mergeCell ref="T961:V961"/>
    <mergeCell ref="W961:X961"/>
    <mergeCell ref="Y961:AA961"/>
    <mergeCell ref="I959:K967"/>
    <mergeCell ref="L959:N959"/>
    <mergeCell ref="O959:P959"/>
    <mergeCell ref="Q959:S959"/>
    <mergeCell ref="T959:V959"/>
    <mergeCell ref="W959:X959"/>
    <mergeCell ref="L960:N960"/>
    <mergeCell ref="O960:P960"/>
    <mergeCell ref="Q960:S960"/>
    <mergeCell ref="T960:V960"/>
    <mergeCell ref="AB957:AC957"/>
    <mergeCell ref="A958:D958"/>
    <mergeCell ref="E958:F958"/>
    <mergeCell ref="G958:H958"/>
    <mergeCell ref="I958:K958"/>
    <mergeCell ref="L958:N958"/>
    <mergeCell ref="O958:P958"/>
    <mergeCell ref="Q958:S958"/>
    <mergeCell ref="T958:V958"/>
    <mergeCell ref="W958:X958"/>
    <mergeCell ref="AB954:AC954"/>
    <mergeCell ref="AB955:AC955"/>
    <mergeCell ref="L956:N956"/>
    <mergeCell ref="O956:P956"/>
    <mergeCell ref="Q956:S956"/>
    <mergeCell ref="T956:V956"/>
    <mergeCell ref="W956:X956"/>
    <mergeCell ref="Y956:AA956"/>
    <mergeCell ref="AB956:AC956"/>
    <mergeCell ref="L954:N954"/>
    <mergeCell ref="O954:P954"/>
    <mergeCell ref="Q954:S954"/>
    <mergeCell ref="T954:V954"/>
    <mergeCell ref="W954:X954"/>
    <mergeCell ref="Y954:AA954"/>
    <mergeCell ref="AB952:AC952"/>
    <mergeCell ref="L953:N953"/>
    <mergeCell ref="O953:P953"/>
    <mergeCell ref="Q953:S953"/>
    <mergeCell ref="T953:V953"/>
    <mergeCell ref="W953:X953"/>
    <mergeCell ref="Y953:AA953"/>
    <mergeCell ref="AB953:AC953"/>
    <mergeCell ref="L952:N952"/>
    <mergeCell ref="O952:P952"/>
    <mergeCell ref="Q952:S952"/>
    <mergeCell ref="T952:V952"/>
    <mergeCell ref="W952:X952"/>
    <mergeCell ref="Y952:AA952"/>
    <mergeCell ref="AB950:AC950"/>
    <mergeCell ref="L951:N951"/>
    <mergeCell ref="O951:P951"/>
    <mergeCell ref="Q951:S951"/>
    <mergeCell ref="T951:V951"/>
    <mergeCell ref="W951:X951"/>
    <mergeCell ref="Y951:AA951"/>
    <mergeCell ref="AB951:AC951"/>
    <mergeCell ref="L950:N950"/>
    <mergeCell ref="O950:P950"/>
    <mergeCell ref="Q950:S950"/>
    <mergeCell ref="T950:V950"/>
    <mergeCell ref="W950:X950"/>
    <mergeCell ref="Y950:AA950"/>
    <mergeCell ref="W948:X948"/>
    <mergeCell ref="Y948:AA948"/>
    <mergeCell ref="AB948:AC948"/>
    <mergeCell ref="L949:N949"/>
    <mergeCell ref="O949:P949"/>
    <mergeCell ref="Q949:S949"/>
    <mergeCell ref="T949:V949"/>
    <mergeCell ref="W949:X949"/>
    <mergeCell ref="Y949:AA949"/>
    <mergeCell ref="AB949:AC949"/>
    <mergeCell ref="AB946:AC946"/>
    <mergeCell ref="L947:N947"/>
    <mergeCell ref="O947:P947"/>
    <mergeCell ref="Q947:S947"/>
    <mergeCell ref="T947:V947"/>
    <mergeCell ref="W947:X947"/>
    <mergeCell ref="Y947:AA947"/>
    <mergeCell ref="AB947:AC947"/>
    <mergeCell ref="T946:V946"/>
    <mergeCell ref="AB944:AC944"/>
    <mergeCell ref="L945:N945"/>
    <mergeCell ref="O945:P945"/>
    <mergeCell ref="Q945:S945"/>
    <mergeCell ref="T945:V945"/>
    <mergeCell ref="W945:X945"/>
    <mergeCell ref="Y945:AA945"/>
    <mergeCell ref="L944:N944"/>
    <mergeCell ref="O944:P944"/>
    <mergeCell ref="Q944:S944"/>
    <mergeCell ref="T944:V944"/>
    <mergeCell ref="W944:X944"/>
    <mergeCell ref="Y944:AA944"/>
    <mergeCell ref="Y942:AA942"/>
    <mergeCell ref="AB942:AC942"/>
    <mergeCell ref="A943:D957"/>
    <mergeCell ref="E943:F957"/>
    <mergeCell ref="G943:H957"/>
    <mergeCell ref="I943:K956"/>
    <mergeCell ref="L943:N943"/>
    <mergeCell ref="O943:P943"/>
    <mergeCell ref="Q943:S943"/>
    <mergeCell ref="AB943:AC943"/>
    <mergeCell ref="AB941:AC941"/>
    <mergeCell ref="A942:D942"/>
    <mergeCell ref="E942:F942"/>
    <mergeCell ref="G942:H942"/>
    <mergeCell ref="I942:K942"/>
    <mergeCell ref="L942:N942"/>
    <mergeCell ref="O942:P942"/>
    <mergeCell ref="Q942:S942"/>
    <mergeCell ref="T942:V942"/>
    <mergeCell ref="W942:X942"/>
    <mergeCell ref="Y939:AA939"/>
    <mergeCell ref="AB939:AC939"/>
    <mergeCell ref="L940:N940"/>
    <mergeCell ref="O940:P940"/>
    <mergeCell ref="Q940:S940"/>
    <mergeCell ref="T940:V940"/>
    <mergeCell ref="W940:X940"/>
    <mergeCell ref="Y940:AA940"/>
    <mergeCell ref="Q938:S938"/>
    <mergeCell ref="T938:V938"/>
    <mergeCell ref="W938:X938"/>
    <mergeCell ref="Y938:AA938"/>
    <mergeCell ref="AB938:AC938"/>
    <mergeCell ref="L939:N939"/>
    <mergeCell ref="O939:P939"/>
    <mergeCell ref="Q939:S939"/>
    <mergeCell ref="T939:V939"/>
    <mergeCell ref="W939:X939"/>
    <mergeCell ref="AB936:AC936"/>
    <mergeCell ref="L937:N937"/>
    <mergeCell ref="O937:P937"/>
    <mergeCell ref="Q937:S937"/>
    <mergeCell ref="T937:V937"/>
    <mergeCell ref="W937:X937"/>
    <mergeCell ref="Y937:AA937"/>
    <mergeCell ref="AB937:AC937"/>
    <mergeCell ref="Q935:S935"/>
    <mergeCell ref="T935:V935"/>
    <mergeCell ref="W935:X935"/>
    <mergeCell ref="Y935:AA935"/>
    <mergeCell ref="AB935:AC935"/>
    <mergeCell ref="L936:N936"/>
    <mergeCell ref="O936:P936"/>
    <mergeCell ref="Q936:S936"/>
    <mergeCell ref="T936:V936"/>
    <mergeCell ref="W936:X936"/>
    <mergeCell ref="A935:D941"/>
    <mergeCell ref="E935:F941"/>
    <mergeCell ref="G935:H941"/>
    <mergeCell ref="I935:K940"/>
    <mergeCell ref="L935:N935"/>
    <mergeCell ref="O935:P935"/>
    <mergeCell ref="L938:N938"/>
    <mergeCell ref="O938:P938"/>
    <mergeCell ref="A934:D934"/>
    <mergeCell ref="E934:F934"/>
    <mergeCell ref="G934:H934"/>
    <mergeCell ref="I934:K934"/>
    <mergeCell ref="L934:N934"/>
    <mergeCell ref="O934:P934"/>
    <mergeCell ref="AB931:AC931"/>
    <mergeCell ref="L932:N932"/>
    <mergeCell ref="O932:P932"/>
    <mergeCell ref="Q932:S932"/>
    <mergeCell ref="T932:V932"/>
    <mergeCell ref="W932:X932"/>
    <mergeCell ref="Y932:AA932"/>
    <mergeCell ref="AB932:AC932"/>
    <mergeCell ref="L931:N931"/>
    <mergeCell ref="O931:P931"/>
    <mergeCell ref="Q931:S931"/>
    <mergeCell ref="T931:V931"/>
    <mergeCell ref="W931:X931"/>
    <mergeCell ref="Y931:AA931"/>
    <mergeCell ref="Q929:S929"/>
    <mergeCell ref="T929:V929"/>
    <mergeCell ref="W929:X929"/>
    <mergeCell ref="Y929:AA929"/>
    <mergeCell ref="AB929:AC929"/>
    <mergeCell ref="Y930:AA930"/>
    <mergeCell ref="AB930:AC930"/>
    <mergeCell ref="Y927:AA927"/>
    <mergeCell ref="AB927:AC927"/>
    <mergeCell ref="L928:N928"/>
    <mergeCell ref="O928:P928"/>
    <mergeCell ref="Q928:S928"/>
    <mergeCell ref="T928:V928"/>
    <mergeCell ref="W928:X928"/>
    <mergeCell ref="Y928:AA928"/>
    <mergeCell ref="AB928:AC928"/>
    <mergeCell ref="AB926:AC926"/>
    <mergeCell ref="A927:D933"/>
    <mergeCell ref="E927:F933"/>
    <mergeCell ref="G927:H933"/>
    <mergeCell ref="I927:K932"/>
    <mergeCell ref="L927:N927"/>
    <mergeCell ref="O927:P927"/>
    <mergeCell ref="Q927:S927"/>
    <mergeCell ref="T927:V927"/>
    <mergeCell ref="W927:X927"/>
    <mergeCell ref="AB923:AC923"/>
    <mergeCell ref="AB924:AC924"/>
    <mergeCell ref="I925:AA925"/>
    <mergeCell ref="AB925:AC925"/>
    <mergeCell ref="A926:D926"/>
    <mergeCell ref="E926:F926"/>
    <mergeCell ref="G926:H926"/>
    <mergeCell ref="I926:K926"/>
    <mergeCell ref="L926:N926"/>
    <mergeCell ref="O926:P926"/>
    <mergeCell ref="L923:N923"/>
    <mergeCell ref="O923:P923"/>
    <mergeCell ref="Q923:S923"/>
    <mergeCell ref="T923:V923"/>
    <mergeCell ref="W923:X923"/>
    <mergeCell ref="Y923:AA923"/>
    <mergeCell ref="AB921:AC921"/>
    <mergeCell ref="L922:N922"/>
    <mergeCell ref="O922:P922"/>
    <mergeCell ref="Q922:S922"/>
    <mergeCell ref="T922:V922"/>
    <mergeCell ref="W922:X922"/>
    <mergeCell ref="Y922:AA922"/>
    <mergeCell ref="AB922:AC922"/>
    <mergeCell ref="L921:N921"/>
    <mergeCell ref="O921:P921"/>
    <mergeCell ref="Q921:S921"/>
    <mergeCell ref="T921:V921"/>
    <mergeCell ref="W921:X921"/>
    <mergeCell ref="Y921:AA921"/>
    <mergeCell ref="AB919:AC919"/>
    <mergeCell ref="L920:N920"/>
    <mergeCell ref="O920:P920"/>
    <mergeCell ref="Q920:S920"/>
    <mergeCell ref="T920:V920"/>
    <mergeCell ref="W920:X920"/>
    <mergeCell ref="Y920:AA920"/>
    <mergeCell ref="AB920:AC920"/>
    <mergeCell ref="L919:N919"/>
    <mergeCell ref="O919:P919"/>
    <mergeCell ref="Q919:S919"/>
    <mergeCell ref="T919:V919"/>
    <mergeCell ref="W919:X919"/>
    <mergeCell ref="Y919:AA919"/>
    <mergeCell ref="AB917:AC917"/>
    <mergeCell ref="L918:N918"/>
    <mergeCell ref="O918:P918"/>
    <mergeCell ref="Q918:S918"/>
    <mergeCell ref="T918:V918"/>
    <mergeCell ref="W918:X918"/>
    <mergeCell ref="Y918:AA918"/>
    <mergeCell ref="AB918:AC918"/>
    <mergeCell ref="Y916:AA916"/>
    <mergeCell ref="AB916:AC916"/>
    <mergeCell ref="A917:D925"/>
    <mergeCell ref="E917:F925"/>
    <mergeCell ref="G917:H925"/>
    <mergeCell ref="I917:K924"/>
    <mergeCell ref="L917:N917"/>
    <mergeCell ref="O917:P917"/>
    <mergeCell ref="Q917:S917"/>
    <mergeCell ref="Y917:AA917"/>
    <mergeCell ref="Y914:AA914"/>
    <mergeCell ref="AB914:AC914"/>
    <mergeCell ref="I915:AA915"/>
    <mergeCell ref="AB915:AC915"/>
    <mergeCell ref="A916:D916"/>
    <mergeCell ref="E916:F916"/>
    <mergeCell ref="G916:H916"/>
    <mergeCell ref="I916:K916"/>
    <mergeCell ref="L916:N916"/>
    <mergeCell ref="O916:P916"/>
    <mergeCell ref="Q913:S913"/>
    <mergeCell ref="T913:V913"/>
    <mergeCell ref="W913:X913"/>
    <mergeCell ref="Y913:AA913"/>
    <mergeCell ref="AB913:AC913"/>
    <mergeCell ref="L914:N914"/>
    <mergeCell ref="O914:P914"/>
    <mergeCell ref="Q914:S914"/>
    <mergeCell ref="T914:V914"/>
    <mergeCell ref="W914:X914"/>
    <mergeCell ref="Y911:AA911"/>
    <mergeCell ref="AB911:AC911"/>
    <mergeCell ref="L912:N912"/>
    <mergeCell ref="O912:P912"/>
    <mergeCell ref="Q912:S912"/>
    <mergeCell ref="T912:V912"/>
    <mergeCell ref="W912:X912"/>
    <mergeCell ref="Y912:AA912"/>
    <mergeCell ref="AB912:AC912"/>
    <mergeCell ref="AB909:AC909"/>
    <mergeCell ref="L910:N910"/>
    <mergeCell ref="O910:P910"/>
    <mergeCell ref="Q910:S910"/>
    <mergeCell ref="T910:V910"/>
    <mergeCell ref="W910:X910"/>
    <mergeCell ref="Y910:AA910"/>
    <mergeCell ref="AB910:AC910"/>
    <mergeCell ref="L909:N909"/>
    <mergeCell ref="O909:P909"/>
    <mergeCell ref="Q909:S909"/>
    <mergeCell ref="T909:V909"/>
    <mergeCell ref="W909:X909"/>
    <mergeCell ref="Y909:AA909"/>
    <mergeCell ref="AB907:AC907"/>
    <mergeCell ref="A908:D915"/>
    <mergeCell ref="E908:F915"/>
    <mergeCell ref="G908:H915"/>
    <mergeCell ref="I908:K914"/>
    <mergeCell ref="L908:N908"/>
    <mergeCell ref="O908:P908"/>
    <mergeCell ref="Q908:S908"/>
    <mergeCell ref="Y908:AA908"/>
    <mergeCell ref="AB908:AC908"/>
    <mergeCell ref="AB906:AC906"/>
    <mergeCell ref="A907:D907"/>
    <mergeCell ref="E907:F907"/>
    <mergeCell ref="G907:H907"/>
    <mergeCell ref="I907:K907"/>
    <mergeCell ref="L907:N907"/>
    <mergeCell ref="O907:P907"/>
    <mergeCell ref="Q907:S907"/>
    <mergeCell ref="T907:V907"/>
    <mergeCell ref="Y907:AA907"/>
    <mergeCell ref="AB904:AC904"/>
    <mergeCell ref="L905:N905"/>
    <mergeCell ref="O905:P905"/>
    <mergeCell ref="Q905:S905"/>
    <mergeCell ref="T905:V905"/>
    <mergeCell ref="W905:X905"/>
    <mergeCell ref="Y905:AA905"/>
    <mergeCell ref="AB905:AC905"/>
    <mergeCell ref="Q902:S902"/>
    <mergeCell ref="T902:V902"/>
    <mergeCell ref="W902:X902"/>
    <mergeCell ref="Y902:AA902"/>
    <mergeCell ref="AB902:AC902"/>
    <mergeCell ref="W903:X903"/>
    <mergeCell ref="Y903:AA903"/>
    <mergeCell ref="AB903:AC903"/>
    <mergeCell ref="AB900:AC900"/>
    <mergeCell ref="L901:N901"/>
    <mergeCell ref="O901:P901"/>
    <mergeCell ref="Q901:S901"/>
    <mergeCell ref="T901:V901"/>
    <mergeCell ref="W901:X901"/>
    <mergeCell ref="Y901:AA901"/>
    <mergeCell ref="AB901:AC901"/>
    <mergeCell ref="L902:N902"/>
    <mergeCell ref="O902:P902"/>
    <mergeCell ref="AB898:AC898"/>
    <mergeCell ref="L899:N899"/>
    <mergeCell ref="O899:P899"/>
    <mergeCell ref="Q899:S899"/>
    <mergeCell ref="T899:V899"/>
    <mergeCell ref="W899:X899"/>
    <mergeCell ref="Y899:AA899"/>
    <mergeCell ref="AB899:AC899"/>
    <mergeCell ref="Q897:S897"/>
    <mergeCell ref="T897:V897"/>
    <mergeCell ref="A898:D906"/>
    <mergeCell ref="E898:F906"/>
    <mergeCell ref="G898:H906"/>
    <mergeCell ref="I898:K905"/>
    <mergeCell ref="L898:N898"/>
    <mergeCell ref="O898:P898"/>
    <mergeCell ref="L900:N900"/>
    <mergeCell ref="O900:P900"/>
    <mergeCell ref="Y895:AA895"/>
    <mergeCell ref="AB895:AC895"/>
    <mergeCell ref="I896:AA896"/>
    <mergeCell ref="AB896:AC896"/>
    <mergeCell ref="A897:D897"/>
    <mergeCell ref="E897:F897"/>
    <mergeCell ref="G897:H897"/>
    <mergeCell ref="I897:K897"/>
    <mergeCell ref="L897:N897"/>
    <mergeCell ref="O897:P897"/>
    <mergeCell ref="Q894:S894"/>
    <mergeCell ref="T894:V894"/>
    <mergeCell ref="W894:X894"/>
    <mergeCell ref="Y894:AA894"/>
    <mergeCell ref="AB894:AC894"/>
    <mergeCell ref="L895:N895"/>
    <mergeCell ref="O895:P895"/>
    <mergeCell ref="Q895:S895"/>
    <mergeCell ref="T895:V895"/>
    <mergeCell ref="W895:X895"/>
    <mergeCell ref="Q892:S892"/>
    <mergeCell ref="T892:V892"/>
    <mergeCell ref="AB892:AC892"/>
    <mergeCell ref="L893:N893"/>
    <mergeCell ref="O893:P893"/>
    <mergeCell ref="Q893:S893"/>
    <mergeCell ref="T893:V893"/>
    <mergeCell ref="W893:X893"/>
    <mergeCell ref="Y893:AA893"/>
    <mergeCell ref="AB893:AC893"/>
    <mergeCell ref="A892:D896"/>
    <mergeCell ref="E892:F896"/>
    <mergeCell ref="G892:H896"/>
    <mergeCell ref="I892:K895"/>
    <mergeCell ref="L892:N892"/>
    <mergeCell ref="O892:P892"/>
    <mergeCell ref="L894:N894"/>
    <mergeCell ref="O894:P894"/>
    <mergeCell ref="AB889:AC889"/>
    <mergeCell ref="I890:AA890"/>
    <mergeCell ref="AB890:AC890"/>
    <mergeCell ref="A891:D891"/>
    <mergeCell ref="E891:F891"/>
    <mergeCell ref="G891:H891"/>
    <mergeCell ref="I891:K891"/>
    <mergeCell ref="L891:N891"/>
    <mergeCell ref="O891:P891"/>
    <mergeCell ref="AB891:AC891"/>
    <mergeCell ref="L889:N889"/>
    <mergeCell ref="O889:P889"/>
    <mergeCell ref="Q889:S889"/>
    <mergeCell ref="T889:V889"/>
    <mergeCell ref="W889:X889"/>
    <mergeCell ref="Y889:AA889"/>
    <mergeCell ref="AB887:AC887"/>
    <mergeCell ref="L888:N888"/>
    <mergeCell ref="O888:P888"/>
    <mergeCell ref="Q888:S888"/>
    <mergeCell ref="T888:V888"/>
    <mergeCell ref="W888:X888"/>
    <mergeCell ref="Y888:AA888"/>
    <mergeCell ref="AB888:AC888"/>
    <mergeCell ref="L887:N887"/>
    <mergeCell ref="O887:P887"/>
    <mergeCell ref="Q887:S887"/>
    <mergeCell ref="T887:V887"/>
    <mergeCell ref="W887:X887"/>
    <mergeCell ref="Y887:AA887"/>
    <mergeCell ref="AB885:AC885"/>
    <mergeCell ref="L886:N886"/>
    <mergeCell ref="O886:P886"/>
    <mergeCell ref="Q886:S886"/>
    <mergeCell ref="T886:V886"/>
    <mergeCell ref="W886:X886"/>
    <mergeCell ref="Y886:AA886"/>
    <mergeCell ref="AB886:AC886"/>
    <mergeCell ref="AB884:AC884"/>
    <mergeCell ref="A885:D890"/>
    <mergeCell ref="E885:F890"/>
    <mergeCell ref="G885:H890"/>
    <mergeCell ref="I885:K889"/>
    <mergeCell ref="L885:N885"/>
    <mergeCell ref="O885:P885"/>
    <mergeCell ref="Q885:S885"/>
    <mergeCell ref="T885:V885"/>
    <mergeCell ref="W885:X885"/>
    <mergeCell ref="AB882:AC882"/>
    <mergeCell ref="I883:AA883"/>
    <mergeCell ref="AB883:AC883"/>
    <mergeCell ref="A884:D884"/>
    <mergeCell ref="E884:F884"/>
    <mergeCell ref="G884:H884"/>
    <mergeCell ref="I884:K884"/>
    <mergeCell ref="L884:N884"/>
    <mergeCell ref="O884:P884"/>
    <mergeCell ref="Q884:S884"/>
    <mergeCell ref="O881:P881"/>
    <mergeCell ref="Q881:S881"/>
    <mergeCell ref="T881:V881"/>
    <mergeCell ref="W881:X881"/>
    <mergeCell ref="Y881:AA881"/>
    <mergeCell ref="O882:P882"/>
    <mergeCell ref="Q882:S882"/>
    <mergeCell ref="T882:V882"/>
    <mergeCell ref="W882:X882"/>
    <mergeCell ref="Y882:AA882"/>
    <mergeCell ref="L880:N880"/>
    <mergeCell ref="O880:P880"/>
    <mergeCell ref="Q880:S880"/>
    <mergeCell ref="T880:V880"/>
    <mergeCell ref="W880:X880"/>
    <mergeCell ref="Y880:AA880"/>
    <mergeCell ref="W878:X878"/>
    <mergeCell ref="Y878:AA878"/>
    <mergeCell ref="AB878:AC878"/>
    <mergeCell ref="L879:N879"/>
    <mergeCell ref="O879:P879"/>
    <mergeCell ref="Q879:S879"/>
    <mergeCell ref="T879:V879"/>
    <mergeCell ref="W879:X879"/>
    <mergeCell ref="Y879:AA879"/>
    <mergeCell ref="AB879:AC879"/>
    <mergeCell ref="Y877:AA877"/>
    <mergeCell ref="AB877:AC877"/>
    <mergeCell ref="A878:D883"/>
    <mergeCell ref="E878:F883"/>
    <mergeCell ref="G878:H883"/>
    <mergeCell ref="I878:K882"/>
    <mergeCell ref="L878:N878"/>
    <mergeCell ref="O878:P878"/>
    <mergeCell ref="Q878:S878"/>
    <mergeCell ref="T878:V878"/>
    <mergeCell ref="AB876:AC876"/>
    <mergeCell ref="A877:D877"/>
    <mergeCell ref="E877:F877"/>
    <mergeCell ref="G877:H877"/>
    <mergeCell ref="I877:K877"/>
    <mergeCell ref="L877:N877"/>
    <mergeCell ref="O877:P877"/>
    <mergeCell ref="Q877:S877"/>
    <mergeCell ref="T877:V877"/>
    <mergeCell ref="W877:X877"/>
    <mergeCell ref="AB874:AC874"/>
    <mergeCell ref="L875:N875"/>
    <mergeCell ref="O875:P875"/>
    <mergeCell ref="Q875:S875"/>
    <mergeCell ref="T875:V875"/>
    <mergeCell ref="W875:X875"/>
    <mergeCell ref="Y875:AA875"/>
    <mergeCell ref="AB875:AC875"/>
    <mergeCell ref="W872:X872"/>
    <mergeCell ref="Y872:AA872"/>
    <mergeCell ref="AB872:AC872"/>
    <mergeCell ref="Q873:S873"/>
    <mergeCell ref="T873:V873"/>
    <mergeCell ref="W873:X873"/>
    <mergeCell ref="Y873:AA873"/>
    <mergeCell ref="AB873:AC873"/>
    <mergeCell ref="L873:N873"/>
    <mergeCell ref="O873:P873"/>
    <mergeCell ref="L874:N874"/>
    <mergeCell ref="O874:P874"/>
    <mergeCell ref="Q872:S872"/>
    <mergeCell ref="T872:V872"/>
    <mergeCell ref="T871:V871"/>
    <mergeCell ref="W871:X871"/>
    <mergeCell ref="Y871:AA871"/>
    <mergeCell ref="AB871:AC871"/>
    <mergeCell ref="A872:D876"/>
    <mergeCell ref="E872:F876"/>
    <mergeCell ref="G872:H876"/>
    <mergeCell ref="I872:K875"/>
    <mergeCell ref="L872:N872"/>
    <mergeCell ref="O872:P872"/>
    <mergeCell ref="AB869:AC869"/>
    <mergeCell ref="I870:AA870"/>
    <mergeCell ref="AB870:AC870"/>
    <mergeCell ref="A871:D871"/>
    <mergeCell ref="E871:F871"/>
    <mergeCell ref="G871:H871"/>
    <mergeCell ref="I871:K871"/>
    <mergeCell ref="L871:N871"/>
    <mergeCell ref="O871:P871"/>
    <mergeCell ref="Q871:S871"/>
    <mergeCell ref="L869:N869"/>
    <mergeCell ref="O869:P869"/>
    <mergeCell ref="Q869:S869"/>
    <mergeCell ref="T869:V869"/>
    <mergeCell ref="W869:X869"/>
    <mergeCell ref="Y869:AA869"/>
    <mergeCell ref="W867:X867"/>
    <mergeCell ref="Y867:AA867"/>
    <mergeCell ref="AB867:AC867"/>
    <mergeCell ref="W868:X868"/>
    <mergeCell ref="Y868:AA868"/>
    <mergeCell ref="AB868:AC868"/>
    <mergeCell ref="W865:X865"/>
    <mergeCell ref="Y865:AA865"/>
    <mergeCell ref="AB865:AC865"/>
    <mergeCell ref="Q866:S866"/>
    <mergeCell ref="T866:V866"/>
    <mergeCell ref="W866:X866"/>
    <mergeCell ref="Y866:AA866"/>
    <mergeCell ref="AB866:AC866"/>
    <mergeCell ref="L866:N866"/>
    <mergeCell ref="O866:P866"/>
    <mergeCell ref="L867:N867"/>
    <mergeCell ref="O867:P867"/>
    <mergeCell ref="Q865:S865"/>
    <mergeCell ref="T865:V865"/>
    <mergeCell ref="Q867:S867"/>
    <mergeCell ref="T867:V867"/>
    <mergeCell ref="T864:V864"/>
    <mergeCell ref="W864:X864"/>
    <mergeCell ref="Y864:AA864"/>
    <mergeCell ref="AB864:AC864"/>
    <mergeCell ref="A865:D870"/>
    <mergeCell ref="E865:F870"/>
    <mergeCell ref="G865:H870"/>
    <mergeCell ref="I865:K869"/>
    <mergeCell ref="L865:N865"/>
    <mergeCell ref="O865:P865"/>
    <mergeCell ref="AB862:AC862"/>
    <mergeCell ref="I863:AA863"/>
    <mergeCell ref="AB863:AC863"/>
    <mergeCell ref="A864:D864"/>
    <mergeCell ref="E864:F864"/>
    <mergeCell ref="G864:H864"/>
    <mergeCell ref="I864:K864"/>
    <mergeCell ref="L864:N864"/>
    <mergeCell ref="O864:P864"/>
    <mergeCell ref="Q864:S864"/>
    <mergeCell ref="L862:N862"/>
    <mergeCell ref="O862:P862"/>
    <mergeCell ref="Q862:S862"/>
    <mergeCell ref="T862:V862"/>
    <mergeCell ref="W862:X862"/>
    <mergeCell ref="Y862:AA862"/>
    <mergeCell ref="AB860:AC860"/>
    <mergeCell ref="L861:N861"/>
    <mergeCell ref="O861:P861"/>
    <mergeCell ref="Q861:S861"/>
    <mergeCell ref="T861:V861"/>
    <mergeCell ref="W861:X861"/>
    <mergeCell ref="Y861:AA861"/>
    <mergeCell ref="AB861:AC861"/>
    <mergeCell ref="L860:N860"/>
    <mergeCell ref="O860:P860"/>
    <mergeCell ref="Q860:S860"/>
    <mergeCell ref="T860:V860"/>
    <mergeCell ref="W860:X860"/>
    <mergeCell ref="Y860:AA860"/>
    <mergeCell ref="AB858:AC858"/>
    <mergeCell ref="L859:N859"/>
    <mergeCell ref="O859:P859"/>
    <mergeCell ref="Q859:S859"/>
    <mergeCell ref="T859:V859"/>
    <mergeCell ref="W859:X859"/>
    <mergeCell ref="Y859:AA859"/>
    <mergeCell ref="AB859:AC859"/>
    <mergeCell ref="Y858:AA858"/>
    <mergeCell ref="W856:X856"/>
    <mergeCell ref="Y856:AA856"/>
    <mergeCell ref="AB856:AC856"/>
    <mergeCell ref="Q857:S857"/>
    <mergeCell ref="T857:V857"/>
    <mergeCell ref="W857:X857"/>
    <mergeCell ref="Y857:AA857"/>
    <mergeCell ref="AB857:AC857"/>
    <mergeCell ref="L857:N857"/>
    <mergeCell ref="O857:P857"/>
    <mergeCell ref="L858:N858"/>
    <mergeCell ref="O858:P858"/>
    <mergeCell ref="Q856:S856"/>
    <mergeCell ref="T856:V856"/>
    <mergeCell ref="T855:V855"/>
    <mergeCell ref="W855:X855"/>
    <mergeCell ref="Y855:AA855"/>
    <mergeCell ref="AB855:AC855"/>
    <mergeCell ref="A856:D863"/>
    <mergeCell ref="E856:F863"/>
    <mergeCell ref="G856:H863"/>
    <mergeCell ref="I856:K862"/>
    <mergeCell ref="L856:N856"/>
    <mergeCell ref="O856:P856"/>
    <mergeCell ref="AB853:AC853"/>
    <mergeCell ref="I854:AA854"/>
    <mergeCell ref="AB854:AC854"/>
    <mergeCell ref="A855:D855"/>
    <mergeCell ref="E855:F855"/>
    <mergeCell ref="G855:H855"/>
    <mergeCell ref="I855:K855"/>
    <mergeCell ref="L855:N855"/>
    <mergeCell ref="O855:P855"/>
    <mergeCell ref="Q855:S855"/>
    <mergeCell ref="L853:N853"/>
    <mergeCell ref="O853:P853"/>
    <mergeCell ref="Q853:S853"/>
    <mergeCell ref="T853:V853"/>
    <mergeCell ref="W853:X853"/>
    <mergeCell ref="Y853:AA853"/>
    <mergeCell ref="AB851:AC851"/>
    <mergeCell ref="Q852:S852"/>
    <mergeCell ref="T852:V852"/>
    <mergeCell ref="W852:X852"/>
    <mergeCell ref="Y852:AA852"/>
    <mergeCell ref="AB852:AC852"/>
    <mergeCell ref="L851:N851"/>
    <mergeCell ref="O851:P851"/>
    <mergeCell ref="Q851:S851"/>
    <mergeCell ref="T851:V851"/>
    <mergeCell ref="W851:X851"/>
    <mergeCell ref="Y851:AA851"/>
    <mergeCell ref="AB849:AC849"/>
    <mergeCell ref="L850:N850"/>
    <mergeCell ref="O850:P850"/>
    <mergeCell ref="Q850:S850"/>
    <mergeCell ref="T850:V850"/>
    <mergeCell ref="W850:X850"/>
    <mergeCell ref="Y850:AA850"/>
    <mergeCell ref="AB850:AC850"/>
    <mergeCell ref="L849:N849"/>
    <mergeCell ref="O849:P849"/>
    <mergeCell ref="Q849:S849"/>
    <mergeCell ref="T849:V849"/>
    <mergeCell ref="W849:X849"/>
    <mergeCell ref="Y849:AA849"/>
    <mergeCell ref="AB847:AC847"/>
    <mergeCell ref="L848:N848"/>
    <mergeCell ref="O848:P848"/>
    <mergeCell ref="Q848:S848"/>
    <mergeCell ref="T848:V848"/>
    <mergeCell ref="W848:X848"/>
    <mergeCell ref="Y848:AA848"/>
    <mergeCell ref="AB848:AC848"/>
    <mergeCell ref="Y846:AA846"/>
    <mergeCell ref="AB846:AC846"/>
    <mergeCell ref="A847:D854"/>
    <mergeCell ref="E847:F854"/>
    <mergeCell ref="G847:H854"/>
    <mergeCell ref="I847:K853"/>
    <mergeCell ref="L847:N847"/>
    <mergeCell ref="O847:P847"/>
    <mergeCell ref="W847:X847"/>
    <mergeCell ref="Y847:AA847"/>
    <mergeCell ref="AB844:AC844"/>
    <mergeCell ref="I845:AA845"/>
    <mergeCell ref="AB845:AC845"/>
    <mergeCell ref="A846:D846"/>
    <mergeCell ref="E846:F846"/>
    <mergeCell ref="G846:H846"/>
    <mergeCell ref="I846:K846"/>
    <mergeCell ref="L846:N846"/>
    <mergeCell ref="O846:P846"/>
    <mergeCell ref="W846:X846"/>
    <mergeCell ref="L844:N844"/>
    <mergeCell ref="O844:P844"/>
    <mergeCell ref="Q844:S844"/>
    <mergeCell ref="T844:V844"/>
    <mergeCell ref="W844:X844"/>
    <mergeCell ref="Y844:AA844"/>
    <mergeCell ref="AB842:AC842"/>
    <mergeCell ref="L843:N843"/>
    <mergeCell ref="O843:P843"/>
    <mergeCell ref="Q843:S843"/>
    <mergeCell ref="T843:V843"/>
    <mergeCell ref="W843:X843"/>
    <mergeCell ref="Y843:AA843"/>
    <mergeCell ref="AB843:AC843"/>
    <mergeCell ref="L842:N842"/>
    <mergeCell ref="O842:P842"/>
    <mergeCell ref="Q842:S842"/>
    <mergeCell ref="T842:V842"/>
    <mergeCell ref="W842:X842"/>
    <mergeCell ref="Y842:AA842"/>
    <mergeCell ref="Y840:AA840"/>
    <mergeCell ref="AB840:AC840"/>
    <mergeCell ref="L841:N841"/>
    <mergeCell ref="O841:P841"/>
    <mergeCell ref="Q841:S841"/>
    <mergeCell ref="T841:V841"/>
    <mergeCell ref="W841:X841"/>
    <mergeCell ref="Y841:AA841"/>
    <mergeCell ref="AB841:AC841"/>
    <mergeCell ref="AB839:AC839"/>
    <mergeCell ref="A840:D845"/>
    <mergeCell ref="E840:F845"/>
    <mergeCell ref="G840:H845"/>
    <mergeCell ref="I840:K844"/>
    <mergeCell ref="L840:N840"/>
    <mergeCell ref="O840:P840"/>
    <mergeCell ref="Q840:S840"/>
    <mergeCell ref="T840:V840"/>
    <mergeCell ref="W840:X840"/>
    <mergeCell ref="I838:AA838"/>
    <mergeCell ref="AB838:AC838"/>
    <mergeCell ref="A839:D839"/>
    <mergeCell ref="E839:F839"/>
    <mergeCell ref="G839:H839"/>
    <mergeCell ref="I839:K839"/>
    <mergeCell ref="L839:N839"/>
    <mergeCell ref="O839:P839"/>
    <mergeCell ref="Q839:S839"/>
    <mergeCell ref="Y839:AA839"/>
    <mergeCell ref="O837:P837"/>
    <mergeCell ref="Q837:S837"/>
    <mergeCell ref="T837:V837"/>
    <mergeCell ref="W837:X837"/>
    <mergeCell ref="Y837:AA837"/>
    <mergeCell ref="AB837:AC837"/>
    <mergeCell ref="AB835:AC835"/>
    <mergeCell ref="L836:N836"/>
    <mergeCell ref="O836:P836"/>
    <mergeCell ref="Q836:S836"/>
    <mergeCell ref="T836:V836"/>
    <mergeCell ref="W836:X836"/>
    <mergeCell ref="Y836:AA836"/>
    <mergeCell ref="AB836:AC836"/>
    <mergeCell ref="L835:N835"/>
    <mergeCell ref="O835:P835"/>
    <mergeCell ref="Q835:S835"/>
    <mergeCell ref="T835:V835"/>
    <mergeCell ref="W835:X835"/>
    <mergeCell ref="Y835:AA835"/>
    <mergeCell ref="Y833:AA833"/>
    <mergeCell ref="AB833:AC833"/>
    <mergeCell ref="L834:N834"/>
    <mergeCell ref="O834:P834"/>
    <mergeCell ref="Q834:S834"/>
    <mergeCell ref="T834:V834"/>
    <mergeCell ref="W834:X834"/>
    <mergeCell ref="Y834:AA834"/>
    <mergeCell ref="AB834:AC834"/>
    <mergeCell ref="Q832:S832"/>
    <mergeCell ref="T832:V832"/>
    <mergeCell ref="W832:X832"/>
    <mergeCell ref="Y832:AA832"/>
    <mergeCell ref="AB832:AC832"/>
    <mergeCell ref="L833:N833"/>
    <mergeCell ref="O833:P833"/>
    <mergeCell ref="Q833:S833"/>
    <mergeCell ref="T833:V833"/>
    <mergeCell ref="W833:X833"/>
    <mergeCell ref="Y830:AA830"/>
    <mergeCell ref="AB830:AC830"/>
    <mergeCell ref="L831:N831"/>
    <mergeCell ref="O831:P831"/>
    <mergeCell ref="Q831:S831"/>
    <mergeCell ref="T831:V831"/>
    <mergeCell ref="W831:X831"/>
    <mergeCell ref="Y831:AA831"/>
    <mergeCell ref="AB831:AC831"/>
    <mergeCell ref="Y829:AA829"/>
    <mergeCell ref="AB829:AC829"/>
    <mergeCell ref="A830:D838"/>
    <mergeCell ref="E830:F838"/>
    <mergeCell ref="G830:H838"/>
    <mergeCell ref="I830:K837"/>
    <mergeCell ref="L830:N830"/>
    <mergeCell ref="O830:P830"/>
    <mergeCell ref="Q830:S830"/>
    <mergeCell ref="T830:V830"/>
    <mergeCell ref="AB827:AC827"/>
    <mergeCell ref="I828:AA828"/>
    <mergeCell ref="AB828:AC828"/>
    <mergeCell ref="A829:D829"/>
    <mergeCell ref="E829:F829"/>
    <mergeCell ref="G829:H829"/>
    <mergeCell ref="I829:K829"/>
    <mergeCell ref="L829:N829"/>
    <mergeCell ref="O829:P829"/>
    <mergeCell ref="W829:X829"/>
    <mergeCell ref="L827:N827"/>
    <mergeCell ref="O827:P827"/>
    <mergeCell ref="Q827:S827"/>
    <mergeCell ref="T827:V827"/>
    <mergeCell ref="W827:X827"/>
    <mergeCell ref="Y827:AA827"/>
    <mergeCell ref="Y825:AA825"/>
    <mergeCell ref="AB825:AC825"/>
    <mergeCell ref="L826:N826"/>
    <mergeCell ref="O826:P826"/>
    <mergeCell ref="Q826:S826"/>
    <mergeCell ref="T826:V826"/>
    <mergeCell ref="W826:X826"/>
    <mergeCell ref="Y826:AA826"/>
    <mergeCell ref="AB826:AC826"/>
    <mergeCell ref="Y823:AA823"/>
    <mergeCell ref="AB823:AC823"/>
    <mergeCell ref="W824:X824"/>
    <mergeCell ref="Y824:AA824"/>
    <mergeCell ref="AB824:AC824"/>
    <mergeCell ref="L825:N825"/>
    <mergeCell ref="O825:P825"/>
    <mergeCell ref="Q825:S825"/>
    <mergeCell ref="T825:V825"/>
    <mergeCell ref="W825:X825"/>
    <mergeCell ref="Q822:S822"/>
    <mergeCell ref="T822:V822"/>
    <mergeCell ref="W822:X822"/>
    <mergeCell ref="Y822:AA822"/>
    <mergeCell ref="AB822:AC822"/>
    <mergeCell ref="L823:N823"/>
    <mergeCell ref="O823:P823"/>
    <mergeCell ref="Q823:S823"/>
    <mergeCell ref="T823:V823"/>
    <mergeCell ref="W823:X823"/>
    <mergeCell ref="T820:V820"/>
    <mergeCell ref="W820:X820"/>
    <mergeCell ref="Y820:AA820"/>
    <mergeCell ref="AB820:AC820"/>
    <mergeCell ref="W821:X821"/>
    <mergeCell ref="Y821:AA821"/>
    <mergeCell ref="AB821:AC821"/>
    <mergeCell ref="W819:X819"/>
    <mergeCell ref="Y819:AA819"/>
    <mergeCell ref="AB819:AC819"/>
    <mergeCell ref="A820:D828"/>
    <mergeCell ref="E820:F828"/>
    <mergeCell ref="G820:H828"/>
    <mergeCell ref="I820:K827"/>
    <mergeCell ref="L820:N820"/>
    <mergeCell ref="O820:P820"/>
    <mergeCell ref="Q820:S820"/>
    <mergeCell ref="I818:AA818"/>
    <mergeCell ref="AB818:AC818"/>
    <mergeCell ref="A819:D819"/>
    <mergeCell ref="E819:F819"/>
    <mergeCell ref="G819:H819"/>
    <mergeCell ref="I819:K819"/>
    <mergeCell ref="L819:N819"/>
    <mergeCell ref="O819:P819"/>
    <mergeCell ref="Q819:S819"/>
    <mergeCell ref="T819:V819"/>
    <mergeCell ref="AB816:AC816"/>
    <mergeCell ref="O815:P815"/>
    <mergeCell ref="Q817:S817"/>
    <mergeCell ref="T817:V817"/>
    <mergeCell ref="W817:X817"/>
    <mergeCell ref="Y817:AA817"/>
    <mergeCell ref="AB817:AC817"/>
    <mergeCell ref="L816:N816"/>
    <mergeCell ref="O816:P816"/>
    <mergeCell ref="Q816:S816"/>
    <mergeCell ref="T816:V816"/>
    <mergeCell ref="W816:X816"/>
    <mergeCell ref="Y816:AA816"/>
    <mergeCell ref="AB814:AC814"/>
    <mergeCell ref="L813:N813"/>
    <mergeCell ref="Q815:S815"/>
    <mergeCell ref="T815:V815"/>
    <mergeCell ref="W815:X815"/>
    <mergeCell ref="Y815:AA815"/>
    <mergeCell ref="AB815:AC815"/>
    <mergeCell ref="L814:N814"/>
    <mergeCell ref="O814:P814"/>
    <mergeCell ref="Q814:S814"/>
    <mergeCell ref="T814:V814"/>
    <mergeCell ref="W814:X814"/>
    <mergeCell ref="Y814:AA814"/>
    <mergeCell ref="O813:P813"/>
    <mergeCell ref="Q813:S813"/>
    <mergeCell ref="T813:V813"/>
    <mergeCell ref="W813:X813"/>
    <mergeCell ref="Y813:AA813"/>
    <mergeCell ref="AB811:AC811"/>
    <mergeCell ref="AB812:AC812"/>
    <mergeCell ref="AB813:AC813"/>
    <mergeCell ref="L812:N812"/>
    <mergeCell ref="O812:P812"/>
    <mergeCell ref="Q812:S812"/>
    <mergeCell ref="T812:V812"/>
    <mergeCell ref="W812:X812"/>
    <mergeCell ref="Y812:AA812"/>
    <mergeCell ref="AB810:AC810"/>
    <mergeCell ref="L811:N811"/>
    <mergeCell ref="O811:P811"/>
    <mergeCell ref="Q811:S811"/>
    <mergeCell ref="T811:V811"/>
    <mergeCell ref="W811:X811"/>
    <mergeCell ref="AB809:AC809"/>
    <mergeCell ref="A810:D818"/>
    <mergeCell ref="E810:F818"/>
    <mergeCell ref="G810:H818"/>
    <mergeCell ref="I810:K817"/>
    <mergeCell ref="L810:N810"/>
    <mergeCell ref="O810:P810"/>
    <mergeCell ref="Q810:S810"/>
    <mergeCell ref="T810:V810"/>
    <mergeCell ref="W810:X810"/>
    <mergeCell ref="A809:D809"/>
    <mergeCell ref="E809:F809"/>
    <mergeCell ref="G809:H809"/>
    <mergeCell ref="I809:K809"/>
    <mergeCell ref="L809:N809"/>
    <mergeCell ref="O809:P809"/>
    <mergeCell ref="AB806:AC806"/>
    <mergeCell ref="L807:N807"/>
    <mergeCell ref="O807:P807"/>
    <mergeCell ref="Q807:S807"/>
    <mergeCell ref="T807:V807"/>
    <mergeCell ref="W807:X807"/>
    <mergeCell ref="Y807:AA807"/>
    <mergeCell ref="AB807:AC807"/>
    <mergeCell ref="AB804:AC804"/>
    <mergeCell ref="W805:X805"/>
    <mergeCell ref="Y805:AA805"/>
    <mergeCell ref="AB805:AC805"/>
    <mergeCell ref="L806:N806"/>
    <mergeCell ref="O806:P806"/>
    <mergeCell ref="Q806:S806"/>
    <mergeCell ref="T806:V806"/>
    <mergeCell ref="W806:X806"/>
    <mergeCell ref="Y806:AA806"/>
    <mergeCell ref="L804:N804"/>
    <mergeCell ref="O804:P804"/>
    <mergeCell ref="Q804:S804"/>
    <mergeCell ref="T804:V804"/>
    <mergeCell ref="W804:X804"/>
    <mergeCell ref="Y804:AA804"/>
    <mergeCell ref="Y802:AA802"/>
    <mergeCell ref="AB802:AC802"/>
    <mergeCell ref="L803:N803"/>
    <mergeCell ref="O803:P803"/>
    <mergeCell ref="Q803:S803"/>
    <mergeCell ref="T803:V803"/>
    <mergeCell ref="W803:X803"/>
    <mergeCell ref="Y803:AA803"/>
    <mergeCell ref="AB803:AC803"/>
    <mergeCell ref="O801:P801"/>
    <mergeCell ref="Q801:S801"/>
    <mergeCell ref="T801:V801"/>
    <mergeCell ref="W801:X801"/>
    <mergeCell ref="Y801:AA801"/>
    <mergeCell ref="AB801:AC801"/>
    <mergeCell ref="Q800:S800"/>
    <mergeCell ref="T800:V800"/>
    <mergeCell ref="W800:X800"/>
    <mergeCell ref="Y800:AA800"/>
    <mergeCell ref="AB800:AC800"/>
    <mergeCell ref="A801:D808"/>
    <mergeCell ref="E801:F808"/>
    <mergeCell ref="G801:H808"/>
    <mergeCell ref="I801:K807"/>
    <mergeCell ref="L801:N801"/>
    <mergeCell ref="A800:D800"/>
    <mergeCell ref="E800:F800"/>
    <mergeCell ref="G800:H800"/>
    <mergeCell ref="I800:K800"/>
    <mergeCell ref="L800:N800"/>
    <mergeCell ref="O800:P800"/>
    <mergeCell ref="Q798:S798"/>
    <mergeCell ref="T798:V798"/>
    <mergeCell ref="W798:X798"/>
    <mergeCell ref="Y798:AA798"/>
    <mergeCell ref="AB798:AC798"/>
    <mergeCell ref="I799:AA799"/>
    <mergeCell ref="AB799:AC799"/>
    <mergeCell ref="Q796:S796"/>
    <mergeCell ref="T796:V796"/>
    <mergeCell ref="W796:X796"/>
    <mergeCell ref="Y796:AA796"/>
    <mergeCell ref="AB796:AC796"/>
    <mergeCell ref="Q797:S797"/>
    <mergeCell ref="T797:V797"/>
    <mergeCell ref="W797:X797"/>
    <mergeCell ref="Y797:AA797"/>
    <mergeCell ref="AB797:AC797"/>
    <mergeCell ref="W794:X794"/>
    <mergeCell ref="Y794:AA794"/>
    <mergeCell ref="AB794:AC794"/>
    <mergeCell ref="L795:N795"/>
    <mergeCell ref="O795:P795"/>
    <mergeCell ref="Q795:S795"/>
    <mergeCell ref="T795:V795"/>
    <mergeCell ref="W795:X795"/>
    <mergeCell ref="Y795:AA795"/>
    <mergeCell ref="AB795:AC795"/>
    <mergeCell ref="W792:X792"/>
    <mergeCell ref="Y792:AA792"/>
    <mergeCell ref="AB792:AC792"/>
    <mergeCell ref="L793:N793"/>
    <mergeCell ref="O793:P793"/>
    <mergeCell ref="Q793:S793"/>
    <mergeCell ref="T793:V793"/>
    <mergeCell ref="W793:X793"/>
    <mergeCell ref="Y793:AA793"/>
    <mergeCell ref="AB793:AC793"/>
    <mergeCell ref="A792:D799"/>
    <mergeCell ref="E792:F799"/>
    <mergeCell ref="G792:H799"/>
    <mergeCell ref="I792:K798"/>
    <mergeCell ref="L792:N792"/>
    <mergeCell ref="O792:P792"/>
    <mergeCell ref="L794:N794"/>
    <mergeCell ref="O794:P794"/>
    <mergeCell ref="L796:N796"/>
    <mergeCell ref="O796:P796"/>
    <mergeCell ref="I790:AA790"/>
    <mergeCell ref="AB790:AC790"/>
    <mergeCell ref="A791:D791"/>
    <mergeCell ref="E791:F791"/>
    <mergeCell ref="G791:H791"/>
    <mergeCell ref="I791:K791"/>
    <mergeCell ref="L791:N791"/>
    <mergeCell ref="O791:P791"/>
    <mergeCell ref="AB791:AC791"/>
    <mergeCell ref="T788:V788"/>
    <mergeCell ref="W788:X788"/>
    <mergeCell ref="Y788:AA788"/>
    <mergeCell ref="W789:X789"/>
    <mergeCell ref="Y789:AA789"/>
    <mergeCell ref="AB789:AC789"/>
    <mergeCell ref="L787:N787"/>
    <mergeCell ref="O787:P787"/>
    <mergeCell ref="Q787:S787"/>
    <mergeCell ref="T787:V787"/>
    <mergeCell ref="W787:X787"/>
    <mergeCell ref="Y787:AA787"/>
    <mergeCell ref="W785:X785"/>
    <mergeCell ref="Y785:AA785"/>
    <mergeCell ref="AB785:AC785"/>
    <mergeCell ref="O786:P786"/>
    <mergeCell ref="Q786:S786"/>
    <mergeCell ref="T786:V786"/>
    <mergeCell ref="W786:X786"/>
    <mergeCell ref="Y786:AA786"/>
    <mergeCell ref="Y784:AA784"/>
    <mergeCell ref="AB784:AC784"/>
    <mergeCell ref="A785:D790"/>
    <mergeCell ref="E785:F790"/>
    <mergeCell ref="G785:H790"/>
    <mergeCell ref="I785:K789"/>
    <mergeCell ref="L785:N785"/>
    <mergeCell ref="O785:P785"/>
    <mergeCell ref="Q785:S785"/>
    <mergeCell ref="T785:V785"/>
    <mergeCell ref="AB783:AC783"/>
    <mergeCell ref="A784:D784"/>
    <mergeCell ref="E784:F784"/>
    <mergeCell ref="G784:H784"/>
    <mergeCell ref="I784:K784"/>
    <mergeCell ref="L784:N784"/>
    <mergeCell ref="O784:P784"/>
    <mergeCell ref="Q784:S784"/>
    <mergeCell ref="T784:V784"/>
    <mergeCell ref="W784:X784"/>
    <mergeCell ref="AB780:AC780"/>
    <mergeCell ref="AB781:AC781"/>
    <mergeCell ref="L782:N782"/>
    <mergeCell ref="O782:P782"/>
    <mergeCell ref="Q782:S782"/>
    <mergeCell ref="T782:V782"/>
    <mergeCell ref="W782:X782"/>
    <mergeCell ref="Y782:AA782"/>
    <mergeCell ref="AB782:AC782"/>
    <mergeCell ref="L780:N780"/>
    <mergeCell ref="O780:P780"/>
    <mergeCell ref="Q780:S780"/>
    <mergeCell ref="T780:V780"/>
    <mergeCell ref="W780:X780"/>
    <mergeCell ref="Y780:AA780"/>
    <mergeCell ref="W778:X778"/>
    <mergeCell ref="Y778:AA778"/>
    <mergeCell ref="AB778:AC778"/>
    <mergeCell ref="L779:N779"/>
    <mergeCell ref="O779:P779"/>
    <mergeCell ref="Q779:S779"/>
    <mergeCell ref="T779:V779"/>
    <mergeCell ref="W779:X779"/>
    <mergeCell ref="Y779:AA779"/>
    <mergeCell ref="AB779:AC779"/>
    <mergeCell ref="W776:X776"/>
    <mergeCell ref="Y776:AA776"/>
    <mergeCell ref="AB776:AC776"/>
    <mergeCell ref="L777:N777"/>
    <mergeCell ref="O777:P777"/>
    <mergeCell ref="Q777:S777"/>
    <mergeCell ref="T777:V777"/>
    <mergeCell ref="W777:X777"/>
    <mergeCell ref="Y777:AA777"/>
    <mergeCell ref="AB777:AC777"/>
    <mergeCell ref="Y774:AA774"/>
    <mergeCell ref="AB774:AC774"/>
    <mergeCell ref="A775:D783"/>
    <mergeCell ref="E775:F783"/>
    <mergeCell ref="G775:H783"/>
    <mergeCell ref="I775:K782"/>
    <mergeCell ref="L775:N775"/>
    <mergeCell ref="Y775:AA775"/>
    <mergeCell ref="AB775:AC775"/>
    <mergeCell ref="L776:N776"/>
    <mergeCell ref="I773:AA773"/>
    <mergeCell ref="AB773:AC773"/>
    <mergeCell ref="A774:D774"/>
    <mergeCell ref="E774:F774"/>
    <mergeCell ref="G774:H774"/>
    <mergeCell ref="I774:K774"/>
    <mergeCell ref="L774:N774"/>
    <mergeCell ref="O774:P774"/>
    <mergeCell ref="T774:V774"/>
    <mergeCell ref="W774:X774"/>
    <mergeCell ref="AB771:AC771"/>
    <mergeCell ref="L772:N772"/>
    <mergeCell ref="O772:P772"/>
    <mergeCell ref="Q772:S772"/>
    <mergeCell ref="T772:V772"/>
    <mergeCell ref="W772:X772"/>
    <mergeCell ref="Y772:AA772"/>
    <mergeCell ref="AB772:AC772"/>
    <mergeCell ref="L771:N771"/>
    <mergeCell ref="O771:P771"/>
    <mergeCell ref="Q771:S771"/>
    <mergeCell ref="T771:V771"/>
    <mergeCell ref="W771:X771"/>
    <mergeCell ref="Y771:AA771"/>
    <mergeCell ref="W769:X769"/>
    <mergeCell ref="Y769:AA769"/>
    <mergeCell ref="AB769:AC769"/>
    <mergeCell ref="L770:N770"/>
    <mergeCell ref="O770:P770"/>
    <mergeCell ref="Q770:S770"/>
    <mergeCell ref="T770:V770"/>
    <mergeCell ref="W770:X770"/>
    <mergeCell ref="Y770:AA770"/>
    <mergeCell ref="AB770:AC770"/>
    <mergeCell ref="AB766:AC766"/>
    <mergeCell ref="AB767:AC767"/>
    <mergeCell ref="L768:N768"/>
    <mergeCell ref="O768:P768"/>
    <mergeCell ref="Q768:S768"/>
    <mergeCell ref="T768:V768"/>
    <mergeCell ref="W768:X768"/>
    <mergeCell ref="Y768:AA768"/>
    <mergeCell ref="AB768:AC768"/>
    <mergeCell ref="L767:N767"/>
    <mergeCell ref="O766:P766"/>
    <mergeCell ref="Q766:S766"/>
    <mergeCell ref="T766:V766"/>
    <mergeCell ref="W766:X766"/>
    <mergeCell ref="Y766:AA766"/>
    <mergeCell ref="O767:P767"/>
    <mergeCell ref="Q767:S767"/>
    <mergeCell ref="T767:V767"/>
    <mergeCell ref="W767:X767"/>
    <mergeCell ref="Y767:AA767"/>
    <mergeCell ref="AB764:AC764"/>
    <mergeCell ref="L765:N765"/>
    <mergeCell ref="O765:P765"/>
    <mergeCell ref="Q765:S765"/>
    <mergeCell ref="T765:V765"/>
    <mergeCell ref="W765:X765"/>
    <mergeCell ref="Y765:AA765"/>
    <mergeCell ref="AB765:AC765"/>
    <mergeCell ref="Y763:AA763"/>
    <mergeCell ref="AB763:AC763"/>
    <mergeCell ref="A764:D773"/>
    <mergeCell ref="E764:F773"/>
    <mergeCell ref="G764:H773"/>
    <mergeCell ref="I764:K772"/>
    <mergeCell ref="L764:N764"/>
    <mergeCell ref="O764:P764"/>
    <mergeCell ref="W764:X764"/>
    <mergeCell ref="Y764:AA764"/>
    <mergeCell ref="A763:D763"/>
    <mergeCell ref="E763:F763"/>
    <mergeCell ref="G763:H763"/>
    <mergeCell ref="I763:K763"/>
    <mergeCell ref="L763:N763"/>
    <mergeCell ref="O763:P763"/>
    <mergeCell ref="AB760:AC760"/>
    <mergeCell ref="T761:V761"/>
    <mergeCell ref="W761:X761"/>
    <mergeCell ref="Y761:AA761"/>
    <mergeCell ref="AB761:AC761"/>
    <mergeCell ref="I762:AA762"/>
    <mergeCell ref="AB762:AC762"/>
    <mergeCell ref="L760:N760"/>
    <mergeCell ref="O760:P760"/>
    <mergeCell ref="Q760:S760"/>
    <mergeCell ref="T760:V760"/>
    <mergeCell ref="W760:X760"/>
    <mergeCell ref="Y760:AA760"/>
    <mergeCell ref="AB758:AC758"/>
    <mergeCell ref="L759:N759"/>
    <mergeCell ref="O759:P759"/>
    <mergeCell ref="Q759:S759"/>
    <mergeCell ref="T759:V759"/>
    <mergeCell ref="W759:X759"/>
    <mergeCell ref="Y759:AA759"/>
    <mergeCell ref="AB759:AC759"/>
    <mergeCell ref="L758:N758"/>
    <mergeCell ref="O758:P758"/>
    <mergeCell ref="Q758:S758"/>
    <mergeCell ref="T758:V758"/>
    <mergeCell ref="W758:X758"/>
    <mergeCell ref="Y758:AA758"/>
    <mergeCell ref="Y756:AA756"/>
    <mergeCell ref="AB756:AC756"/>
    <mergeCell ref="L757:N757"/>
    <mergeCell ref="O757:P757"/>
    <mergeCell ref="Q757:S757"/>
    <mergeCell ref="T757:V757"/>
    <mergeCell ref="W757:X757"/>
    <mergeCell ref="Y757:AA757"/>
    <mergeCell ref="AB757:AC757"/>
    <mergeCell ref="W755:X755"/>
    <mergeCell ref="Y755:AA755"/>
    <mergeCell ref="AB755:AC755"/>
    <mergeCell ref="A756:D762"/>
    <mergeCell ref="E756:F762"/>
    <mergeCell ref="G756:H762"/>
    <mergeCell ref="I756:K761"/>
    <mergeCell ref="L756:N756"/>
    <mergeCell ref="O756:P756"/>
    <mergeCell ref="Q756:S756"/>
    <mergeCell ref="AB753:AC753"/>
    <mergeCell ref="AB754:AC754"/>
    <mergeCell ref="A755:D755"/>
    <mergeCell ref="E755:F755"/>
    <mergeCell ref="G755:H755"/>
    <mergeCell ref="I755:K755"/>
    <mergeCell ref="L755:N755"/>
    <mergeCell ref="O755:P755"/>
    <mergeCell ref="Q755:S755"/>
    <mergeCell ref="T755:V755"/>
    <mergeCell ref="Q752:S752"/>
    <mergeCell ref="T752:V752"/>
    <mergeCell ref="W752:X752"/>
    <mergeCell ref="Y752:AA752"/>
    <mergeCell ref="Q753:S753"/>
    <mergeCell ref="T753:V753"/>
    <mergeCell ref="W753:X753"/>
    <mergeCell ref="Y753:AA753"/>
    <mergeCell ref="Y750:AA750"/>
    <mergeCell ref="AB750:AC750"/>
    <mergeCell ref="L751:N751"/>
    <mergeCell ref="O751:P751"/>
    <mergeCell ref="Q751:S751"/>
    <mergeCell ref="T751:V751"/>
    <mergeCell ref="W751:X751"/>
    <mergeCell ref="Y751:AA751"/>
    <mergeCell ref="AB751:AC751"/>
    <mergeCell ref="Q749:S749"/>
    <mergeCell ref="T749:V749"/>
    <mergeCell ref="W749:X749"/>
    <mergeCell ref="Y749:AA749"/>
    <mergeCell ref="AB749:AC749"/>
    <mergeCell ref="L750:N750"/>
    <mergeCell ref="O750:P750"/>
    <mergeCell ref="Q750:S750"/>
    <mergeCell ref="T750:V750"/>
    <mergeCell ref="W750:X750"/>
    <mergeCell ref="A749:D754"/>
    <mergeCell ref="E749:F754"/>
    <mergeCell ref="G749:H754"/>
    <mergeCell ref="I749:K753"/>
    <mergeCell ref="L749:N749"/>
    <mergeCell ref="O749:P749"/>
    <mergeCell ref="L752:N752"/>
    <mergeCell ref="O752:P752"/>
    <mergeCell ref="AB747:AC747"/>
    <mergeCell ref="A748:D748"/>
    <mergeCell ref="E748:F748"/>
    <mergeCell ref="G748:H748"/>
    <mergeCell ref="I748:K748"/>
    <mergeCell ref="L748:N748"/>
    <mergeCell ref="O748:P748"/>
    <mergeCell ref="AB748:AC748"/>
    <mergeCell ref="Y745:AA745"/>
    <mergeCell ref="AB745:AC745"/>
    <mergeCell ref="L746:N746"/>
    <mergeCell ref="O746:P746"/>
    <mergeCell ref="Q746:S746"/>
    <mergeCell ref="T746:V746"/>
    <mergeCell ref="W746:X746"/>
    <mergeCell ref="Y746:AA746"/>
    <mergeCell ref="AB746:AC746"/>
    <mergeCell ref="Q744:S744"/>
    <mergeCell ref="T744:V744"/>
    <mergeCell ref="W744:X744"/>
    <mergeCell ref="Y744:AA744"/>
    <mergeCell ref="AB744:AC744"/>
    <mergeCell ref="L745:N745"/>
    <mergeCell ref="O745:P745"/>
    <mergeCell ref="Q745:S745"/>
    <mergeCell ref="T745:V745"/>
    <mergeCell ref="W745:X745"/>
    <mergeCell ref="Y742:AA742"/>
    <mergeCell ref="AB742:AC742"/>
    <mergeCell ref="L743:N743"/>
    <mergeCell ref="O743:P743"/>
    <mergeCell ref="Q743:S743"/>
    <mergeCell ref="T743:V743"/>
    <mergeCell ref="W743:X743"/>
    <mergeCell ref="Y743:AA743"/>
    <mergeCell ref="AB743:AC743"/>
    <mergeCell ref="Q741:S741"/>
    <mergeCell ref="T741:V741"/>
    <mergeCell ref="W741:X741"/>
    <mergeCell ref="Y741:AA741"/>
    <mergeCell ref="AB741:AC741"/>
    <mergeCell ref="L742:N742"/>
    <mergeCell ref="O742:P742"/>
    <mergeCell ref="Q742:S742"/>
    <mergeCell ref="T742:V742"/>
    <mergeCell ref="W742:X742"/>
    <mergeCell ref="A741:D747"/>
    <mergeCell ref="E741:F747"/>
    <mergeCell ref="G741:H747"/>
    <mergeCell ref="I741:K746"/>
    <mergeCell ref="L741:N741"/>
    <mergeCell ref="O741:P741"/>
    <mergeCell ref="L744:N744"/>
    <mergeCell ref="O744:P744"/>
    <mergeCell ref="I747:AA747"/>
    <mergeCell ref="AB738:AC738"/>
    <mergeCell ref="A740:D740"/>
    <mergeCell ref="E740:F740"/>
    <mergeCell ref="G740:H740"/>
    <mergeCell ref="I740:K740"/>
    <mergeCell ref="L740:N740"/>
    <mergeCell ref="O740:P740"/>
    <mergeCell ref="AB740:AC740"/>
    <mergeCell ref="L738:N738"/>
    <mergeCell ref="O738:P738"/>
    <mergeCell ref="Q738:S738"/>
    <mergeCell ref="T738:V738"/>
    <mergeCell ref="W738:X738"/>
    <mergeCell ref="Y738:AA738"/>
    <mergeCell ref="W736:X736"/>
    <mergeCell ref="Y736:AA736"/>
    <mergeCell ref="AB736:AC736"/>
    <mergeCell ref="L737:N737"/>
    <mergeCell ref="O737:P737"/>
    <mergeCell ref="Q737:S737"/>
    <mergeCell ref="T737:V737"/>
    <mergeCell ref="W737:X737"/>
    <mergeCell ref="Y737:AA737"/>
    <mergeCell ref="AB737:AC737"/>
    <mergeCell ref="AB734:AC734"/>
    <mergeCell ref="L735:N735"/>
    <mergeCell ref="O735:P735"/>
    <mergeCell ref="Q735:S735"/>
    <mergeCell ref="T735:V735"/>
    <mergeCell ref="W735:X735"/>
    <mergeCell ref="Y735:AA735"/>
    <mergeCell ref="AB735:AC735"/>
    <mergeCell ref="AB732:AC732"/>
    <mergeCell ref="L733:N733"/>
    <mergeCell ref="O733:P733"/>
    <mergeCell ref="Q733:S733"/>
    <mergeCell ref="T733:V733"/>
    <mergeCell ref="W733:X733"/>
    <mergeCell ref="Y733:AA733"/>
    <mergeCell ref="AB733:AC733"/>
    <mergeCell ref="W731:X731"/>
    <mergeCell ref="Y731:AA731"/>
    <mergeCell ref="AB731:AC731"/>
    <mergeCell ref="I732:K738"/>
    <mergeCell ref="L732:N732"/>
    <mergeCell ref="O732:P732"/>
    <mergeCell ref="Q732:S732"/>
    <mergeCell ref="T732:V732"/>
    <mergeCell ref="W732:X732"/>
    <mergeCell ref="L734:N734"/>
    <mergeCell ref="I730:AA730"/>
    <mergeCell ref="AB730:AC730"/>
    <mergeCell ref="A731:D731"/>
    <mergeCell ref="E731:F731"/>
    <mergeCell ref="G731:H731"/>
    <mergeCell ref="I731:K731"/>
    <mergeCell ref="L731:N731"/>
    <mergeCell ref="O731:P731"/>
    <mergeCell ref="Q731:S731"/>
    <mergeCell ref="T731:V731"/>
    <mergeCell ref="W728:X728"/>
    <mergeCell ref="Y728:AA728"/>
    <mergeCell ref="AB728:AC728"/>
    <mergeCell ref="L729:N729"/>
    <mergeCell ref="O729:P729"/>
    <mergeCell ref="Q729:S729"/>
    <mergeCell ref="T729:V729"/>
    <mergeCell ref="W729:X729"/>
    <mergeCell ref="Y729:AA729"/>
    <mergeCell ref="AB729:AC729"/>
    <mergeCell ref="AB726:AC726"/>
    <mergeCell ref="L727:N727"/>
    <mergeCell ref="O727:P727"/>
    <mergeCell ref="Q727:S727"/>
    <mergeCell ref="T727:V727"/>
    <mergeCell ref="W727:X727"/>
    <mergeCell ref="Y727:AA727"/>
    <mergeCell ref="AB727:AC727"/>
    <mergeCell ref="AB724:AC724"/>
    <mergeCell ref="W725:X725"/>
    <mergeCell ref="Y725:AA725"/>
    <mergeCell ref="AB725:AC725"/>
    <mergeCell ref="L726:N726"/>
    <mergeCell ref="O726:P726"/>
    <mergeCell ref="Q726:S726"/>
    <mergeCell ref="T726:V726"/>
    <mergeCell ref="W726:X726"/>
    <mergeCell ref="Y726:AA726"/>
    <mergeCell ref="T722:V722"/>
    <mergeCell ref="W722:X722"/>
    <mergeCell ref="Y722:AA722"/>
    <mergeCell ref="AB722:AC722"/>
    <mergeCell ref="AB723:AC723"/>
    <mergeCell ref="L724:N724"/>
    <mergeCell ref="O724:P724"/>
    <mergeCell ref="Q724:S724"/>
    <mergeCell ref="T724:V724"/>
    <mergeCell ref="W724:X724"/>
    <mergeCell ref="O722:P722"/>
    <mergeCell ref="L723:N723"/>
    <mergeCell ref="O723:P723"/>
    <mergeCell ref="L725:N725"/>
    <mergeCell ref="O725:P725"/>
    <mergeCell ref="Q722:S722"/>
    <mergeCell ref="Q721:S721"/>
    <mergeCell ref="T721:V721"/>
    <mergeCell ref="W721:X721"/>
    <mergeCell ref="Y721:AA721"/>
    <mergeCell ref="AB721:AC721"/>
    <mergeCell ref="A722:D730"/>
    <mergeCell ref="E722:F730"/>
    <mergeCell ref="G722:H730"/>
    <mergeCell ref="I722:K729"/>
    <mergeCell ref="L722:N722"/>
    <mergeCell ref="Y719:AA719"/>
    <mergeCell ref="AB719:AC719"/>
    <mergeCell ref="I720:AA720"/>
    <mergeCell ref="AB720:AC720"/>
    <mergeCell ref="A721:D721"/>
    <mergeCell ref="E721:F721"/>
    <mergeCell ref="G721:H721"/>
    <mergeCell ref="I721:K721"/>
    <mergeCell ref="L721:N721"/>
    <mergeCell ref="O721:P721"/>
    <mergeCell ref="Q718:S718"/>
    <mergeCell ref="T718:V718"/>
    <mergeCell ref="W718:X718"/>
    <mergeCell ref="Y718:AA718"/>
    <mergeCell ref="AB718:AC718"/>
    <mergeCell ref="L719:N719"/>
    <mergeCell ref="O719:P719"/>
    <mergeCell ref="Q719:S719"/>
    <mergeCell ref="T719:V719"/>
    <mergeCell ref="W719:X719"/>
    <mergeCell ref="AB716:AC716"/>
    <mergeCell ref="L717:N717"/>
    <mergeCell ref="O717:P717"/>
    <mergeCell ref="Q717:S717"/>
    <mergeCell ref="T717:V717"/>
    <mergeCell ref="W717:X717"/>
    <mergeCell ref="Y717:AA717"/>
    <mergeCell ref="AB717:AC717"/>
    <mergeCell ref="L716:N716"/>
    <mergeCell ref="O716:P716"/>
    <mergeCell ref="Q716:S716"/>
    <mergeCell ref="T716:V716"/>
    <mergeCell ref="W716:X716"/>
    <mergeCell ref="Y716:AA716"/>
    <mergeCell ref="AB714:AC714"/>
    <mergeCell ref="Q715:S715"/>
    <mergeCell ref="T715:V715"/>
    <mergeCell ref="W715:X715"/>
    <mergeCell ref="Y715:AA715"/>
    <mergeCell ref="AB715:AC715"/>
    <mergeCell ref="L714:N714"/>
    <mergeCell ref="O714:P714"/>
    <mergeCell ref="Q714:S714"/>
    <mergeCell ref="T714:V714"/>
    <mergeCell ref="W714:X714"/>
    <mergeCell ref="Y714:AA714"/>
    <mergeCell ref="W712:X712"/>
    <mergeCell ref="Y712:AA712"/>
    <mergeCell ref="AB712:AC712"/>
    <mergeCell ref="L713:N713"/>
    <mergeCell ref="O713:P713"/>
    <mergeCell ref="Q713:S713"/>
    <mergeCell ref="T713:V713"/>
    <mergeCell ref="W713:X713"/>
    <mergeCell ref="AB713:AC713"/>
    <mergeCell ref="Y711:AA711"/>
    <mergeCell ref="AB711:AC711"/>
    <mergeCell ref="A712:D720"/>
    <mergeCell ref="E712:F720"/>
    <mergeCell ref="G712:H720"/>
    <mergeCell ref="I712:K719"/>
    <mergeCell ref="L712:N712"/>
    <mergeCell ref="O712:P712"/>
    <mergeCell ref="Q712:S712"/>
    <mergeCell ref="T712:V712"/>
    <mergeCell ref="AB710:AC710"/>
    <mergeCell ref="A711:D711"/>
    <mergeCell ref="E711:F711"/>
    <mergeCell ref="G711:H711"/>
    <mergeCell ref="I711:K711"/>
    <mergeCell ref="L711:N711"/>
    <mergeCell ref="O711:P711"/>
    <mergeCell ref="Q711:S711"/>
    <mergeCell ref="T711:V711"/>
    <mergeCell ref="W711:X711"/>
    <mergeCell ref="Y708:AA708"/>
    <mergeCell ref="AB708:AC708"/>
    <mergeCell ref="L709:N709"/>
    <mergeCell ref="O709:P709"/>
    <mergeCell ref="Q709:S709"/>
    <mergeCell ref="T709:V709"/>
    <mergeCell ref="W709:X709"/>
    <mergeCell ref="Y709:AA709"/>
    <mergeCell ref="AB709:AC709"/>
    <mergeCell ref="Q707:S707"/>
    <mergeCell ref="T707:V707"/>
    <mergeCell ref="W707:X707"/>
    <mergeCell ref="Y707:AA707"/>
    <mergeCell ref="AB707:AC707"/>
    <mergeCell ref="L708:N708"/>
    <mergeCell ref="O708:P708"/>
    <mergeCell ref="Q708:S708"/>
    <mergeCell ref="T708:V708"/>
    <mergeCell ref="W708:X708"/>
    <mergeCell ref="AB705:AC705"/>
    <mergeCell ref="L706:N706"/>
    <mergeCell ref="O706:P706"/>
    <mergeCell ref="Q706:S706"/>
    <mergeCell ref="T706:V706"/>
    <mergeCell ref="W706:X706"/>
    <mergeCell ref="Y706:AA706"/>
    <mergeCell ref="AB706:AC706"/>
    <mergeCell ref="L705:N705"/>
    <mergeCell ref="O705:P705"/>
    <mergeCell ref="Q705:S705"/>
    <mergeCell ref="T705:V705"/>
    <mergeCell ref="W705:X705"/>
    <mergeCell ref="Y705:AA705"/>
    <mergeCell ref="Q703:S703"/>
    <mergeCell ref="T703:V703"/>
    <mergeCell ref="W703:X703"/>
    <mergeCell ref="Y703:AA703"/>
    <mergeCell ref="AB703:AC703"/>
    <mergeCell ref="Q704:S704"/>
    <mergeCell ref="T704:V704"/>
    <mergeCell ref="W704:X704"/>
    <mergeCell ref="Y704:AA704"/>
    <mergeCell ref="AB704:AC704"/>
    <mergeCell ref="T702:V702"/>
    <mergeCell ref="W702:X702"/>
    <mergeCell ref="Y702:AA702"/>
    <mergeCell ref="AB702:AC702"/>
    <mergeCell ref="A703:D710"/>
    <mergeCell ref="E703:F710"/>
    <mergeCell ref="G703:H710"/>
    <mergeCell ref="I703:K709"/>
    <mergeCell ref="L703:N703"/>
    <mergeCell ref="O703:P703"/>
    <mergeCell ref="AB700:AC700"/>
    <mergeCell ref="I701:AA701"/>
    <mergeCell ref="AB701:AC701"/>
    <mergeCell ref="A702:D702"/>
    <mergeCell ref="E702:F702"/>
    <mergeCell ref="G702:H702"/>
    <mergeCell ref="I702:K702"/>
    <mergeCell ref="L702:N702"/>
    <mergeCell ref="O702:P702"/>
    <mergeCell ref="Q702:S702"/>
    <mergeCell ref="T699:V699"/>
    <mergeCell ref="W699:X699"/>
    <mergeCell ref="Y699:AA699"/>
    <mergeCell ref="AB699:AC699"/>
    <mergeCell ref="L700:N700"/>
    <mergeCell ref="O700:P700"/>
    <mergeCell ref="Q700:S700"/>
    <mergeCell ref="T700:V700"/>
    <mergeCell ref="W700:X700"/>
    <mergeCell ref="Y700:AA700"/>
    <mergeCell ref="AB697:AC697"/>
    <mergeCell ref="Q698:S698"/>
    <mergeCell ref="T698:V698"/>
    <mergeCell ref="W698:X698"/>
    <mergeCell ref="Y698:AA698"/>
    <mergeCell ref="AB698:AC698"/>
    <mergeCell ref="L697:N697"/>
    <mergeCell ref="O697:P697"/>
    <mergeCell ref="Q697:S697"/>
    <mergeCell ref="T697:V697"/>
    <mergeCell ref="W697:X697"/>
    <mergeCell ref="Y697:AA697"/>
    <mergeCell ref="Y695:AA695"/>
    <mergeCell ref="AB695:AC695"/>
    <mergeCell ref="L696:N696"/>
    <mergeCell ref="O696:P696"/>
    <mergeCell ref="Q696:S696"/>
    <mergeCell ref="T696:V696"/>
    <mergeCell ref="W696:X696"/>
    <mergeCell ref="Y696:AA696"/>
    <mergeCell ref="AB696:AC696"/>
    <mergeCell ref="W694:X694"/>
    <mergeCell ref="Y694:AA694"/>
    <mergeCell ref="AB694:AC694"/>
    <mergeCell ref="A695:D701"/>
    <mergeCell ref="E695:F701"/>
    <mergeCell ref="G695:H701"/>
    <mergeCell ref="I695:K700"/>
    <mergeCell ref="L695:N695"/>
    <mergeCell ref="O695:P695"/>
    <mergeCell ref="W695:X695"/>
    <mergeCell ref="I693:AA693"/>
    <mergeCell ref="AB693:AC693"/>
    <mergeCell ref="A694:D694"/>
    <mergeCell ref="E694:F694"/>
    <mergeCell ref="G694:H694"/>
    <mergeCell ref="I694:K694"/>
    <mergeCell ref="L694:N694"/>
    <mergeCell ref="O694:P694"/>
    <mergeCell ref="Q694:S694"/>
    <mergeCell ref="T694:V694"/>
    <mergeCell ref="AB691:AC691"/>
    <mergeCell ref="L692:N692"/>
    <mergeCell ref="O692:P692"/>
    <mergeCell ref="Q692:S692"/>
    <mergeCell ref="T692:V692"/>
    <mergeCell ref="W692:X692"/>
    <mergeCell ref="Y692:AA692"/>
    <mergeCell ref="AB692:AC692"/>
    <mergeCell ref="L691:N691"/>
    <mergeCell ref="O691:P691"/>
    <mergeCell ref="Q691:S691"/>
    <mergeCell ref="T691:V691"/>
    <mergeCell ref="W691:X691"/>
    <mergeCell ref="Y691:AA691"/>
    <mergeCell ref="Q689:S689"/>
    <mergeCell ref="T689:V689"/>
    <mergeCell ref="W689:X689"/>
    <mergeCell ref="Y689:AA689"/>
    <mergeCell ref="AB689:AC689"/>
    <mergeCell ref="W690:X690"/>
    <mergeCell ref="Y690:AA690"/>
    <mergeCell ref="AB690:AC690"/>
    <mergeCell ref="W686:X686"/>
    <mergeCell ref="Y686:AA686"/>
    <mergeCell ref="AB686:AC686"/>
    <mergeCell ref="L687:N687"/>
    <mergeCell ref="O687:P687"/>
    <mergeCell ref="Q687:S687"/>
    <mergeCell ref="T687:V687"/>
    <mergeCell ref="W687:X687"/>
    <mergeCell ref="Y687:AA687"/>
    <mergeCell ref="AB684:AC684"/>
    <mergeCell ref="L685:N685"/>
    <mergeCell ref="O685:P685"/>
    <mergeCell ref="Q685:S685"/>
    <mergeCell ref="T685:V685"/>
    <mergeCell ref="W685:X685"/>
    <mergeCell ref="Y685:AA685"/>
    <mergeCell ref="AB685:AC685"/>
    <mergeCell ref="Y682:AA682"/>
    <mergeCell ref="AB682:AC682"/>
    <mergeCell ref="L683:N683"/>
    <mergeCell ref="O683:P683"/>
    <mergeCell ref="Q683:S683"/>
    <mergeCell ref="T683:V683"/>
    <mergeCell ref="W683:X683"/>
    <mergeCell ref="Y683:AA683"/>
    <mergeCell ref="Q681:S681"/>
    <mergeCell ref="T681:V681"/>
    <mergeCell ref="W681:X681"/>
    <mergeCell ref="Y681:AA681"/>
    <mergeCell ref="AB681:AC681"/>
    <mergeCell ref="L682:N682"/>
    <mergeCell ref="O682:P682"/>
    <mergeCell ref="Q682:S682"/>
    <mergeCell ref="T682:V682"/>
    <mergeCell ref="W682:X682"/>
    <mergeCell ref="Q679:S679"/>
    <mergeCell ref="T679:V679"/>
    <mergeCell ref="AB679:AC679"/>
    <mergeCell ref="L680:N680"/>
    <mergeCell ref="O680:P680"/>
    <mergeCell ref="Q680:S680"/>
    <mergeCell ref="T680:V680"/>
    <mergeCell ref="W680:X680"/>
    <mergeCell ref="Y680:AA680"/>
    <mergeCell ref="AB680:AC680"/>
    <mergeCell ref="A679:D693"/>
    <mergeCell ref="E679:F693"/>
    <mergeCell ref="G679:H693"/>
    <mergeCell ref="I679:K692"/>
    <mergeCell ref="L679:N679"/>
    <mergeCell ref="O679:P679"/>
    <mergeCell ref="L681:N681"/>
    <mergeCell ref="O681:P681"/>
    <mergeCell ref="L689:N689"/>
    <mergeCell ref="O689:P689"/>
    <mergeCell ref="Q676:S676"/>
    <mergeCell ref="T676:V676"/>
    <mergeCell ref="W676:X676"/>
    <mergeCell ref="Y676:AA676"/>
    <mergeCell ref="AB676:AC676"/>
    <mergeCell ref="A678:D678"/>
    <mergeCell ref="E678:F678"/>
    <mergeCell ref="G678:H678"/>
    <mergeCell ref="I678:K678"/>
    <mergeCell ref="L678:N678"/>
    <mergeCell ref="W674:X674"/>
    <mergeCell ref="Y674:AA674"/>
    <mergeCell ref="AB674:AC674"/>
    <mergeCell ref="L675:N675"/>
    <mergeCell ref="O675:P675"/>
    <mergeCell ref="Q675:S675"/>
    <mergeCell ref="T675:V675"/>
    <mergeCell ref="W675:X675"/>
    <mergeCell ref="Y675:AA675"/>
    <mergeCell ref="AB675:AC675"/>
    <mergeCell ref="AB672:AC672"/>
    <mergeCell ref="L673:N673"/>
    <mergeCell ref="O673:P673"/>
    <mergeCell ref="Q673:S673"/>
    <mergeCell ref="T673:V673"/>
    <mergeCell ref="W673:X673"/>
    <mergeCell ref="Y673:AA673"/>
    <mergeCell ref="AB673:AC673"/>
    <mergeCell ref="AB670:AC670"/>
    <mergeCell ref="L671:N671"/>
    <mergeCell ref="O671:P671"/>
    <mergeCell ref="Q671:S671"/>
    <mergeCell ref="T671:V671"/>
    <mergeCell ref="W671:X671"/>
    <mergeCell ref="Y671:AA671"/>
    <mergeCell ref="AB671:AC671"/>
    <mergeCell ref="A670:D677"/>
    <mergeCell ref="E670:F677"/>
    <mergeCell ref="G670:H677"/>
    <mergeCell ref="I670:K676"/>
    <mergeCell ref="L670:N670"/>
    <mergeCell ref="O670:P670"/>
    <mergeCell ref="L676:N676"/>
    <mergeCell ref="O676:P676"/>
    <mergeCell ref="AB667:AC667"/>
    <mergeCell ref="I668:AA668"/>
    <mergeCell ref="AB668:AC668"/>
    <mergeCell ref="A669:D669"/>
    <mergeCell ref="E669:F669"/>
    <mergeCell ref="G669:H669"/>
    <mergeCell ref="I669:K669"/>
    <mergeCell ref="L669:N669"/>
    <mergeCell ref="O669:P669"/>
    <mergeCell ref="AB669:AC669"/>
    <mergeCell ref="L667:N667"/>
    <mergeCell ref="O667:P667"/>
    <mergeCell ref="Q667:S667"/>
    <mergeCell ref="T667:V667"/>
    <mergeCell ref="W667:X667"/>
    <mergeCell ref="Y667:AA667"/>
    <mergeCell ref="W665:X665"/>
    <mergeCell ref="Y665:AA665"/>
    <mergeCell ref="AB665:AC665"/>
    <mergeCell ref="W666:X666"/>
    <mergeCell ref="Y666:AA666"/>
    <mergeCell ref="AB666:AC666"/>
    <mergeCell ref="Y663:AA663"/>
    <mergeCell ref="AB663:AC663"/>
    <mergeCell ref="L664:N664"/>
    <mergeCell ref="O664:P664"/>
    <mergeCell ref="Q664:S664"/>
    <mergeCell ref="T664:V664"/>
    <mergeCell ref="W664:X664"/>
    <mergeCell ref="Y664:AA664"/>
    <mergeCell ref="AB664:AC664"/>
    <mergeCell ref="W662:X662"/>
    <mergeCell ref="Y662:AA662"/>
    <mergeCell ref="AB662:AC662"/>
    <mergeCell ref="A663:D668"/>
    <mergeCell ref="E663:F668"/>
    <mergeCell ref="G663:H668"/>
    <mergeCell ref="I663:K667"/>
    <mergeCell ref="L663:N663"/>
    <mergeCell ref="O663:P663"/>
    <mergeCell ref="W663:X663"/>
    <mergeCell ref="A662:D662"/>
    <mergeCell ref="E662:F662"/>
    <mergeCell ref="G662:H662"/>
    <mergeCell ref="I662:K662"/>
    <mergeCell ref="L662:N662"/>
    <mergeCell ref="O662:P662"/>
    <mergeCell ref="Y659:AA659"/>
    <mergeCell ref="AB659:AC659"/>
    <mergeCell ref="L660:N660"/>
    <mergeCell ref="O660:P660"/>
    <mergeCell ref="Q660:S660"/>
    <mergeCell ref="T660:V660"/>
    <mergeCell ref="W660:X660"/>
    <mergeCell ref="Y660:AA660"/>
    <mergeCell ref="AB660:AC660"/>
    <mergeCell ref="Q658:S658"/>
    <mergeCell ref="T658:V658"/>
    <mergeCell ref="W658:X658"/>
    <mergeCell ref="Y658:AA658"/>
    <mergeCell ref="AB658:AC658"/>
    <mergeCell ref="L659:N659"/>
    <mergeCell ref="O659:P659"/>
    <mergeCell ref="Q659:S659"/>
    <mergeCell ref="T659:V659"/>
    <mergeCell ref="W659:X659"/>
    <mergeCell ref="Q656:S656"/>
    <mergeCell ref="Y656:AA656"/>
    <mergeCell ref="AB656:AC656"/>
    <mergeCell ref="L657:N657"/>
    <mergeCell ref="O657:P657"/>
    <mergeCell ref="Q657:S657"/>
    <mergeCell ref="T657:V657"/>
    <mergeCell ref="W657:X657"/>
    <mergeCell ref="Y657:AA657"/>
    <mergeCell ref="AB657:AC657"/>
    <mergeCell ref="A656:D661"/>
    <mergeCell ref="E656:F661"/>
    <mergeCell ref="G656:H661"/>
    <mergeCell ref="I656:K660"/>
    <mergeCell ref="L656:N656"/>
    <mergeCell ref="O656:P656"/>
    <mergeCell ref="L658:N658"/>
    <mergeCell ref="O658:P658"/>
    <mergeCell ref="AB653:AC653"/>
    <mergeCell ref="I654:AA654"/>
    <mergeCell ref="AB654:AC654"/>
    <mergeCell ref="A655:D655"/>
    <mergeCell ref="E655:F655"/>
    <mergeCell ref="G655:H655"/>
    <mergeCell ref="I655:K655"/>
    <mergeCell ref="L655:N655"/>
    <mergeCell ref="O655:P655"/>
    <mergeCell ref="Y655:AA655"/>
    <mergeCell ref="L653:N653"/>
    <mergeCell ref="O653:P653"/>
    <mergeCell ref="Q653:S653"/>
    <mergeCell ref="T653:V653"/>
    <mergeCell ref="W653:X653"/>
    <mergeCell ref="Y653:AA653"/>
    <mergeCell ref="AB651:AC651"/>
    <mergeCell ref="L652:N652"/>
    <mergeCell ref="O652:P652"/>
    <mergeCell ref="Q652:S652"/>
    <mergeCell ref="T652:V652"/>
    <mergeCell ref="W652:X652"/>
    <mergeCell ref="Y652:AA652"/>
    <mergeCell ref="AB652:AC652"/>
    <mergeCell ref="Y649:AA649"/>
    <mergeCell ref="AB649:AC649"/>
    <mergeCell ref="L650:N650"/>
    <mergeCell ref="O650:P650"/>
    <mergeCell ref="Q650:S650"/>
    <mergeCell ref="T650:V650"/>
    <mergeCell ref="W650:X650"/>
    <mergeCell ref="Y650:AA650"/>
    <mergeCell ref="AB650:AC650"/>
    <mergeCell ref="Q648:S648"/>
    <mergeCell ref="T648:V648"/>
    <mergeCell ref="W648:X648"/>
    <mergeCell ref="Y648:AA648"/>
    <mergeCell ref="AB648:AC648"/>
    <mergeCell ref="L649:N649"/>
    <mergeCell ref="O649:P649"/>
    <mergeCell ref="Q649:S649"/>
    <mergeCell ref="T649:V649"/>
    <mergeCell ref="W649:X649"/>
    <mergeCell ref="Q646:S646"/>
    <mergeCell ref="T646:V646"/>
    <mergeCell ref="W646:X646"/>
    <mergeCell ref="Y646:AA646"/>
    <mergeCell ref="AB646:AC646"/>
    <mergeCell ref="Q647:S647"/>
    <mergeCell ref="T647:V647"/>
    <mergeCell ref="W647:X647"/>
    <mergeCell ref="Y647:AA647"/>
    <mergeCell ref="AB647:AC647"/>
    <mergeCell ref="A646:D654"/>
    <mergeCell ref="E646:F654"/>
    <mergeCell ref="G646:H654"/>
    <mergeCell ref="I646:K653"/>
    <mergeCell ref="L646:N646"/>
    <mergeCell ref="O646:P646"/>
    <mergeCell ref="L647:N647"/>
    <mergeCell ref="O647:P647"/>
    <mergeCell ref="L648:N648"/>
    <mergeCell ref="O648:P648"/>
    <mergeCell ref="O645:P645"/>
    <mergeCell ref="Q645:S645"/>
    <mergeCell ref="T645:V645"/>
    <mergeCell ref="W645:X645"/>
    <mergeCell ref="Y645:AA645"/>
    <mergeCell ref="AB645:AC645"/>
    <mergeCell ref="Q643:S643"/>
    <mergeCell ref="T643:V643"/>
    <mergeCell ref="W643:X643"/>
    <mergeCell ref="Y643:AA643"/>
    <mergeCell ref="AB643:AC643"/>
    <mergeCell ref="A645:D645"/>
    <mergeCell ref="E645:F645"/>
    <mergeCell ref="G645:H645"/>
    <mergeCell ref="I645:K645"/>
    <mergeCell ref="L645:N645"/>
    <mergeCell ref="AB640:AC640"/>
    <mergeCell ref="T639:V639"/>
    <mergeCell ref="W641:X641"/>
    <mergeCell ref="Y641:AA641"/>
    <mergeCell ref="AB641:AC641"/>
    <mergeCell ref="L642:N642"/>
    <mergeCell ref="O642:P642"/>
    <mergeCell ref="Q642:S642"/>
    <mergeCell ref="T642:V642"/>
    <mergeCell ref="W642:X642"/>
    <mergeCell ref="L640:N640"/>
    <mergeCell ref="O640:P640"/>
    <mergeCell ref="Q640:S640"/>
    <mergeCell ref="T640:V640"/>
    <mergeCell ref="W640:X640"/>
    <mergeCell ref="Y640:AA640"/>
    <mergeCell ref="Y638:AA638"/>
    <mergeCell ref="AB638:AC638"/>
    <mergeCell ref="A639:D644"/>
    <mergeCell ref="E639:F644"/>
    <mergeCell ref="G639:H644"/>
    <mergeCell ref="I639:K643"/>
    <mergeCell ref="L639:N639"/>
    <mergeCell ref="O639:P639"/>
    <mergeCell ref="Q639:S639"/>
    <mergeCell ref="AB639:AC639"/>
    <mergeCell ref="AB637:AC637"/>
    <mergeCell ref="A638:D638"/>
    <mergeCell ref="E638:F638"/>
    <mergeCell ref="G638:H638"/>
    <mergeCell ref="I638:K638"/>
    <mergeCell ref="L638:N638"/>
    <mergeCell ref="O638:P638"/>
    <mergeCell ref="Q638:S638"/>
    <mergeCell ref="T638:V638"/>
    <mergeCell ref="W638:X638"/>
    <mergeCell ref="AB635:AC635"/>
    <mergeCell ref="L636:N636"/>
    <mergeCell ref="O636:P636"/>
    <mergeCell ref="Q636:S636"/>
    <mergeCell ref="T636:V636"/>
    <mergeCell ref="W636:X636"/>
    <mergeCell ref="Y636:AA636"/>
    <mergeCell ref="AB636:AC636"/>
    <mergeCell ref="AB633:AC633"/>
    <mergeCell ref="L634:N634"/>
    <mergeCell ref="O634:P634"/>
    <mergeCell ref="Q634:S634"/>
    <mergeCell ref="T634:V634"/>
    <mergeCell ref="W634:X634"/>
    <mergeCell ref="Y634:AA634"/>
    <mergeCell ref="AB634:AC634"/>
    <mergeCell ref="L633:N633"/>
    <mergeCell ref="O633:P633"/>
    <mergeCell ref="Q633:S633"/>
    <mergeCell ref="T633:V633"/>
    <mergeCell ref="W633:X633"/>
    <mergeCell ref="Y633:AA633"/>
    <mergeCell ref="AB631:AC631"/>
    <mergeCell ref="L632:N632"/>
    <mergeCell ref="O632:P632"/>
    <mergeCell ref="Q632:S632"/>
    <mergeCell ref="T632:V632"/>
    <mergeCell ref="W632:X632"/>
    <mergeCell ref="Y632:AA632"/>
    <mergeCell ref="AB632:AC632"/>
    <mergeCell ref="AB629:AC629"/>
    <mergeCell ref="W630:X630"/>
    <mergeCell ref="Y630:AA630"/>
    <mergeCell ref="AB630:AC630"/>
    <mergeCell ref="L631:N631"/>
    <mergeCell ref="O631:P631"/>
    <mergeCell ref="Q631:S631"/>
    <mergeCell ref="T631:V631"/>
    <mergeCell ref="W631:X631"/>
    <mergeCell ref="Y631:AA631"/>
    <mergeCell ref="L629:N629"/>
    <mergeCell ref="O629:P629"/>
    <mergeCell ref="Q629:S629"/>
    <mergeCell ref="T629:V629"/>
    <mergeCell ref="W629:X629"/>
    <mergeCell ref="Y629:AA629"/>
    <mergeCell ref="Y627:AA627"/>
    <mergeCell ref="AB627:AC627"/>
    <mergeCell ref="L628:N628"/>
    <mergeCell ref="O628:P628"/>
    <mergeCell ref="Q628:S628"/>
    <mergeCell ref="T628:V628"/>
    <mergeCell ref="W628:X628"/>
    <mergeCell ref="Y628:AA628"/>
    <mergeCell ref="AB628:AC628"/>
    <mergeCell ref="AB626:AC626"/>
    <mergeCell ref="A627:D637"/>
    <mergeCell ref="E627:F637"/>
    <mergeCell ref="G627:H637"/>
    <mergeCell ref="I627:K636"/>
    <mergeCell ref="L627:N627"/>
    <mergeCell ref="O627:P627"/>
    <mergeCell ref="Q627:S627"/>
    <mergeCell ref="T627:V627"/>
    <mergeCell ref="W627:X627"/>
    <mergeCell ref="I625:AA625"/>
    <mergeCell ref="AB625:AC625"/>
    <mergeCell ref="A626:D626"/>
    <mergeCell ref="E626:F626"/>
    <mergeCell ref="G626:H626"/>
    <mergeCell ref="I626:K626"/>
    <mergeCell ref="L626:N626"/>
    <mergeCell ref="O626:P626"/>
    <mergeCell ref="Q626:S626"/>
    <mergeCell ref="T626:V626"/>
    <mergeCell ref="AB623:AC623"/>
    <mergeCell ref="L624:N624"/>
    <mergeCell ref="O624:P624"/>
    <mergeCell ref="Q624:S624"/>
    <mergeCell ref="T624:V624"/>
    <mergeCell ref="W624:X624"/>
    <mergeCell ref="Y624:AA624"/>
    <mergeCell ref="AB624:AC624"/>
    <mergeCell ref="L623:N623"/>
    <mergeCell ref="O623:P623"/>
    <mergeCell ref="Q623:S623"/>
    <mergeCell ref="T623:V623"/>
    <mergeCell ref="W623:X623"/>
    <mergeCell ref="Y623:AA623"/>
    <mergeCell ref="Q621:S621"/>
    <mergeCell ref="T621:V621"/>
    <mergeCell ref="W621:X621"/>
    <mergeCell ref="Y621:AA621"/>
    <mergeCell ref="AB621:AC621"/>
    <mergeCell ref="Y622:AA622"/>
    <mergeCell ref="AB622:AC622"/>
    <mergeCell ref="Y619:AA619"/>
    <mergeCell ref="AB619:AC619"/>
    <mergeCell ref="Q620:S620"/>
    <mergeCell ref="T620:V620"/>
    <mergeCell ref="W620:X620"/>
    <mergeCell ref="Y620:AA620"/>
    <mergeCell ref="AB620:AC620"/>
    <mergeCell ref="L620:N620"/>
    <mergeCell ref="O620:P620"/>
    <mergeCell ref="L621:N621"/>
    <mergeCell ref="O621:P621"/>
    <mergeCell ref="AB618:AC618"/>
    <mergeCell ref="L619:N619"/>
    <mergeCell ref="O619:P619"/>
    <mergeCell ref="Q619:S619"/>
    <mergeCell ref="T619:V619"/>
    <mergeCell ref="W619:X619"/>
    <mergeCell ref="Q617:S617"/>
    <mergeCell ref="T617:V617"/>
    <mergeCell ref="W617:X617"/>
    <mergeCell ref="Y617:AA617"/>
    <mergeCell ref="AB617:AC617"/>
    <mergeCell ref="A618:D625"/>
    <mergeCell ref="E618:F625"/>
    <mergeCell ref="G618:H625"/>
    <mergeCell ref="I618:K624"/>
    <mergeCell ref="L618:N618"/>
    <mergeCell ref="A617:D617"/>
    <mergeCell ref="E617:F617"/>
    <mergeCell ref="G617:H617"/>
    <mergeCell ref="I617:K617"/>
    <mergeCell ref="L617:N617"/>
    <mergeCell ref="O617:P617"/>
    <mergeCell ref="AB614:AC614"/>
    <mergeCell ref="L615:N615"/>
    <mergeCell ref="O615:P615"/>
    <mergeCell ref="Q615:S615"/>
    <mergeCell ref="T615:V615"/>
    <mergeCell ref="W615:X615"/>
    <mergeCell ref="Y615:AA615"/>
    <mergeCell ref="AB615:AC615"/>
    <mergeCell ref="L614:N614"/>
    <mergeCell ref="O614:P614"/>
    <mergeCell ref="Q614:S614"/>
    <mergeCell ref="T614:V614"/>
    <mergeCell ref="W614:X614"/>
    <mergeCell ref="Y614:AA614"/>
    <mergeCell ref="W612:X612"/>
    <mergeCell ref="Y612:AA612"/>
    <mergeCell ref="AB612:AC612"/>
    <mergeCell ref="L613:N613"/>
    <mergeCell ref="O613:P613"/>
    <mergeCell ref="Q613:S613"/>
    <mergeCell ref="T613:V613"/>
    <mergeCell ref="W613:X613"/>
    <mergeCell ref="Y613:AA613"/>
    <mergeCell ref="AB613:AC613"/>
    <mergeCell ref="Q610:S610"/>
    <mergeCell ref="T610:V610"/>
    <mergeCell ref="W610:X610"/>
    <mergeCell ref="Y610:AA610"/>
    <mergeCell ref="AB610:AC610"/>
    <mergeCell ref="W611:X611"/>
    <mergeCell ref="Y611:AA611"/>
    <mergeCell ref="AB611:AC611"/>
    <mergeCell ref="Q608:S608"/>
    <mergeCell ref="T608:V608"/>
    <mergeCell ref="W608:X608"/>
    <mergeCell ref="Y608:AA608"/>
    <mergeCell ref="AB608:AC608"/>
    <mergeCell ref="Q609:S609"/>
    <mergeCell ref="T609:V609"/>
    <mergeCell ref="W609:X609"/>
    <mergeCell ref="Y609:AA609"/>
    <mergeCell ref="AB609:AC609"/>
    <mergeCell ref="A608:D616"/>
    <mergeCell ref="E608:F616"/>
    <mergeCell ref="G608:H616"/>
    <mergeCell ref="I608:K615"/>
    <mergeCell ref="L608:N608"/>
    <mergeCell ref="O608:P608"/>
    <mergeCell ref="L609:N609"/>
    <mergeCell ref="O609:P609"/>
    <mergeCell ref="L610:N610"/>
    <mergeCell ref="O610:P610"/>
    <mergeCell ref="AB605:AC605"/>
    <mergeCell ref="A607:D607"/>
    <mergeCell ref="E607:F607"/>
    <mergeCell ref="G607:H607"/>
    <mergeCell ref="I607:K607"/>
    <mergeCell ref="L607:N607"/>
    <mergeCell ref="O607:P607"/>
    <mergeCell ref="L605:N605"/>
    <mergeCell ref="O605:P605"/>
    <mergeCell ref="Q605:S605"/>
    <mergeCell ref="T605:V605"/>
    <mergeCell ref="W605:X605"/>
    <mergeCell ref="Y605:AA605"/>
    <mergeCell ref="AB603:AC603"/>
    <mergeCell ref="L604:N604"/>
    <mergeCell ref="O604:P604"/>
    <mergeCell ref="Q604:S604"/>
    <mergeCell ref="T604:V604"/>
    <mergeCell ref="W604:X604"/>
    <mergeCell ref="Y604:AA604"/>
    <mergeCell ref="AB604:AC604"/>
    <mergeCell ref="L603:N603"/>
    <mergeCell ref="O603:P603"/>
    <mergeCell ref="Q603:S603"/>
    <mergeCell ref="T603:V603"/>
    <mergeCell ref="W603:X603"/>
    <mergeCell ref="Y603:AA603"/>
    <mergeCell ref="Y601:AA601"/>
    <mergeCell ref="AB601:AC601"/>
    <mergeCell ref="L602:N602"/>
    <mergeCell ref="O602:P602"/>
    <mergeCell ref="Q602:S602"/>
    <mergeCell ref="T602:V602"/>
    <mergeCell ref="W602:X602"/>
    <mergeCell ref="Y602:AA602"/>
    <mergeCell ref="AB602:AC602"/>
    <mergeCell ref="AB600:AC600"/>
    <mergeCell ref="A601:D606"/>
    <mergeCell ref="E601:F606"/>
    <mergeCell ref="G601:H606"/>
    <mergeCell ref="I601:K605"/>
    <mergeCell ref="L601:N601"/>
    <mergeCell ref="O601:P601"/>
    <mergeCell ref="Q601:S601"/>
    <mergeCell ref="T601:V601"/>
    <mergeCell ref="W601:X601"/>
    <mergeCell ref="I599:AA599"/>
    <mergeCell ref="AB599:AC599"/>
    <mergeCell ref="A600:D600"/>
    <mergeCell ref="E600:F600"/>
    <mergeCell ref="G600:H600"/>
    <mergeCell ref="I600:K600"/>
    <mergeCell ref="L600:N600"/>
    <mergeCell ref="O600:P600"/>
    <mergeCell ref="Q600:S600"/>
    <mergeCell ref="T600:V600"/>
    <mergeCell ref="Y597:AA597"/>
    <mergeCell ref="AB597:AC597"/>
    <mergeCell ref="L598:N598"/>
    <mergeCell ref="O598:P598"/>
    <mergeCell ref="Q598:S598"/>
    <mergeCell ref="T598:V598"/>
    <mergeCell ref="W598:X598"/>
    <mergeCell ref="Y598:AA598"/>
    <mergeCell ref="AB598:AC598"/>
    <mergeCell ref="Q596:S596"/>
    <mergeCell ref="T596:V596"/>
    <mergeCell ref="W596:X596"/>
    <mergeCell ref="Y596:AA596"/>
    <mergeCell ref="AB596:AC596"/>
    <mergeCell ref="L597:N597"/>
    <mergeCell ref="O597:P597"/>
    <mergeCell ref="Q597:S597"/>
    <mergeCell ref="T597:V597"/>
    <mergeCell ref="W597:X597"/>
    <mergeCell ref="AB594:AC594"/>
    <mergeCell ref="Q595:S595"/>
    <mergeCell ref="T595:V595"/>
    <mergeCell ref="W595:X595"/>
    <mergeCell ref="Y595:AA595"/>
    <mergeCell ref="AB595:AC595"/>
    <mergeCell ref="O595:P595"/>
    <mergeCell ref="L596:N596"/>
    <mergeCell ref="O596:P596"/>
    <mergeCell ref="AB593:AC593"/>
    <mergeCell ref="L594:N594"/>
    <mergeCell ref="O594:P594"/>
    <mergeCell ref="Q594:S594"/>
    <mergeCell ref="T594:V594"/>
    <mergeCell ref="W594:X594"/>
    <mergeCell ref="Y594:AA594"/>
    <mergeCell ref="W592:X592"/>
    <mergeCell ref="Y592:AA592"/>
    <mergeCell ref="AB592:AC592"/>
    <mergeCell ref="A593:D599"/>
    <mergeCell ref="E593:F599"/>
    <mergeCell ref="G593:H599"/>
    <mergeCell ref="I593:K598"/>
    <mergeCell ref="L593:N593"/>
    <mergeCell ref="O593:P593"/>
    <mergeCell ref="L595:N595"/>
    <mergeCell ref="I591:AA591"/>
    <mergeCell ref="AB591:AC591"/>
    <mergeCell ref="A592:D592"/>
    <mergeCell ref="E592:F592"/>
    <mergeCell ref="G592:H592"/>
    <mergeCell ref="I592:K592"/>
    <mergeCell ref="L592:N592"/>
    <mergeCell ref="O592:P592"/>
    <mergeCell ref="Q592:S592"/>
    <mergeCell ref="T592:V592"/>
    <mergeCell ref="AB589:AC589"/>
    <mergeCell ref="L590:N590"/>
    <mergeCell ref="O590:P590"/>
    <mergeCell ref="Q590:S590"/>
    <mergeCell ref="T590:V590"/>
    <mergeCell ref="W590:X590"/>
    <mergeCell ref="Y590:AA590"/>
    <mergeCell ref="AB590:AC590"/>
    <mergeCell ref="L589:N589"/>
    <mergeCell ref="O589:P589"/>
    <mergeCell ref="Q589:S589"/>
    <mergeCell ref="T589:V589"/>
    <mergeCell ref="W589:X589"/>
    <mergeCell ref="Y589:AA589"/>
    <mergeCell ref="Y587:AA587"/>
    <mergeCell ref="AB587:AC587"/>
    <mergeCell ref="O586:P586"/>
    <mergeCell ref="L588:N588"/>
    <mergeCell ref="O588:P588"/>
    <mergeCell ref="Q588:S588"/>
    <mergeCell ref="T588:V588"/>
    <mergeCell ref="W588:X588"/>
    <mergeCell ref="Y588:AA588"/>
    <mergeCell ref="AB588:AC588"/>
    <mergeCell ref="Q586:S586"/>
    <mergeCell ref="T586:V586"/>
    <mergeCell ref="W586:X586"/>
    <mergeCell ref="Y586:AA586"/>
    <mergeCell ref="AB586:AC586"/>
    <mergeCell ref="L587:N587"/>
    <mergeCell ref="O587:P587"/>
    <mergeCell ref="Q587:S587"/>
    <mergeCell ref="T587:V587"/>
    <mergeCell ref="W587:X587"/>
    <mergeCell ref="W583:X583"/>
    <mergeCell ref="Y583:AA583"/>
    <mergeCell ref="AB584:AC584"/>
    <mergeCell ref="L585:N585"/>
    <mergeCell ref="O585:P585"/>
    <mergeCell ref="Q585:S585"/>
    <mergeCell ref="T585:V585"/>
    <mergeCell ref="W585:X585"/>
    <mergeCell ref="Y585:AA585"/>
    <mergeCell ref="AB585:AC585"/>
    <mergeCell ref="AB583:AC583"/>
    <mergeCell ref="W582:X582"/>
    <mergeCell ref="Y582:AA582"/>
    <mergeCell ref="AB582:AC582"/>
    <mergeCell ref="O584:P584"/>
    <mergeCell ref="Q584:S584"/>
    <mergeCell ref="T584:V584"/>
    <mergeCell ref="W584:X584"/>
    <mergeCell ref="Y584:AA584"/>
    <mergeCell ref="Q583:S583"/>
    <mergeCell ref="T582:V582"/>
    <mergeCell ref="A583:D591"/>
    <mergeCell ref="E583:F591"/>
    <mergeCell ref="G583:H591"/>
    <mergeCell ref="I583:K590"/>
    <mergeCell ref="L583:N583"/>
    <mergeCell ref="O583:P583"/>
    <mergeCell ref="L586:N586"/>
    <mergeCell ref="T583:V583"/>
    <mergeCell ref="L584:N584"/>
    <mergeCell ref="AB580:AC580"/>
    <mergeCell ref="I581:AA581"/>
    <mergeCell ref="AB581:AC581"/>
    <mergeCell ref="A582:D582"/>
    <mergeCell ref="E582:F582"/>
    <mergeCell ref="G582:H582"/>
    <mergeCell ref="I582:K582"/>
    <mergeCell ref="L582:N582"/>
    <mergeCell ref="O582:P582"/>
    <mergeCell ref="Q582:S582"/>
    <mergeCell ref="L580:N580"/>
    <mergeCell ref="O580:P580"/>
    <mergeCell ref="Q580:S580"/>
    <mergeCell ref="T580:V580"/>
    <mergeCell ref="W580:X580"/>
    <mergeCell ref="Y580:AA580"/>
    <mergeCell ref="W578:X578"/>
    <mergeCell ref="Y578:AA578"/>
    <mergeCell ref="AB578:AC578"/>
    <mergeCell ref="L579:N579"/>
    <mergeCell ref="O579:P579"/>
    <mergeCell ref="Q579:S579"/>
    <mergeCell ref="T579:V579"/>
    <mergeCell ref="W579:X579"/>
    <mergeCell ref="Y579:AA579"/>
    <mergeCell ref="AB579:AC579"/>
    <mergeCell ref="AB576:AC576"/>
    <mergeCell ref="I577:K580"/>
    <mergeCell ref="L577:N577"/>
    <mergeCell ref="O577:P577"/>
    <mergeCell ref="Q577:S577"/>
    <mergeCell ref="T577:V577"/>
    <mergeCell ref="W577:X577"/>
    <mergeCell ref="L578:N578"/>
    <mergeCell ref="O578:P578"/>
    <mergeCell ref="Q578:S578"/>
    <mergeCell ref="AB575:AC575"/>
    <mergeCell ref="A576:D576"/>
    <mergeCell ref="E576:F576"/>
    <mergeCell ref="G576:H576"/>
    <mergeCell ref="I576:K576"/>
    <mergeCell ref="L576:N576"/>
    <mergeCell ref="O576:P576"/>
    <mergeCell ref="Q576:S576"/>
    <mergeCell ref="T576:V576"/>
    <mergeCell ref="W576:X576"/>
    <mergeCell ref="W573:X573"/>
    <mergeCell ref="Y573:AA573"/>
    <mergeCell ref="AB573:AC573"/>
    <mergeCell ref="L574:N574"/>
    <mergeCell ref="O574:P574"/>
    <mergeCell ref="Q574:S574"/>
    <mergeCell ref="T574:V574"/>
    <mergeCell ref="W574:X574"/>
    <mergeCell ref="Y574:AA574"/>
    <mergeCell ref="AB574:AC574"/>
    <mergeCell ref="AB571:AC571"/>
    <mergeCell ref="L572:N572"/>
    <mergeCell ref="O572:P572"/>
    <mergeCell ref="Q572:S572"/>
    <mergeCell ref="T572:V572"/>
    <mergeCell ref="W572:X572"/>
    <mergeCell ref="Y572:AA572"/>
    <mergeCell ref="L571:N571"/>
    <mergeCell ref="O571:P571"/>
    <mergeCell ref="Q571:S571"/>
    <mergeCell ref="T571:V571"/>
    <mergeCell ref="W571:X571"/>
    <mergeCell ref="Y571:AA571"/>
    <mergeCell ref="Y569:AA569"/>
    <mergeCell ref="AB569:AC569"/>
    <mergeCell ref="L570:N570"/>
    <mergeCell ref="O570:P570"/>
    <mergeCell ref="Q570:S570"/>
    <mergeCell ref="T570:V570"/>
    <mergeCell ref="W570:X570"/>
    <mergeCell ref="Y570:AA570"/>
    <mergeCell ref="AB570:AC570"/>
    <mergeCell ref="AB568:AC568"/>
    <mergeCell ref="A569:D575"/>
    <mergeCell ref="E569:F575"/>
    <mergeCell ref="G569:H575"/>
    <mergeCell ref="I569:K574"/>
    <mergeCell ref="L569:N569"/>
    <mergeCell ref="O569:P569"/>
    <mergeCell ref="Q569:S569"/>
    <mergeCell ref="T569:V569"/>
    <mergeCell ref="W569:X569"/>
    <mergeCell ref="I567:AA567"/>
    <mergeCell ref="AB567:AC567"/>
    <mergeCell ref="A568:D568"/>
    <mergeCell ref="E568:F568"/>
    <mergeCell ref="G568:H568"/>
    <mergeCell ref="I568:K568"/>
    <mergeCell ref="L568:N568"/>
    <mergeCell ref="O568:P568"/>
    <mergeCell ref="Q568:S568"/>
    <mergeCell ref="T568:V568"/>
    <mergeCell ref="T565:V565"/>
    <mergeCell ref="W565:X565"/>
    <mergeCell ref="Y565:AA565"/>
    <mergeCell ref="AB565:AC565"/>
    <mergeCell ref="Q566:S566"/>
    <mergeCell ref="T566:V566"/>
    <mergeCell ref="W566:X566"/>
    <mergeCell ref="Y566:AA566"/>
    <mergeCell ref="AB566:AC566"/>
    <mergeCell ref="Q563:S563"/>
    <mergeCell ref="T563:V563"/>
    <mergeCell ref="W563:X563"/>
    <mergeCell ref="Y563:AA563"/>
    <mergeCell ref="AB563:AC563"/>
    <mergeCell ref="L564:N564"/>
    <mergeCell ref="O564:P564"/>
    <mergeCell ref="Q564:S564"/>
    <mergeCell ref="T564:V564"/>
    <mergeCell ref="W564:X564"/>
    <mergeCell ref="T562:V562"/>
    <mergeCell ref="W562:X562"/>
    <mergeCell ref="Y562:AA562"/>
    <mergeCell ref="AB562:AC562"/>
    <mergeCell ref="A563:D567"/>
    <mergeCell ref="E563:F567"/>
    <mergeCell ref="G563:H567"/>
    <mergeCell ref="I563:K566"/>
    <mergeCell ref="L563:N563"/>
    <mergeCell ref="O563:P563"/>
    <mergeCell ref="AB560:AC560"/>
    <mergeCell ref="O559:P559"/>
    <mergeCell ref="AB561:AC561"/>
    <mergeCell ref="A562:D562"/>
    <mergeCell ref="E562:F562"/>
    <mergeCell ref="G562:H562"/>
    <mergeCell ref="I562:K562"/>
    <mergeCell ref="L562:N562"/>
    <mergeCell ref="O562:P562"/>
    <mergeCell ref="Q562:S562"/>
    <mergeCell ref="L560:N560"/>
    <mergeCell ref="O560:P560"/>
    <mergeCell ref="Q560:S560"/>
    <mergeCell ref="T560:V560"/>
    <mergeCell ref="W560:X560"/>
    <mergeCell ref="Y560:AA560"/>
    <mergeCell ref="Q559:S559"/>
    <mergeCell ref="T559:V559"/>
    <mergeCell ref="W559:X559"/>
    <mergeCell ref="Y559:AA559"/>
    <mergeCell ref="AB557:AC557"/>
    <mergeCell ref="AB558:AC558"/>
    <mergeCell ref="AB559:AC559"/>
    <mergeCell ref="L558:N558"/>
    <mergeCell ref="O558:P558"/>
    <mergeCell ref="Q558:S558"/>
    <mergeCell ref="T558:V558"/>
    <mergeCell ref="W558:X558"/>
    <mergeCell ref="Y558:AA558"/>
    <mergeCell ref="Y556:AA556"/>
    <mergeCell ref="AB556:AC556"/>
    <mergeCell ref="L557:N557"/>
    <mergeCell ref="O557:P557"/>
    <mergeCell ref="Q557:S557"/>
    <mergeCell ref="T557:V557"/>
    <mergeCell ref="W557:X557"/>
    <mergeCell ref="Y557:AA557"/>
    <mergeCell ref="AB555:AC555"/>
    <mergeCell ref="A556:D561"/>
    <mergeCell ref="E556:F561"/>
    <mergeCell ref="G556:H561"/>
    <mergeCell ref="I556:K560"/>
    <mergeCell ref="L556:N556"/>
    <mergeCell ref="O556:P556"/>
    <mergeCell ref="Q556:S556"/>
    <mergeCell ref="T556:V556"/>
    <mergeCell ref="W556:X556"/>
    <mergeCell ref="I554:AA554"/>
    <mergeCell ref="AB554:AC554"/>
    <mergeCell ref="A555:D555"/>
    <mergeCell ref="E555:F555"/>
    <mergeCell ref="G555:H555"/>
    <mergeCell ref="I555:K555"/>
    <mergeCell ref="L555:N555"/>
    <mergeCell ref="O555:P555"/>
    <mergeCell ref="Q555:S555"/>
    <mergeCell ref="T555:V555"/>
    <mergeCell ref="W552:X552"/>
    <mergeCell ref="Y552:AA552"/>
    <mergeCell ref="AB552:AC552"/>
    <mergeCell ref="L553:N553"/>
    <mergeCell ref="O553:P553"/>
    <mergeCell ref="Q553:S553"/>
    <mergeCell ref="T553:V553"/>
    <mergeCell ref="W553:X553"/>
    <mergeCell ref="Y553:AA553"/>
    <mergeCell ref="AB553:AC553"/>
    <mergeCell ref="Y550:AA550"/>
    <mergeCell ref="AB550:AC550"/>
    <mergeCell ref="O549:P549"/>
    <mergeCell ref="Q551:S551"/>
    <mergeCell ref="T551:V551"/>
    <mergeCell ref="W551:X551"/>
    <mergeCell ref="Y551:AA551"/>
    <mergeCell ref="AB551:AC551"/>
    <mergeCell ref="Q549:S549"/>
    <mergeCell ref="T549:V549"/>
    <mergeCell ref="W549:X549"/>
    <mergeCell ref="Y549:AA549"/>
    <mergeCell ref="AB549:AC549"/>
    <mergeCell ref="L550:N550"/>
    <mergeCell ref="O550:P550"/>
    <mergeCell ref="Q550:S550"/>
    <mergeCell ref="T550:V550"/>
    <mergeCell ref="W550:X550"/>
    <mergeCell ref="AB547:AC547"/>
    <mergeCell ref="L548:N548"/>
    <mergeCell ref="O548:P548"/>
    <mergeCell ref="Q548:S548"/>
    <mergeCell ref="T548:V548"/>
    <mergeCell ref="W548:X548"/>
    <mergeCell ref="Y548:AA548"/>
    <mergeCell ref="AB548:AC548"/>
    <mergeCell ref="T545:V545"/>
    <mergeCell ref="W545:X545"/>
    <mergeCell ref="Y545:AA545"/>
    <mergeCell ref="AB545:AC545"/>
    <mergeCell ref="Q546:S546"/>
    <mergeCell ref="T546:V546"/>
    <mergeCell ref="W546:X546"/>
    <mergeCell ref="Y546:AA546"/>
    <mergeCell ref="AB546:AC546"/>
    <mergeCell ref="O545:P545"/>
    <mergeCell ref="L546:N546"/>
    <mergeCell ref="O546:P546"/>
    <mergeCell ref="L547:N547"/>
    <mergeCell ref="O547:P547"/>
    <mergeCell ref="Q545:S545"/>
    <mergeCell ref="Q544:S544"/>
    <mergeCell ref="T544:V544"/>
    <mergeCell ref="W544:X544"/>
    <mergeCell ref="Y544:AA544"/>
    <mergeCell ref="AB544:AC544"/>
    <mergeCell ref="A545:D554"/>
    <mergeCell ref="E545:F554"/>
    <mergeCell ref="G545:H554"/>
    <mergeCell ref="I545:K553"/>
    <mergeCell ref="L545:N545"/>
    <mergeCell ref="A544:D544"/>
    <mergeCell ref="E544:F544"/>
    <mergeCell ref="G544:H544"/>
    <mergeCell ref="I544:K544"/>
    <mergeCell ref="L544:N544"/>
    <mergeCell ref="O544:P544"/>
    <mergeCell ref="T542:V542"/>
    <mergeCell ref="W542:X542"/>
    <mergeCell ref="Y542:AA542"/>
    <mergeCell ref="AB542:AC542"/>
    <mergeCell ref="I543:AA543"/>
    <mergeCell ref="AB543:AC543"/>
    <mergeCell ref="Y540:AA540"/>
    <mergeCell ref="AB540:AC540"/>
    <mergeCell ref="O539:P539"/>
    <mergeCell ref="Q541:S541"/>
    <mergeCell ref="T541:V541"/>
    <mergeCell ref="W541:X541"/>
    <mergeCell ref="Y541:AA541"/>
    <mergeCell ref="AB541:AC541"/>
    <mergeCell ref="Q539:S539"/>
    <mergeCell ref="T539:V539"/>
    <mergeCell ref="W539:X539"/>
    <mergeCell ref="Y539:AA539"/>
    <mergeCell ref="AB539:AC539"/>
    <mergeCell ref="L540:N540"/>
    <mergeCell ref="O540:P540"/>
    <mergeCell ref="Q540:S540"/>
    <mergeCell ref="T540:V540"/>
    <mergeCell ref="W540:X540"/>
    <mergeCell ref="AB537:AC537"/>
    <mergeCell ref="L538:N538"/>
    <mergeCell ref="O538:P538"/>
    <mergeCell ref="Q538:S538"/>
    <mergeCell ref="T538:V538"/>
    <mergeCell ref="W538:X538"/>
    <mergeCell ref="Y538:AA538"/>
    <mergeCell ref="AB538:AC538"/>
    <mergeCell ref="Y535:AA535"/>
    <mergeCell ref="AB535:AC535"/>
    <mergeCell ref="Q536:S536"/>
    <mergeCell ref="T536:V536"/>
    <mergeCell ref="W536:X536"/>
    <mergeCell ref="Y536:AA536"/>
    <mergeCell ref="AB536:AC536"/>
    <mergeCell ref="O536:P536"/>
    <mergeCell ref="L537:N537"/>
    <mergeCell ref="O537:P537"/>
    <mergeCell ref="Q535:S535"/>
    <mergeCell ref="T535:V535"/>
    <mergeCell ref="W535:X535"/>
    <mergeCell ref="W534:X534"/>
    <mergeCell ref="Y534:AA534"/>
    <mergeCell ref="AB534:AC534"/>
    <mergeCell ref="A535:D543"/>
    <mergeCell ref="E535:F543"/>
    <mergeCell ref="G535:H543"/>
    <mergeCell ref="I535:K542"/>
    <mergeCell ref="L535:N535"/>
    <mergeCell ref="O535:P535"/>
    <mergeCell ref="L536:N536"/>
    <mergeCell ref="I533:AA533"/>
    <mergeCell ref="AB533:AC533"/>
    <mergeCell ref="A534:D534"/>
    <mergeCell ref="E534:F534"/>
    <mergeCell ref="G534:H534"/>
    <mergeCell ref="I534:K534"/>
    <mergeCell ref="L534:N534"/>
    <mergeCell ref="O534:P534"/>
    <mergeCell ref="Q534:S534"/>
    <mergeCell ref="T534:V534"/>
    <mergeCell ref="Y531:AA531"/>
    <mergeCell ref="AB531:AC531"/>
    <mergeCell ref="L532:N532"/>
    <mergeCell ref="O532:P532"/>
    <mergeCell ref="Q532:S532"/>
    <mergeCell ref="T532:V532"/>
    <mergeCell ref="W532:X532"/>
    <mergeCell ref="Y532:AA532"/>
    <mergeCell ref="AB532:AC532"/>
    <mergeCell ref="AB529:AC529"/>
    <mergeCell ref="L530:N530"/>
    <mergeCell ref="O530:P530"/>
    <mergeCell ref="Q530:S530"/>
    <mergeCell ref="T530:V530"/>
    <mergeCell ref="W530:X530"/>
    <mergeCell ref="Y530:AA530"/>
    <mergeCell ref="AB530:AC530"/>
    <mergeCell ref="O529:P529"/>
    <mergeCell ref="Q529:S529"/>
    <mergeCell ref="T529:V529"/>
    <mergeCell ref="W529:X529"/>
    <mergeCell ref="Y529:AA529"/>
    <mergeCell ref="L528:N528"/>
    <mergeCell ref="O528:P528"/>
    <mergeCell ref="Q528:S528"/>
    <mergeCell ref="T528:V528"/>
    <mergeCell ref="W528:X528"/>
    <mergeCell ref="Y526:AA526"/>
    <mergeCell ref="AB526:AC526"/>
    <mergeCell ref="Y528:AA528"/>
    <mergeCell ref="O527:P527"/>
    <mergeCell ref="Q527:S527"/>
    <mergeCell ref="T527:V527"/>
    <mergeCell ref="W527:X527"/>
    <mergeCell ref="Y527:AA527"/>
    <mergeCell ref="Q525:S525"/>
    <mergeCell ref="T525:V525"/>
    <mergeCell ref="W525:X525"/>
    <mergeCell ref="Y525:AA525"/>
    <mergeCell ref="AB525:AC525"/>
    <mergeCell ref="L526:N526"/>
    <mergeCell ref="O526:P526"/>
    <mergeCell ref="Q526:S526"/>
    <mergeCell ref="T526:V526"/>
    <mergeCell ref="W526:X526"/>
    <mergeCell ref="T524:V524"/>
    <mergeCell ref="W524:X524"/>
    <mergeCell ref="Y524:AA524"/>
    <mergeCell ref="AB524:AC524"/>
    <mergeCell ref="A525:D533"/>
    <mergeCell ref="E525:F533"/>
    <mergeCell ref="G525:H533"/>
    <mergeCell ref="I525:K532"/>
    <mergeCell ref="L525:N525"/>
    <mergeCell ref="O525:P525"/>
    <mergeCell ref="AB522:AC522"/>
    <mergeCell ref="I523:AA523"/>
    <mergeCell ref="AB523:AC523"/>
    <mergeCell ref="A524:D524"/>
    <mergeCell ref="E524:F524"/>
    <mergeCell ref="G524:H524"/>
    <mergeCell ref="I524:K524"/>
    <mergeCell ref="L524:N524"/>
    <mergeCell ref="O524:P524"/>
    <mergeCell ref="Q524:S524"/>
    <mergeCell ref="W521:X521"/>
    <mergeCell ref="Y521:AA521"/>
    <mergeCell ref="O522:P522"/>
    <mergeCell ref="Q522:S522"/>
    <mergeCell ref="T522:V522"/>
    <mergeCell ref="W522:X522"/>
    <mergeCell ref="Y522:AA522"/>
    <mergeCell ref="T519:V519"/>
    <mergeCell ref="W519:X519"/>
    <mergeCell ref="Y519:AA519"/>
    <mergeCell ref="AB519:AC519"/>
    <mergeCell ref="W520:X520"/>
    <mergeCell ref="Y520:AA520"/>
    <mergeCell ref="AB520:AC520"/>
    <mergeCell ref="AB517:AC517"/>
    <mergeCell ref="L518:N518"/>
    <mergeCell ref="O518:P518"/>
    <mergeCell ref="Q518:S518"/>
    <mergeCell ref="T518:V518"/>
    <mergeCell ref="W518:X518"/>
    <mergeCell ref="Y518:AA518"/>
    <mergeCell ref="AB518:AC518"/>
    <mergeCell ref="AB516:AC516"/>
    <mergeCell ref="A517:D523"/>
    <mergeCell ref="E517:F523"/>
    <mergeCell ref="G517:H523"/>
    <mergeCell ref="I517:K522"/>
    <mergeCell ref="L517:N517"/>
    <mergeCell ref="O517:P517"/>
    <mergeCell ref="Q517:S517"/>
    <mergeCell ref="T517:V517"/>
    <mergeCell ref="W517:X517"/>
    <mergeCell ref="I515:AA515"/>
    <mergeCell ref="AB515:AC515"/>
    <mergeCell ref="A516:D516"/>
    <mergeCell ref="E516:F516"/>
    <mergeCell ref="G516:H516"/>
    <mergeCell ref="I516:K516"/>
    <mergeCell ref="L516:N516"/>
    <mergeCell ref="O516:P516"/>
    <mergeCell ref="Q516:S516"/>
    <mergeCell ref="T516:V516"/>
    <mergeCell ref="Y513:AA513"/>
    <mergeCell ref="AB513:AC513"/>
    <mergeCell ref="L514:N514"/>
    <mergeCell ref="O514:P514"/>
    <mergeCell ref="Q514:S514"/>
    <mergeCell ref="T514:V514"/>
    <mergeCell ref="W514:X514"/>
    <mergeCell ref="Y514:AA514"/>
    <mergeCell ref="AB514:AC514"/>
    <mergeCell ref="Q512:S512"/>
    <mergeCell ref="T512:V512"/>
    <mergeCell ref="W512:X512"/>
    <mergeCell ref="Y512:AA512"/>
    <mergeCell ref="AB512:AC512"/>
    <mergeCell ref="L513:N513"/>
    <mergeCell ref="O513:P513"/>
    <mergeCell ref="Q513:S513"/>
    <mergeCell ref="T513:V513"/>
    <mergeCell ref="W513:X513"/>
    <mergeCell ref="Q510:S510"/>
    <mergeCell ref="T510:V510"/>
    <mergeCell ref="W510:X510"/>
    <mergeCell ref="Y510:AA510"/>
    <mergeCell ref="AB510:AC510"/>
    <mergeCell ref="Q511:S511"/>
    <mergeCell ref="T511:V511"/>
    <mergeCell ref="W511:X511"/>
    <mergeCell ref="Y511:AA511"/>
    <mergeCell ref="AB511:AC511"/>
    <mergeCell ref="O509:P509"/>
    <mergeCell ref="Q509:S509"/>
    <mergeCell ref="T509:V509"/>
    <mergeCell ref="W509:X509"/>
    <mergeCell ref="Y509:AA509"/>
    <mergeCell ref="AB509:AC509"/>
    <mergeCell ref="A508:D515"/>
    <mergeCell ref="E508:F515"/>
    <mergeCell ref="G508:H515"/>
    <mergeCell ref="I508:K514"/>
    <mergeCell ref="L508:N508"/>
    <mergeCell ref="O508:P508"/>
    <mergeCell ref="L510:N510"/>
    <mergeCell ref="O510:P510"/>
    <mergeCell ref="L511:N511"/>
    <mergeCell ref="O511:P511"/>
    <mergeCell ref="AB506:AC506"/>
    <mergeCell ref="A507:D507"/>
    <mergeCell ref="E507:F507"/>
    <mergeCell ref="G507:H507"/>
    <mergeCell ref="I507:K507"/>
    <mergeCell ref="L507:N507"/>
    <mergeCell ref="O507:P507"/>
    <mergeCell ref="Q507:S507"/>
    <mergeCell ref="T507:V507"/>
    <mergeCell ref="W507:X507"/>
    <mergeCell ref="AB504:AC504"/>
    <mergeCell ref="L505:N505"/>
    <mergeCell ref="O505:P505"/>
    <mergeCell ref="Q505:S505"/>
    <mergeCell ref="T505:V505"/>
    <mergeCell ref="W505:X505"/>
    <mergeCell ref="Y505:AA505"/>
    <mergeCell ref="AB505:AC505"/>
    <mergeCell ref="T503:V503"/>
    <mergeCell ref="W503:X503"/>
    <mergeCell ref="Y503:AA503"/>
    <mergeCell ref="AB503:AC503"/>
    <mergeCell ref="L504:N504"/>
    <mergeCell ref="O504:P504"/>
    <mergeCell ref="Q504:S504"/>
    <mergeCell ref="T504:V504"/>
    <mergeCell ref="W504:X504"/>
    <mergeCell ref="Y504:AA504"/>
    <mergeCell ref="W502:X502"/>
    <mergeCell ref="Y502:AA502"/>
    <mergeCell ref="AB502:AC502"/>
    <mergeCell ref="A503:D506"/>
    <mergeCell ref="E503:F506"/>
    <mergeCell ref="G503:H506"/>
    <mergeCell ref="I503:K505"/>
    <mergeCell ref="L503:N503"/>
    <mergeCell ref="O503:P503"/>
    <mergeCell ref="Q503:S503"/>
    <mergeCell ref="I501:AA501"/>
    <mergeCell ref="AB501:AC501"/>
    <mergeCell ref="A502:D502"/>
    <mergeCell ref="E502:F502"/>
    <mergeCell ref="G502:H502"/>
    <mergeCell ref="I502:K502"/>
    <mergeCell ref="L502:N502"/>
    <mergeCell ref="O502:P502"/>
    <mergeCell ref="Q502:S502"/>
    <mergeCell ref="T502:V502"/>
    <mergeCell ref="AB499:AC499"/>
    <mergeCell ref="L500:N500"/>
    <mergeCell ref="O500:P500"/>
    <mergeCell ref="Q500:S500"/>
    <mergeCell ref="T500:V500"/>
    <mergeCell ref="W500:X500"/>
    <mergeCell ref="Y500:AA500"/>
    <mergeCell ref="AB500:AC500"/>
    <mergeCell ref="L499:N499"/>
    <mergeCell ref="O499:P499"/>
    <mergeCell ref="Q499:S499"/>
    <mergeCell ref="T499:V499"/>
    <mergeCell ref="W499:X499"/>
    <mergeCell ref="Y499:AA499"/>
    <mergeCell ref="AB497:AC497"/>
    <mergeCell ref="L498:N498"/>
    <mergeCell ref="O498:P498"/>
    <mergeCell ref="Q498:S498"/>
    <mergeCell ref="T498:V498"/>
    <mergeCell ref="W498:X498"/>
    <mergeCell ref="Y498:AA498"/>
    <mergeCell ref="AB498:AC498"/>
    <mergeCell ref="L497:N497"/>
    <mergeCell ref="O497:P497"/>
    <mergeCell ref="Q497:S497"/>
    <mergeCell ref="T497:V497"/>
    <mergeCell ref="W497:X497"/>
    <mergeCell ref="Y497:AA497"/>
    <mergeCell ref="AB495:AC495"/>
    <mergeCell ref="L496:N496"/>
    <mergeCell ref="O496:P496"/>
    <mergeCell ref="Q496:S496"/>
    <mergeCell ref="T496:V496"/>
    <mergeCell ref="W496:X496"/>
    <mergeCell ref="Y496:AA496"/>
    <mergeCell ref="AB496:AC496"/>
    <mergeCell ref="L495:N495"/>
    <mergeCell ref="O495:P495"/>
    <mergeCell ref="Q495:S495"/>
    <mergeCell ref="T495:V495"/>
    <mergeCell ref="W495:X495"/>
    <mergeCell ref="Y495:AA495"/>
    <mergeCell ref="AB493:AC493"/>
    <mergeCell ref="Q494:S494"/>
    <mergeCell ref="T494:V494"/>
    <mergeCell ref="W494:X494"/>
    <mergeCell ref="Y494:AA494"/>
    <mergeCell ref="AB494:AC494"/>
    <mergeCell ref="L493:N493"/>
    <mergeCell ref="O493:P493"/>
    <mergeCell ref="Q493:S493"/>
    <mergeCell ref="T493:V493"/>
    <mergeCell ref="W493:X493"/>
    <mergeCell ref="Y493:AA493"/>
    <mergeCell ref="AB491:AC491"/>
    <mergeCell ref="A492:D501"/>
    <mergeCell ref="E492:F501"/>
    <mergeCell ref="G492:H501"/>
    <mergeCell ref="I492:K500"/>
    <mergeCell ref="L492:N492"/>
    <mergeCell ref="O492:P492"/>
    <mergeCell ref="Q492:S492"/>
    <mergeCell ref="T492:V492"/>
    <mergeCell ref="AB492:AC492"/>
    <mergeCell ref="A491:D491"/>
    <mergeCell ref="E491:F491"/>
    <mergeCell ref="G491:H491"/>
    <mergeCell ref="I491:K491"/>
    <mergeCell ref="L491:N491"/>
    <mergeCell ref="O491:P491"/>
    <mergeCell ref="AB488:AC488"/>
    <mergeCell ref="L489:N489"/>
    <mergeCell ref="O489:P489"/>
    <mergeCell ref="Q489:S489"/>
    <mergeCell ref="T489:V489"/>
    <mergeCell ref="W489:X489"/>
    <mergeCell ref="Y489:AA489"/>
    <mergeCell ref="AB489:AC489"/>
    <mergeCell ref="L488:N488"/>
    <mergeCell ref="O488:P488"/>
    <mergeCell ref="Q488:S488"/>
    <mergeCell ref="T488:V488"/>
    <mergeCell ref="W488:X488"/>
    <mergeCell ref="Y488:AA488"/>
    <mergeCell ref="Q486:S486"/>
    <mergeCell ref="T486:V486"/>
    <mergeCell ref="W486:X486"/>
    <mergeCell ref="Y486:AA486"/>
    <mergeCell ref="AB486:AC486"/>
    <mergeCell ref="W487:X487"/>
    <mergeCell ref="Y487:AA487"/>
    <mergeCell ref="AB487:AC487"/>
    <mergeCell ref="AB484:AC484"/>
    <mergeCell ref="L485:N485"/>
    <mergeCell ref="O485:P485"/>
    <mergeCell ref="Q485:S485"/>
    <mergeCell ref="T485:V485"/>
    <mergeCell ref="W485:X485"/>
    <mergeCell ref="Y485:AA485"/>
    <mergeCell ref="AB485:AC485"/>
    <mergeCell ref="W483:X483"/>
    <mergeCell ref="Y483:AA483"/>
    <mergeCell ref="AB483:AC483"/>
    <mergeCell ref="A484:D490"/>
    <mergeCell ref="E484:F490"/>
    <mergeCell ref="G484:H490"/>
    <mergeCell ref="I484:K489"/>
    <mergeCell ref="L484:N484"/>
    <mergeCell ref="O484:P484"/>
    <mergeCell ref="W484:X484"/>
    <mergeCell ref="A483:D483"/>
    <mergeCell ref="E483:F483"/>
    <mergeCell ref="G483:H483"/>
    <mergeCell ref="I483:K483"/>
    <mergeCell ref="L483:N483"/>
    <mergeCell ref="O483:P483"/>
    <mergeCell ref="AB480:AC480"/>
    <mergeCell ref="L481:N481"/>
    <mergeCell ref="O481:P481"/>
    <mergeCell ref="Q481:S481"/>
    <mergeCell ref="T481:V481"/>
    <mergeCell ref="W481:X481"/>
    <mergeCell ref="Y481:AA481"/>
    <mergeCell ref="AB481:AC481"/>
    <mergeCell ref="L480:N480"/>
    <mergeCell ref="O480:P480"/>
    <mergeCell ref="Q480:S480"/>
    <mergeCell ref="T480:V480"/>
    <mergeCell ref="W480:X480"/>
    <mergeCell ref="Y480:AA480"/>
    <mergeCell ref="O479:P479"/>
    <mergeCell ref="Q479:S479"/>
    <mergeCell ref="T479:V479"/>
    <mergeCell ref="W479:X479"/>
    <mergeCell ref="Y479:AA479"/>
    <mergeCell ref="AB479:AC479"/>
    <mergeCell ref="AB476:AC476"/>
    <mergeCell ref="W477:X477"/>
    <mergeCell ref="Y477:AA477"/>
    <mergeCell ref="AB477:AC477"/>
    <mergeCell ref="L478:N478"/>
    <mergeCell ref="O478:P478"/>
    <mergeCell ref="Q478:S478"/>
    <mergeCell ref="T478:V478"/>
    <mergeCell ref="W478:X478"/>
    <mergeCell ref="Y478:AA478"/>
    <mergeCell ref="L476:N476"/>
    <mergeCell ref="O476:P476"/>
    <mergeCell ref="Q476:S476"/>
    <mergeCell ref="T476:V476"/>
    <mergeCell ref="W476:X476"/>
    <mergeCell ref="Y476:AA476"/>
    <mergeCell ref="AB474:AC474"/>
    <mergeCell ref="Y473:AA473"/>
    <mergeCell ref="L475:N475"/>
    <mergeCell ref="O475:P475"/>
    <mergeCell ref="Q475:S475"/>
    <mergeCell ref="T475:V475"/>
    <mergeCell ref="W475:X475"/>
    <mergeCell ref="Y475:AA475"/>
    <mergeCell ref="AB475:AC475"/>
    <mergeCell ref="L474:N474"/>
    <mergeCell ref="O474:P474"/>
    <mergeCell ref="Q474:S474"/>
    <mergeCell ref="T474:V474"/>
    <mergeCell ref="W474:X474"/>
    <mergeCell ref="Y474:AA474"/>
    <mergeCell ref="Y472:AA472"/>
    <mergeCell ref="AB472:AC472"/>
    <mergeCell ref="L473:N473"/>
    <mergeCell ref="O473:P473"/>
    <mergeCell ref="Q473:S473"/>
    <mergeCell ref="T473:V473"/>
    <mergeCell ref="W473:X473"/>
    <mergeCell ref="AB473:AC473"/>
    <mergeCell ref="AB471:AC471"/>
    <mergeCell ref="A472:D482"/>
    <mergeCell ref="E472:F482"/>
    <mergeCell ref="G472:H482"/>
    <mergeCell ref="I472:K481"/>
    <mergeCell ref="L472:N472"/>
    <mergeCell ref="O472:P472"/>
    <mergeCell ref="Q472:S472"/>
    <mergeCell ref="T472:V472"/>
    <mergeCell ref="W472:X472"/>
    <mergeCell ref="AB470:AC470"/>
    <mergeCell ref="A471:D471"/>
    <mergeCell ref="E471:F471"/>
    <mergeCell ref="G471:H471"/>
    <mergeCell ref="I471:K471"/>
    <mergeCell ref="L471:N471"/>
    <mergeCell ref="O471:P471"/>
    <mergeCell ref="Q471:S471"/>
    <mergeCell ref="T471:V471"/>
    <mergeCell ref="Y471:AA471"/>
    <mergeCell ref="AB468:AC468"/>
    <mergeCell ref="L469:N469"/>
    <mergeCell ref="O469:P469"/>
    <mergeCell ref="Q469:S469"/>
    <mergeCell ref="T469:V469"/>
    <mergeCell ref="W469:X469"/>
    <mergeCell ref="Y469:AA469"/>
    <mergeCell ref="AB469:AC469"/>
    <mergeCell ref="T467:V467"/>
    <mergeCell ref="W467:X467"/>
    <mergeCell ref="Y467:AA467"/>
    <mergeCell ref="AB467:AC467"/>
    <mergeCell ref="L468:N468"/>
    <mergeCell ref="O468:P468"/>
    <mergeCell ref="Q468:S468"/>
    <mergeCell ref="T468:V468"/>
    <mergeCell ref="W468:X468"/>
    <mergeCell ref="Y468:AA468"/>
    <mergeCell ref="AB465:AC465"/>
    <mergeCell ref="L466:N466"/>
    <mergeCell ref="O466:P466"/>
    <mergeCell ref="Q466:S466"/>
    <mergeCell ref="T466:V466"/>
    <mergeCell ref="W466:X466"/>
    <mergeCell ref="Y466:AA466"/>
    <mergeCell ref="AB466:AC466"/>
    <mergeCell ref="A465:D470"/>
    <mergeCell ref="E465:F470"/>
    <mergeCell ref="G465:H470"/>
    <mergeCell ref="I465:K469"/>
    <mergeCell ref="L465:N465"/>
    <mergeCell ref="O465:P465"/>
    <mergeCell ref="L467:N467"/>
    <mergeCell ref="O467:P467"/>
    <mergeCell ref="I470:AA470"/>
    <mergeCell ref="AB462:AC462"/>
    <mergeCell ref="I463:AA463"/>
    <mergeCell ref="AB463:AC463"/>
    <mergeCell ref="A464:D464"/>
    <mergeCell ref="E464:F464"/>
    <mergeCell ref="G464:H464"/>
    <mergeCell ref="I464:K464"/>
    <mergeCell ref="L464:N464"/>
    <mergeCell ref="O464:P464"/>
    <mergeCell ref="AB464:AC464"/>
    <mergeCell ref="L462:N462"/>
    <mergeCell ref="O462:P462"/>
    <mergeCell ref="Q462:S462"/>
    <mergeCell ref="T462:V462"/>
    <mergeCell ref="W462:X462"/>
    <mergeCell ref="Y462:AA462"/>
    <mergeCell ref="AB460:AC460"/>
    <mergeCell ref="L461:N461"/>
    <mergeCell ref="O461:P461"/>
    <mergeCell ref="Q461:S461"/>
    <mergeCell ref="T461:V461"/>
    <mergeCell ref="W461:X461"/>
    <mergeCell ref="Y461:AA461"/>
    <mergeCell ref="AB461:AC461"/>
    <mergeCell ref="L460:N460"/>
    <mergeCell ref="O460:P460"/>
    <mergeCell ref="Q460:S460"/>
    <mergeCell ref="T460:V460"/>
    <mergeCell ref="W460:X460"/>
    <mergeCell ref="Y460:AA460"/>
    <mergeCell ref="AB458:AC458"/>
    <mergeCell ref="L459:N459"/>
    <mergeCell ref="O459:P459"/>
    <mergeCell ref="Q459:S459"/>
    <mergeCell ref="T459:V459"/>
    <mergeCell ref="W459:X459"/>
    <mergeCell ref="Y459:AA459"/>
    <mergeCell ref="AB459:AC459"/>
    <mergeCell ref="L458:N458"/>
    <mergeCell ref="O458:P458"/>
    <mergeCell ref="Q458:S458"/>
    <mergeCell ref="T458:V458"/>
    <mergeCell ref="W458:X458"/>
    <mergeCell ref="Y458:AA458"/>
    <mergeCell ref="AB456:AC456"/>
    <mergeCell ref="A457:D463"/>
    <mergeCell ref="E457:F463"/>
    <mergeCell ref="G457:H463"/>
    <mergeCell ref="I457:K462"/>
    <mergeCell ref="L457:N457"/>
    <mergeCell ref="O457:P457"/>
    <mergeCell ref="W457:X457"/>
    <mergeCell ref="Y457:AA457"/>
    <mergeCell ref="AB457:AC457"/>
    <mergeCell ref="AB455:AC455"/>
    <mergeCell ref="A456:D456"/>
    <mergeCell ref="E456:F456"/>
    <mergeCell ref="G456:H456"/>
    <mergeCell ref="I456:K456"/>
    <mergeCell ref="L456:N456"/>
    <mergeCell ref="O456:P456"/>
    <mergeCell ref="Q456:S456"/>
    <mergeCell ref="T456:V456"/>
    <mergeCell ref="W456:X456"/>
    <mergeCell ref="AB452:AC452"/>
    <mergeCell ref="L453:N453"/>
    <mergeCell ref="O453:P453"/>
    <mergeCell ref="Q453:S453"/>
    <mergeCell ref="T453:V453"/>
    <mergeCell ref="W453:X453"/>
    <mergeCell ref="Y453:AA453"/>
    <mergeCell ref="AB453:AC453"/>
    <mergeCell ref="Y450:AA450"/>
    <mergeCell ref="AB450:AC450"/>
    <mergeCell ref="Y451:AA451"/>
    <mergeCell ref="AB451:AC451"/>
    <mergeCell ref="L452:N452"/>
    <mergeCell ref="O452:P452"/>
    <mergeCell ref="Q452:S452"/>
    <mergeCell ref="T452:V452"/>
    <mergeCell ref="W452:X452"/>
    <mergeCell ref="Y452:AA452"/>
    <mergeCell ref="O451:P451"/>
    <mergeCell ref="L454:N454"/>
    <mergeCell ref="O454:P454"/>
    <mergeCell ref="Q450:S450"/>
    <mergeCell ref="T450:V450"/>
    <mergeCell ref="W450:X450"/>
    <mergeCell ref="W449:X449"/>
    <mergeCell ref="Y449:AA449"/>
    <mergeCell ref="AB449:AC449"/>
    <mergeCell ref="A450:D455"/>
    <mergeCell ref="E450:F455"/>
    <mergeCell ref="G450:H455"/>
    <mergeCell ref="I450:K454"/>
    <mergeCell ref="L450:N450"/>
    <mergeCell ref="O450:P450"/>
    <mergeCell ref="L451:N451"/>
    <mergeCell ref="I448:AA448"/>
    <mergeCell ref="AB448:AC448"/>
    <mergeCell ref="A449:D449"/>
    <mergeCell ref="E449:F449"/>
    <mergeCell ref="G449:H449"/>
    <mergeCell ref="I449:K449"/>
    <mergeCell ref="L449:N449"/>
    <mergeCell ref="O449:P449"/>
    <mergeCell ref="Q449:S449"/>
    <mergeCell ref="T449:V449"/>
    <mergeCell ref="AB446:AC446"/>
    <mergeCell ref="L447:N447"/>
    <mergeCell ref="O447:P447"/>
    <mergeCell ref="Q447:S447"/>
    <mergeCell ref="T447:V447"/>
    <mergeCell ref="W447:X447"/>
    <mergeCell ref="Y447:AA447"/>
    <mergeCell ref="AB447:AC447"/>
    <mergeCell ref="L446:N446"/>
    <mergeCell ref="O446:P446"/>
    <mergeCell ref="Q446:S446"/>
    <mergeCell ref="T446:V446"/>
    <mergeCell ref="W446:X446"/>
    <mergeCell ref="Y446:AA446"/>
    <mergeCell ref="AB444:AC444"/>
    <mergeCell ref="L445:N445"/>
    <mergeCell ref="O445:P445"/>
    <mergeCell ref="Q445:S445"/>
    <mergeCell ref="T445:V445"/>
    <mergeCell ref="W445:X445"/>
    <mergeCell ref="Y445:AA445"/>
    <mergeCell ref="AB445:AC445"/>
    <mergeCell ref="AB442:AC442"/>
    <mergeCell ref="Q443:S443"/>
    <mergeCell ref="T443:V443"/>
    <mergeCell ref="W443:X443"/>
    <mergeCell ref="Y443:AA443"/>
    <mergeCell ref="AB443:AC443"/>
    <mergeCell ref="L442:N442"/>
    <mergeCell ref="O442:P442"/>
    <mergeCell ref="Q442:S442"/>
    <mergeCell ref="T442:V442"/>
    <mergeCell ref="W442:X442"/>
    <mergeCell ref="Y442:AA442"/>
    <mergeCell ref="Y440:AA440"/>
    <mergeCell ref="AB440:AC440"/>
    <mergeCell ref="L441:N441"/>
    <mergeCell ref="O441:P441"/>
    <mergeCell ref="Q441:S441"/>
    <mergeCell ref="T441:V441"/>
    <mergeCell ref="W441:X441"/>
    <mergeCell ref="Y441:AA441"/>
    <mergeCell ref="AB441:AC441"/>
    <mergeCell ref="Q439:S439"/>
    <mergeCell ref="T439:V439"/>
    <mergeCell ref="W439:X439"/>
    <mergeCell ref="Y439:AA439"/>
    <mergeCell ref="AB439:AC439"/>
    <mergeCell ref="L440:N440"/>
    <mergeCell ref="O440:P440"/>
    <mergeCell ref="Q440:S440"/>
    <mergeCell ref="T440:V440"/>
    <mergeCell ref="W440:X440"/>
    <mergeCell ref="T438:V438"/>
    <mergeCell ref="W438:X438"/>
    <mergeCell ref="Y438:AA438"/>
    <mergeCell ref="AB438:AC438"/>
    <mergeCell ref="A439:D448"/>
    <mergeCell ref="E439:F448"/>
    <mergeCell ref="G439:H448"/>
    <mergeCell ref="I439:K447"/>
    <mergeCell ref="L439:N439"/>
    <mergeCell ref="O439:P439"/>
    <mergeCell ref="Y436:AA436"/>
    <mergeCell ref="AB436:AC436"/>
    <mergeCell ref="AB437:AC437"/>
    <mergeCell ref="A438:D438"/>
    <mergeCell ref="E438:F438"/>
    <mergeCell ref="G438:H438"/>
    <mergeCell ref="I438:K438"/>
    <mergeCell ref="L438:N438"/>
    <mergeCell ref="O438:P438"/>
    <mergeCell ref="Q438:S438"/>
    <mergeCell ref="Q435:S435"/>
    <mergeCell ref="T435:V435"/>
    <mergeCell ref="W435:X435"/>
    <mergeCell ref="Y435:AA435"/>
    <mergeCell ref="AB435:AC435"/>
    <mergeCell ref="L436:N436"/>
    <mergeCell ref="O436:P436"/>
    <mergeCell ref="Q436:S436"/>
    <mergeCell ref="T436:V436"/>
    <mergeCell ref="W436:X436"/>
    <mergeCell ref="AB433:AC433"/>
    <mergeCell ref="L434:N434"/>
    <mergeCell ref="O434:P434"/>
    <mergeCell ref="Q434:S434"/>
    <mergeCell ref="T434:V434"/>
    <mergeCell ref="W434:X434"/>
    <mergeCell ref="Y434:AA434"/>
    <mergeCell ref="AB434:AC434"/>
    <mergeCell ref="Q432:S432"/>
    <mergeCell ref="T432:V432"/>
    <mergeCell ref="W432:X432"/>
    <mergeCell ref="Y432:AA432"/>
    <mergeCell ref="AB432:AC432"/>
    <mergeCell ref="A433:D437"/>
    <mergeCell ref="E433:F437"/>
    <mergeCell ref="G433:H437"/>
    <mergeCell ref="I433:K436"/>
    <mergeCell ref="L433:N433"/>
    <mergeCell ref="A432:D432"/>
    <mergeCell ref="E432:F432"/>
    <mergeCell ref="G432:H432"/>
    <mergeCell ref="I432:K432"/>
    <mergeCell ref="L432:N432"/>
    <mergeCell ref="O432:P432"/>
    <mergeCell ref="O430:P430"/>
    <mergeCell ref="Q430:S430"/>
    <mergeCell ref="T430:V430"/>
    <mergeCell ref="W430:X430"/>
    <mergeCell ref="Y430:AA430"/>
    <mergeCell ref="AB431:AC431"/>
    <mergeCell ref="AB428:AC428"/>
    <mergeCell ref="L429:N429"/>
    <mergeCell ref="O429:P429"/>
    <mergeCell ref="Q429:S429"/>
    <mergeCell ref="T429:V429"/>
    <mergeCell ref="W429:X429"/>
    <mergeCell ref="Y429:AA429"/>
    <mergeCell ref="AB429:AC429"/>
    <mergeCell ref="T427:V427"/>
    <mergeCell ref="W427:X427"/>
    <mergeCell ref="Y427:AA427"/>
    <mergeCell ref="AB427:AC427"/>
    <mergeCell ref="L428:N428"/>
    <mergeCell ref="O428:P428"/>
    <mergeCell ref="Q428:S428"/>
    <mergeCell ref="T428:V428"/>
    <mergeCell ref="W428:X428"/>
    <mergeCell ref="Y428:AA428"/>
    <mergeCell ref="T425:V425"/>
    <mergeCell ref="W425:X425"/>
    <mergeCell ref="Y425:AA425"/>
    <mergeCell ref="AB425:AC425"/>
    <mergeCell ref="Q426:S426"/>
    <mergeCell ref="T426:V426"/>
    <mergeCell ref="W426:X426"/>
    <mergeCell ref="Y426:AA426"/>
    <mergeCell ref="AB426:AC426"/>
    <mergeCell ref="O425:P425"/>
    <mergeCell ref="L426:N426"/>
    <mergeCell ref="O426:P426"/>
    <mergeCell ref="L427:N427"/>
    <mergeCell ref="O427:P427"/>
    <mergeCell ref="Q425:S425"/>
    <mergeCell ref="Q427:S427"/>
    <mergeCell ref="Q424:S424"/>
    <mergeCell ref="T424:V424"/>
    <mergeCell ref="W424:X424"/>
    <mergeCell ref="Y424:AA424"/>
    <mergeCell ref="AB424:AC424"/>
    <mergeCell ref="A425:D431"/>
    <mergeCell ref="E425:F431"/>
    <mergeCell ref="G425:H431"/>
    <mergeCell ref="I425:K430"/>
    <mergeCell ref="L425:N425"/>
    <mergeCell ref="A424:D424"/>
    <mergeCell ref="E424:F424"/>
    <mergeCell ref="G424:H424"/>
    <mergeCell ref="I424:K424"/>
    <mergeCell ref="L424:N424"/>
    <mergeCell ref="O424:P424"/>
    <mergeCell ref="AB421:AC421"/>
    <mergeCell ref="L422:N422"/>
    <mergeCell ref="O422:P422"/>
    <mergeCell ref="Q422:S422"/>
    <mergeCell ref="T422:V422"/>
    <mergeCell ref="W422:X422"/>
    <mergeCell ref="Y422:AA422"/>
    <mergeCell ref="AB422:AC422"/>
    <mergeCell ref="O421:P421"/>
    <mergeCell ref="Q421:S421"/>
    <mergeCell ref="T421:V421"/>
    <mergeCell ref="W421:X421"/>
    <mergeCell ref="Y421:AA421"/>
    <mergeCell ref="L420:N420"/>
    <mergeCell ref="O420:P420"/>
    <mergeCell ref="Q420:S420"/>
    <mergeCell ref="T420:V420"/>
    <mergeCell ref="W420:X420"/>
    <mergeCell ref="Y420:AA420"/>
    <mergeCell ref="O419:P419"/>
    <mergeCell ref="Q419:S419"/>
    <mergeCell ref="T419:V419"/>
    <mergeCell ref="W419:X419"/>
    <mergeCell ref="Y419:AA419"/>
    <mergeCell ref="L418:N418"/>
    <mergeCell ref="O418:P418"/>
    <mergeCell ref="Q418:S418"/>
    <mergeCell ref="T418:V418"/>
    <mergeCell ref="W418:X418"/>
    <mergeCell ref="Y418:AA418"/>
    <mergeCell ref="AB416:AC416"/>
    <mergeCell ref="O415:P415"/>
    <mergeCell ref="AB418:AC418"/>
    <mergeCell ref="L417:N417"/>
    <mergeCell ref="O417:P417"/>
    <mergeCell ref="Q417:S417"/>
    <mergeCell ref="T417:V417"/>
    <mergeCell ref="W417:X417"/>
    <mergeCell ref="Y417:AA417"/>
    <mergeCell ref="AB417:AC417"/>
    <mergeCell ref="L416:N416"/>
    <mergeCell ref="O416:P416"/>
    <mergeCell ref="Q416:S416"/>
    <mergeCell ref="T416:V416"/>
    <mergeCell ref="W416:X416"/>
    <mergeCell ref="Y416:AA416"/>
    <mergeCell ref="W415:X415"/>
    <mergeCell ref="Y415:AA415"/>
    <mergeCell ref="T414:V414"/>
    <mergeCell ref="W414:X414"/>
    <mergeCell ref="Y414:AA414"/>
    <mergeCell ref="AB415:AC415"/>
    <mergeCell ref="A415:D423"/>
    <mergeCell ref="E415:F423"/>
    <mergeCell ref="G415:H423"/>
    <mergeCell ref="I415:K422"/>
    <mergeCell ref="L415:N415"/>
    <mergeCell ref="AB419:AC419"/>
    <mergeCell ref="AB420:AC420"/>
    <mergeCell ref="L419:N419"/>
    <mergeCell ref="Q415:S415"/>
    <mergeCell ref="T415:V415"/>
    <mergeCell ref="I413:AA413"/>
    <mergeCell ref="AB413:AC413"/>
    <mergeCell ref="A414:D414"/>
    <mergeCell ref="E414:F414"/>
    <mergeCell ref="G414:H414"/>
    <mergeCell ref="I414:K414"/>
    <mergeCell ref="L414:N414"/>
    <mergeCell ref="O414:P414"/>
    <mergeCell ref="Q414:S414"/>
    <mergeCell ref="AB414:AC414"/>
    <mergeCell ref="AB411:AC411"/>
    <mergeCell ref="O412:P412"/>
    <mergeCell ref="Q412:S412"/>
    <mergeCell ref="T412:V412"/>
    <mergeCell ref="W412:X412"/>
    <mergeCell ref="Y412:AA412"/>
    <mergeCell ref="AB412:AC412"/>
    <mergeCell ref="T410:V410"/>
    <mergeCell ref="W410:X410"/>
    <mergeCell ref="Y410:AA410"/>
    <mergeCell ref="AB410:AC410"/>
    <mergeCell ref="L411:N411"/>
    <mergeCell ref="O411:P411"/>
    <mergeCell ref="Q411:S411"/>
    <mergeCell ref="T411:V411"/>
    <mergeCell ref="W411:X411"/>
    <mergeCell ref="Y411:AA411"/>
    <mergeCell ref="Y408:AA408"/>
    <mergeCell ref="AB408:AC408"/>
    <mergeCell ref="O407:P407"/>
    <mergeCell ref="W409:X409"/>
    <mergeCell ref="Y409:AA409"/>
    <mergeCell ref="AB409:AC409"/>
    <mergeCell ref="W407:X407"/>
    <mergeCell ref="Y407:AA407"/>
    <mergeCell ref="W405:X405"/>
    <mergeCell ref="Y405:AA405"/>
    <mergeCell ref="AB407:AC407"/>
    <mergeCell ref="L408:N408"/>
    <mergeCell ref="O408:P408"/>
    <mergeCell ref="Q408:S408"/>
    <mergeCell ref="T408:V408"/>
    <mergeCell ref="W408:X408"/>
    <mergeCell ref="T405:V405"/>
    <mergeCell ref="AB405:AC405"/>
    <mergeCell ref="L406:N406"/>
    <mergeCell ref="O406:P406"/>
    <mergeCell ref="Q406:S406"/>
    <mergeCell ref="T406:V406"/>
    <mergeCell ref="W406:X406"/>
    <mergeCell ref="Y406:AA406"/>
    <mergeCell ref="AB406:AC406"/>
    <mergeCell ref="T404:V404"/>
    <mergeCell ref="W404:X404"/>
    <mergeCell ref="AB404:AC404"/>
    <mergeCell ref="A405:D413"/>
    <mergeCell ref="E405:F413"/>
    <mergeCell ref="G405:H413"/>
    <mergeCell ref="I405:K412"/>
    <mergeCell ref="L405:N405"/>
    <mergeCell ref="O405:P405"/>
    <mergeCell ref="Q405:S405"/>
    <mergeCell ref="Y402:AA402"/>
    <mergeCell ref="AB402:AC402"/>
    <mergeCell ref="AB403:AC403"/>
    <mergeCell ref="A404:D404"/>
    <mergeCell ref="E404:F404"/>
    <mergeCell ref="G404:H404"/>
    <mergeCell ref="I404:K404"/>
    <mergeCell ref="L404:N404"/>
    <mergeCell ref="O404:P404"/>
    <mergeCell ref="Q404:S404"/>
    <mergeCell ref="Q400:S400"/>
    <mergeCell ref="T400:V400"/>
    <mergeCell ref="W400:X400"/>
    <mergeCell ref="Y400:AA400"/>
    <mergeCell ref="AB401:AC401"/>
    <mergeCell ref="L402:N402"/>
    <mergeCell ref="O402:P402"/>
    <mergeCell ref="Q402:S402"/>
    <mergeCell ref="T402:V402"/>
    <mergeCell ref="W402:X402"/>
    <mergeCell ref="Y398:AA398"/>
    <mergeCell ref="AB398:AC398"/>
    <mergeCell ref="L399:N399"/>
    <mergeCell ref="O399:P399"/>
    <mergeCell ref="Q399:S399"/>
    <mergeCell ref="T399:V399"/>
    <mergeCell ref="W399:X399"/>
    <mergeCell ref="Y399:AA399"/>
    <mergeCell ref="AB399:AC399"/>
    <mergeCell ref="Q397:S397"/>
    <mergeCell ref="T397:V397"/>
    <mergeCell ref="W397:X397"/>
    <mergeCell ref="Y397:AA397"/>
    <mergeCell ref="AB397:AC397"/>
    <mergeCell ref="L398:N398"/>
    <mergeCell ref="O398:P398"/>
    <mergeCell ref="Q398:S398"/>
    <mergeCell ref="T398:V398"/>
    <mergeCell ref="W398:X398"/>
    <mergeCell ref="A397:D403"/>
    <mergeCell ref="E397:F403"/>
    <mergeCell ref="G397:H403"/>
    <mergeCell ref="I397:K402"/>
    <mergeCell ref="L397:N397"/>
    <mergeCell ref="O397:P397"/>
    <mergeCell ref="L400:N400"/>
    <mergeCell ref="O400:P400"/>
    <mergeCell ref="I395:AA395"/>
    <mergeCell ref="AB395:AC395"/>
    <mergeCell ref="A396:D396"/>
    <mergeCell ref="E396:F396"/>
    <mergeCell ref="G396:H396"/>
    <mergeCell ref="I396:K396"/>
    <mergeCell ref="L396:N396"/>
    <mergeCell ref="O396:P396"/>
    <mergeCell ref="Q396:S396"/>
    <mergeCell ref="AB396:AC396"/>
    <mergeCell ref="AB393:AC393"/>
    <mergeCell ref="O394:P394"/>
    <mergeCell ref="Q394:S394"/>
    <mergeCell ref="T394:V394"/>
    <mergeCell ref="W394:X394"/>
    <mergeCell ref="Y394:AA394"/>
    <mergeCell ref="AB394:AC394"/>
    <mergeCell ref="L393:N393"/>
    <mergeCell ref="O393:P393"/>
    <mergeCell ref="Q393:S393"/>
    <mergeCell ref="T393:V393"/>
    <mergeCell ref="W393:X393"/>
    <mergeCell ref="Y393:AA393"/>
    <mergeCell ref="AB391:AC391"/>
    <mergeCell ref="L392:N392"/>
    <mergeCell ref="O392:P392"/>
    <mergeCell ref="Q392:S392"/>
    <mergeCell ref="T392:V392"/>
    <mergeCell ref="W392:X392"/>
    <mergeCell ref="Y392:AA392"/>
    <mergeCell ref="AB392:AC392"/>
    <mergeCell ref="L391:N391"/>
    <mergeCell ref="O391:P391"/>
    <mergeCell ref="Q391:S391"/>
    <mergeCell ref="T391:V391"/>
    <mergeCell ref="W391:X391"/>
    <mergeCell ref="Y391:AA391"/>
    <mergeCell ref="Y389:AA389"/>
    <mergeCell ref="AB389:AC389"/>
    <mergeCell ref="A390:D395"/>
    <mergeCell ref="E390:F395"/>
    <mergeCell ref="G390:H395"/>
    <mergeCell ref="I390:K394"/>
    <mergeCell ref="L390:N390"/>
    <mergeCell ref="O390:P390"/>
    <mergeCell ref="Q390:S390"/>
    <mergeCell ref="AB390:AC390"/>
    <mergeCell ref="AB388:AC388"/>
    <mergeCell ref="A389:D389"/>
    <mergeCell ref="E389:F389"/>
    <mergeCell ref="G389:H389"/>
    <mergeCell ref="I389:K389"/>
    <mergeCell ref="L389:N389"/>
    <mergeCell ref="O389:P389"/>
    <mergeCell ref="Q389:S389"/>
    <mergeCell ref="T389:V389"/>
    <mergeCell ref="W389:X389"/>
    <mergeCell ref="Q386:S386"/>
    <mergeCell ref="T386:V386"/>
    <mergeCell ref="W386:X386"/>
    <mergeCell ref="Y386:AA386"/>
    <mergeCell ref="L387:N387"/>
    <mergeCell ref="O387:P387"/>
    <mergeCell ref="Q387:S387"/>
    <mergeCell ref="T387:V387"/>
    <mergeCell ref="W387:X387"/>
    <mergeCell ref="Y387:AA387"/>
    <mergeCell ref="AB384:AC384"/>
    <mergeCell ref="O385:P385"/>
    <mergeCell ref="Q385:S385"/>
    <mergeCell ref="T385:V385"/>
    <mergeCell ref="W385:X385"/>
    <mergeCell ref="Y385:AA385"/>
    <mergeCell ref="L384:N384"/>
    <mergeCell ref="O384:P384"/>
    <mergeCell ref="Q384:S384"/>
    <mergeCell ref="T384:V384"/>
    <mergeCell ref="W384:X384"/>
    <mergeCell ref="Y384:AA384"/>
    <mergeCell ref="AB382:AC382"/>
    <mergeCell ref="L383:N383"/>
    <mergeCell ref="O383:P383"/>
    <mergeCell ref="Q383:S383"/>
    <mergeCell ref="T383:V383"/>
    <mergeCell ref="W383:X383"/>
    <mergeCell ref="Y383:AA383"/>
    <mergeCell ref="AB383:AC383"/>
    <mergeCell ref="L382:N382"/>
    <mergeCell ref="O382:P382"/>
    <mergeCell ref="Q382:S382"/>
    <mergeCell ref="T382:V382"/>
    <mergeCell ref="W382:X382"/>
    <mergeCell ref="Y382:AA382"/>
    <mergeCell ref="AB380:AC380"/>
    <mergeCell ref="L381:N381"/>
    <mergeCell ref="O381:P381"/>
    <mergeCell ref="Q381:S381"/>
    <mergeCell ref="T381:V381"/>
    <mergeCell ref="W381:X381"/>
    <mergeCell ref="Y381:AA381"/>
    <mergeCell ref="AB381:AC381"/>
    <mergeCell ref="AB379:AC379"/>
    <mergeCell ref="A380:D388"/>
    <mergeCell ref="E380:F388"/>
    <mergeCell ref="G380:H388"/>
    <mergeCell ref="I380:K387"/>
    <mergeCell ref="L380:N380"/>
    <mergeCell ref="O380:P380"/>
    <mergeCell ref="Q380:S380"/>
    <mergeCell ref="T380:V380"/>
    <mergeCell ref="Y380:AA380"/>
    <mergeCell ref="I378:AA378"/>
    <mergeCell ref="AB378:AC378"/>
    <mergeCell ref="A379:D379"/>
    <mergeCell ref="E379:F379"/>
    <mergeCell ref="G379:H379"/>
    <mergeCell ref="I379:K379"/>
    <mergeCell ref="L379:N379"/>
    <mergeCell ref="O379:P379"/>
    <mergeCell ref="Q379:S379"/>
    <mergeCell ref="T379:V379"/>
    <mergeCell ref="AB376:AC376"/>
    <mergeCell ref="L377:N377"/>
    <mergeCell ref="O377:P377"/>
    <mergeCell ref="Q377:S377"/>
    <mergeCell ref="T377:V377"/>
    <mergeCell ref="W377:X377"/>
    <mergeCell ref="Y377:AA377"/>
    <mergeCell ref="AB377:AC377"/>
    <mergeCell ref="O374:P374"/>
    <mergeCell ref="L376:N376"/>
    <mergeCell ref="O376:P376"/>
    <mergeCell ref="Q376:S376"/>
    <mergeCell ref="T376:V376"/>
    <mergeCell ref="W376:X376"/>
    <mergeCell ref="L375:N375"/>
    <mergeCell ref="O375:P375"/>
    <mergeCell ref="Q375:S375"/>
    <mergeCell ref="T375:V375"/>
    <mergeCell ref="W375:X375"/>
    <mergeCell ref="Y375:AA375"/>
    <mergeCell ref="AB372:AC372"/>
    <mergeCell ref="Q373:S373"/>
    <mergeCell ref="T373:V373"/>
    <mergeCell ref="W373:X373"/>
    <mergeCell ref="W372:X372"/>
    <mergeCell ref="AB374:AC374"/>
    <mergeCell ref="T372:V372"/>
    <mergeCell ref="A373:D378"/>
    <mergeCell ref="E373:F378"/>
    <mergeCell ref="G373:H378"/>
    <mergeCell ref="I373:K377"/>
    <mergeCell ref="L373:N373"/>
    <mergeCell ref="O373:P373"/>
    <mergeCell ref="L374:N374"/>
    <mergeCell ref="Q374:S374"/>
    <mergeCell ref="T374:V374"/>
    <mergeCell ref="AB370:AC370"/>
    <mergeCell ref="I371:AA371"/>
    <mergeCell ref="AB371:AC371"/>
    <mergeCell ref="A372:D372"/>
    <mergeCell ref="E372:F372"/>
    <mergeCell ref="G372:H372"/>
    <mergeCell ref="I372:K372"/>
    <mergeCell ref="L372:N372"/>
    <mergeCell ref="O372:P372"/>
    <mergeCell ref="Q372:S372"/>
    <mergeCell ref="L370:N370"/>
    <mergeCell ref="O370:P370"/>
    <mergeCell ref="Q370:S370"/>
    <mergeCell ref="T370:V370"/>
    <mergeCell ref="W370:X370"/>
    <mergeCell ref="Y370:AA370"/>
    <mergeCell ref="O369:P369"/>
    <mergeCell ref="Q369:S369"/>
    <mergeCell ref="T369:V369"/>
    <mergeCell ref="W369:X369"/>
    <mergeCell ref="Y369:AA369"/>
    <mergeCell ref="AB369:AC369"/>
    <mergeCell ref="AB365:AC365"/>
    <mergeCell ref="AB366:AC366"/>
    <mergeCell ref="AB367:AC367"/>
    <mergeCell ref="L368:N368"/>
    <mergeCell ref="O368:P368"/>
    <mergeCell ref="Q368:S368"/>
    <mergeCell ref="T368:V368"/>
    <mergeCell ref="W368:X368"/>
    <mergeCell ref="Y368:AA368"/>
    <mergeCell ref="AB368:AC368"/>
    <mergeCell ref="T366:V366"/>
    <mergeCell ref="W366:X366"/>
    <mergeCell ref="Y366:AA366"/>
    <mergeCell ref="Q367:S367"/>
    <mergeCell ref="T367:V367"/>
    <mergeCell ref="W367:X367"/>
    <mergeCell ref="Y367:AA367"/>
    <mergeCell ref="A365:D371"/>
    <mergeCell ref="E365:F371"/>
    <mergeCell ref="G365:H371"/>
    <mergeCell ref="I365:K370"/>
    <mergeCell ref="L365:N365"/>
    <mergeCell ref="O365:P365"/>
    <mergeCell ref="L366:N366"/>
    <mergeCell ref="O366:P366"/>
    <mergeCell ref="O367:P367"/>
    <mergeCell ref="L369:N369"/>
    <mergeCell ref="I363:AA363"/>
    <mergeCell ref="AB363:AC363"/>
    <mergeCell ref="A364:D364"/>
    <mergeCell ref="E364:F364"/>
    <mergeCell ref="G364:H364"/>
    <mergeCell ref="I364:K364"/>
    <mergeCell ref="L364:N364"/>
    <mergeCell ref="O364:P364"/>
    <mergeCell ref="AB364:AC364"/>
    <mergeCell ref="AB361:AC361"/>
    <mergeCell ref="L362:N362"/>
    <mergeCell ref="O362:P362"/>
    <mergeCell ref="Q362:S362"/>
    <mergeCell ref="T362:V362"/>
    <mergeCell ref="W362:X362"/>
    <mergeCell ref="Y362:AA362"/>
    <mergeCell ref="AB362:AC362"/>
    <mergeCell ref="L361:N361"/>
    <mergeCell ref="O361:P361"/>
    <mergeCell ref="Q361:S361"/>
    <mergeCell ref="T361:V361"/>
    <mergeCell ref="W361:X361"/>
    <mergeCell ref="Y361:AA361"/>
    <mergeCell ref="W359:X359"/>
    <mergeCell ref="Y359:AA359"/>
    <mergeCell ref="AB359:AC359"/>
    <mergeCell ref="L360:N360"/>
    <mergeCell ref="O360:P360"/>
    <mergeCell ref="Q360:S360"/>
    <mergeCell ref="T360:V360"/>
    <mergeCell ref="W360:X360"/>
    <mergeCell ref="Y360:AA360"/>
    <mergeCell ref="AB360:AC360"/>
    <mergeCell ref="L358:N358"/>
    <mergeCell ref="O358:P358"/>
    <mergeCell ref="Q358:S358"/>
    <mergeCell ref="T358:V358"/>
    <mergeCell ref="W358:X358"/>
    <mergeCell ref="Y358:AA358"/>
    <mergeCell ref="O357:P357"/>
    <mergeCell ref="Q357:S357"/>
    <mergeCell ref="T357:V357"/>
    <mergeCell ref="W357:X357"/>
    <mergeCell ref="Y357:AA357"/>
    <mergeCell ref="AB357:AC357"/>
    <mergeCell ref="Q356:S356"/>
    <mergeCell ref="T356:V356"/>
    <mergeCell ref="W356:X356"/>
    <mergeCell ref="Y356:AA356"/>
    <mergeCell ref="AB356:AC356"/>
    <mergeCell ref="A357:D363"/>
    <mergeCell ref="E357:F363"/>
    <mergeCell ref="G357:H363"/>
    <mergeCell ref="I357:K362"/>
    <mergeCell ref="L357:N357"/>
    <mergeCell ref="Y354:AA354"/>
    <mergeCell ref="AB354:AC354"/>
    <mergeCell ref="I355:AA355"/>
    <mergeCell ref="AB355:AC355"/>
    <mergeCell ref="A356:D356"/>
    <mergeCell ref="E356:F356"/>
    <mergeCell ref="G356:H356"/>
    <mergeCell ref="I356:K356"/>
    <mergeCell ref="L356:N356"/>
    <mergeCell ref="O356:P356"/>
    <mergeCell ref="Q353:S353"/>
    <mergeCell ref="T353:V353"/>
    <mergeCell ref="W353:X353"/>
    <mergeCell ref="Y353:AA353"/>
    <mergeCell ref="AB353:AC353"/>
    <mergeCell ref="L354:N354"/>
    <mergeCell ref="O354:P354"/>
    <mergeCell ref="Q354:S354"/>
    <mergeCell ref="T354:V354"/>
    <mergeCell ref="W354:X354"/>
    <mergeCell ref="AB351:AC351"/>
    <mergeCell ref="L352:N352"/>
    <mergeCell ref="O352:P352"/>
    <mergeCell ref="Q352:S352"/>
    <mergeCell ref="T352:V352"/>
    <mergeCell ref="W352:X352"/>
    <mergeCell ref="Y352:AA352"/>
    <mergeCell ref="AB352:AC352"/>
    <mergeCell ref="O351:P351"/>
    <mergeCell ref="Q351:S351"/>
    <mergeCell ref="T351:V351"/>
    <mergeCell ref="W351:X351"/>
    <mergeCell ref="Y351:AA351"/>
    <mergeCell ref="W349:X349"/>
    <mergeCell ref="Y349:AA349"/>
    <mergeCell ref="Q349:S349"/>
    <mergeCell ref="AB349:AC349"/>
    <mergeCell ref="L350:N350"/>
    <mergeCell ref="O350:P350"/>
    <mergeCell ref="Q350:S350"/>
    <mergeCell ref="T350:V350"/>
    <mergeCell ref="W350:X350"/>
    <mergeCell ref="Y350:AA350"/>
    <mergeCell ref="AB350:AC350"/>
    <mergeCell ref="A349:D355"/>
    <mergeCell ref="E349:F355"/>
    <mergeCell ref="G349:H355"/>
    <mergeCell ref="I349:K354"/>
    <mergeCell ref="L349:N349"/>
    <mergeCell ref="O349:P349"/>
    <mergeCell ref="L353:N353"/>
    <mergeCell ref="O353:P353"/>
    <mergeCell ref="AB347:AC347"/>
    <mergeCell ref="A348:D348"/>
    <mergeCell ref="E348:F348"/>
    <mergeCell ref="G348:H348"/>
    <mergeCell ref="I348:K348"/>
    <mergeCell ref="L348:N348"/>
    <mergeCell ref="O348:P348"/>
    <mergeCell ref="Y348:AA348"/>
    <mergeCell ref="AB348:AC348"/>
    <mergeCell ref="W345:X345"/>
    <mergeCell ref="Y345:AA345"/>
    <mergeCell ref="AB345:AC345"/>
    <mergeCell ref="L346:N346"/>
    <mergeCell ref="O346:P346"/>
    <mergeCell ref="Q346:S346"/>
    <mergeCell ref="T346:V346"/>
    <mergeCell ref="W346:X346"/>
    <mergeCell ref="Y346:AA346"/>
    <mergeCell ref="AB346:AC346"/>
    <mergeCell ref="Q344:S344"/>
    <mergeCell ref="T344:V344"/>
    <mergeCell ref="W344:X344"/>
    <mergeCell ref="Y344:AA344"/>
    <mergeCell ref="AB344:AC344"/>
    <mergeCell ref="O343:P343"/>
    <mergeCell ref="Q343:S343"/>
    <mergeCell ref="T343:V343"/>
    <mergeCell ref="W343:X343"/>
    <mergeCell ref="Y343:AA343"/>
    <mergeCell ref="AB341:AC341"/>
    <mergeCell ref="AB342:AC342"/>
    <mergeCell ref="AB343:AC343"/>
    <mergeCell ref="Y341:AA341"/>
    <mergeCell ref="L342:N342"/>
    <mergeCell ref="O342:P342"/>
    <mergeCell ref="Q342:S342"/>
    <mergeCell ref="T342:V342"/>
    <mergeCell ref="W342:X342"/>
    <mergeCell ref="Y342:AA342"/>
    <mergeCell ref="Q340:S340"/>
    <mergeCell ref="T340:V340"/>
    <mergeCell ref="W340:X340"/>
    <mergeCell ref="Y340:AA340"/>
    <mergeCell ref="AB340:AC340"/>
    <mergeCell ref="L341:N341"/>
    <mergeCell ref="O341:P341"/>
    <mergeCell ref="Q341:S341"/>
    <mergeCell ref="T341:V341"/>
    <mergeCell ref="W341:X341"/>
    <mergeCell ref="A340:D347"/>
    <mergeCell ref="E340:F347"/>
    <mergeCell ref="G340:H347"/>
    <mergeCell ref="I340:K346"/>
    <mergeCell ref="L340:N340"/>
    <mergeCell ref="O340:P340"/>
    <mergeCell ref="L344:N344"/>
    <mergeCell ref="O344:P344"/>
    <mergeCell ref="I347:AA347"/>
    <mergeCell ref="I338:AA338"/>
    <mergeCell ref="AB338:AC338"/>
    <mergeCell ref="A339:D339"/>
    <mergeCell ref="E339:F339"/>
    <mergeCell ref="G339:H339"/>
    <mergeCell ref="I339:K339"/>
    <mergeCell ref="L339:N339"/>
    <mergeCell ref="O339:P339"/>
    <mergeCell ref="Q339:S339"/>
    <mergeCell ref="AB339:AC339"/>
    <mergeCell ref="O337:P337"/>
    <mergeCell ref="Q337:S337"/>
    <mergeCell ref="T337:V337"/>
    <mergeCell ref="W337:X337"/>
    <mergeCell ref="Y337:AA337"/>
    <mergeCell ref="AB337:AC337"/>
    <mergeCell ref="AB335:AC335"/>
    <mergeCell ref="L336:N336"/>
    <mergeCell ref="O336:P336"/>
    <mergeCell ref="Q336:S336"/>
    <mergeCell ref="T336:V336"/>
    <mergeCell ref="W336:X336"/>
    <mergeCell ref="Y336:AA336"/>
    <mergeCell ref="AB336:AC336"/>
    <mergeCell ref="AB333:AC333"/>
    <mergeCell ref="Q334:S334"/>
    <mergeCell ref="T334:V334"/>
    <mergeCell ref="W334:X334"/>
    <mergeCell ref="Y334:AA334"/>
    <mergeCell ref="AB334:AC334"/>
    <mergeCell ref="L335:N335"/>
    <mergeCell ref="O335:P335"/>
    <mergeCell ref="Q333:S333"/>
    <mergeCell ref="T333:V333"/>
    <mergeCell ref="W333:X333"/>
    <mergeCell ref="Y333:AA333"/>
    <mergeCell ref="Y332:AA332"/>
    <mergeCell ref="AB332:AC332"/>
    <mergeCell ref="A333:D338"/>
    <mergeCell ref="E333:F338"/>
    <mergeCell ref="G333:H338"/>
    <mergeCell ref="I333:K337"/>
    <mergeCell ref="L333:N333"/>
    <mergeCell ref="O333:P333"/>
    <mergeCell ref="L334:N334"/>
    <mergeCell ref="O334:P334"/>
    <mergeCell ref="AB330:AC330"/>
    <mergeCell ref="I331:AA331"/>
    <mergeCell ref="AB331:AC331"/>
    <mergeCell ref="A332:D332"/>
    <mergeCell ref="E332:F332"/>
    <mergeCell ref="G332:H332"/>
    <mergeCell ref="I332:K332"/>
    <mergeCell ref="L332:N332"/>
    <mergeCell ref="O332:P332"/>
    <mergeCell ref="Q332:S332"/>
    <mergeCell ref="O329:P329"/>
    <mergeCell ref="Q329:S329"/>
    <mergeCell ref="T329:V329"/>
    <mergeCell ref="W329:X329"/>
    <mergeCell ref="Y329:AA329"/>
    <mergeCell ref="AB329:AC329"/>
    <mergeCell ref="W327:X327"/>
    <mergeCell ref="Y327:AA327"/>
    <mergeCell ref="AB327:AC327"/>
    <mergeCell ref="L328:N328"/>
    <mergeCell ref="O328:P328"/>
    <mergeCell ref="Q328:S328"/>
    <mergeCell ref="T328:V328"/>
    <mergeCell ref="W328:X328"/>
    <mergeCell ref="Y328:AA328"/>
    <mergeCell ref="AB328:AC328"/>
    <mergeCell ref="Y325:AA325"/>
    <mergeCell ref="AB325:AC325"/>
    <mergeCell ref="L326:N326"/>
    <mergeCell ref="O326:P326"/>
    <mergeCell ref="Q326:S326"/>
    <mergeCell ref="T326:V326"/>
    <mergeCell ref="W326:X326"/>
    <mergeCell ref="Y326:AA326"/>
    <mergeCell ref="AB326:AC326"/>
    <mergeCell ref="Y323:AA323"/>
    <mergeCell ref="AB323:AC323"/>
    <mergeCell ref="W324:X324"/>
    <mergeCell ref="Y324:AA324"/>
    <mergeCell ref="AB324:AC324"/>
    <mergeCell ref="L325:N325"/>
    <mergeCell ref="O325:P325"/>
    <mergeCell ref="Q325:S325"/>
    <mergeCell ref="T325:V325"/>
    <mergeCell ref="W325:X325"/>
    <mergeCell ref="W320:X320"/>
    <mergeCell ref="Y320:AA320"/>
    <mergeCell ref="AB321:AC321"/>
    <mergeCell ref="L322:N322"/>
    <mergeCell ref="O322:P322"/>
    <mergeCell ref="Q322:S322"/>
    <mergeCell ref="T322:V322"/>
    <mergeCell ref="W322:X322"/>
    <mergeCell ref="Y322:AA322"/>
    <mergeCell ref="AB322:AC322"/>
    <mergeCell ref="O330:P330"/>
    <mergeCell ref="Q327:S327"/>
    <mergeCell ref="T327:V327"/>
    <mergeCell ref="Q321:S321"/>
    <mergeCell ref="T321:V321"/>
    <mergeCell ref="W321:X321"/>
    <mergeCell ref="O321:P321"/>
    <mergeCell ref="Q323:S323"/>
    <mergeCell ref="T323:V323"/>
    <mergeCell ref="W323:X323"/>
    <mergeCell ref="A321:D331"/>
    <mergeCell ref="E321:F331"/>
    <mergeCell ref="G321:H331"/>
    <mergeCell ref="I321:K330"/>
    <mergeCell ref="L321:N321"/>
    <mergeCell ref="L330:N330"/>
    <mergeCell ref="L329:N329"/>
    <mergeCell ref="AB319:AC319"/>
    <mergeCell ref="A320:D320"/>
    <mergeCell ref="E320:F320"/>
    <mergeCell ref="G320:H320"/>
    <mergeCell ref="I320:K320"/>
    <mergeCell ref="L320:N320"/>
    <mergeCell ref="O320:P320"/>
    <mergeCell ref="Q320:S320"/>
    <mergeCell ref="AB320:AC320"/>
    <mergeCell ref="T320:V320"/>
    <mergeCell ref="T317:V317"/>
    <mergeCell ref="W317:X317"/>
    <mergeCell ref="Y317:AA317"/>
    <mergeCell ref="AB317:AC317"/>
    <mergeCell ref="O318:P318"/>
    <mergeCell ref="Q318:S318"/>
    <mergeCell ref="T318:V318"/>
    <mergeCell ref="W318:X318"/>
    <mergeCell ref="Y318:AA318"/>
    <mergeCell ref="AB318:AC318"/>
    <mergeCell ref="AB315:AC315"/>
    <mergeCell ref="L316:N316"/>
    <mergeCell ref="O316:P316"/>
    <mergeCell ref="Q316:S316"/>
    <mergeCell ref="T316:V316"/>
    <mergeCell ref="W316:X316"/>
    <mergeCell ref="Y316:AA316"/>
    <mergeCell ref="AB316:AC316"/>
    <mergeCell ref="T314:V314"/>
    <mergeCell ref="W314:X314"/>
    <mergeCell ref="Y314:AA314"/>
    <mergeCell ref="AB314:AC314"/>
    <mergeCell ref="L315:N315"/>
    <mergeCell ref="O315:P315"/>
    <mergeCell ref="Q315:S315"/>
    <mergeCell ref="T315:V315"/>
    <mergeCell ref="W315:X315"/>
    <mergeCell ref="Y315:AA315"/>
    <mergeCell ref="Q312:S312"/>
    <mergeCell ref="T312:V312"/>
    <mergeCell ref="W312:X312"/>
    <mergeCell ref="Y312:AA312"/>
    <mergeCell ref="AB312:AC312"/>
    <mergeCell ref="W313:X313"/>
    <mergeCell ref="Y313:AA313"/>
    <mergeCell ref="AB313:AC313"/>
    <mergeCell ref="A312:D319"/>
    <mergeCell ref="E312:F319"/>
    <mergeCell ref="G312:H319"/>
    <mergeCell ref="I312:K318"/>
    <mergeCell ref="L312:N312"/>
    <mergeCell ref="O312:P312"/>
    <mergeCell ref="L314:N314"/>
    <mergeCell ref="O314:P314"/>
    <mergeCell ref="L317:N317"/>
    <mergeCell ref="O317:P317"/>
    <mergeCell ref="AB309:AC309"/>
    <mergeCell ref="A311:D311"/>
    <mergeCell ref="E311:F311"/>
    <mergeCell ref="G311:H311"/>
    <mergeCell ref="I311:K311"/>
    <mergeCell ref="L311:N311"/>
    <mergeCell ref="O311:P311"/>
    <mergeCell ref="W311:X311"/>
    <mergeCell ref="Y311:AA311"/>
    <mergeCell ref="AB311:AC311"/>
    <mergeCell ref="L309:N309"/>
    <mergeCell ref="O309:P309"/>
    <mergeCell ref="Q309:S309"/>
    <mergeCell ref="T309:V309"/>
    <mergeCell ref="W309:X309"/>
    <mergeCell ref="Y309:AA309"/>
    <mergeCell ref="W307:X307"/>
    <mergeCell ref="Y307:AA307"/>
    <mergeCell ref="AB307:AC307"/>
    <mergeCell ref="L308:N308"/>
    <mergeCell ref="O308:P308"/>
    <mergeCell ref="Q308:S308"/>
    <mergeCell ref="T308:V308"/>
    <mergeCell ref="W308:X308"/>
    <mergeCell ref="Y308:AA308"/>
    <mergeCell ref="AB308:AC308"/>
    <mergeCell ref="W305:X305"/>
    <mergeCell ref="Y305:AA305"/>
    <mergeCell ref="AB305:AC305"/>
    <mergeCell ref="L306:N306"/>
    <mergeCell ref="O306:P306"/>
    <mergeCell ref="Q306:S306"/>
    <mergeCell ref="T306:V306"/>
    <mergeCell ref="W306:X306"/>
    <mergeCell ref="AB306:AC306"/>
    <mergeCell ref="Y304:AA304"/>
    <mergeCell ref="AB304:AC304"/>
    <mergeCell ref="A305:D310"/>
    <mergeCell ref="E305:F310"/>
    <mergeCell ref="G305:H310"/>
    <mergeCell ref="I305:K309"/>
    <mergeCell ref="L305:N305"/>
    <mergeCell ref="O305:P305"/>
    <mergeCell ref="Q305:S305"/>
    <mergeCell ref="T305:V305"/>
    <mergeCell ref="I303:AA303"/>
    <mergeCell ref="AB303:AC303"/>
    <mergeCell ref="A304:D304"/>
    <mergeCell ref="E304:F304"/>
    <mergeCell ref="G304:H304"/>
    <mergeCell ref="I304:K304"/>
    <mergeCell ref="L304:N304"/>
    <mergeCell ref="O304:P304"/>
    <mergeCell ref="Q304:S304"/>
    <mergeCell ref="T304:V304"/>
    <mergeCell ref="Y301:AA301"/>
    <mergeCell ref="AB301:AC301"/>
    <mergeCell ref="L302:N302"/>
    <mergeCell ref="O302:P302"/>
    <mergeCell ref="Q302:S302"/>
    <mergeCell ref="T302:V302"/>
    <mergeCell ref="W302:X302"/>
    <mergeCell ref="Y302:AA302"/>
    <mergeCell ref="AB302:AC302"/>
    <mergeCell ref="O299:P299"/>
    <mergeCell ref="L301:N301"/>
    <mergeCell ref="O301:P301"/>
    <mergeCell ref="Q301:S301"/>
    <mergeCell ref="T301:V301"/>
    <mergeCell ref="W301:X301"/>
    <mergeCell ref="O300:P300"/>
    <mergeCell ref="Q300:S300"/>
    <mergeCell ref="T300:V300"/>
    <mergeCell ref="W300:X300"/>
    <mergeCell ref="Y300:AA300"/>
    <mergeCell ref="AB300:AC300"/>
    <mergeCell ref="W299:X299"/>
    <mergeCell ref="Y299:AA299"/>
    <mergeCell ref="T298:V298"/>
    <mergeCell ref="W298:X298"/>
    <mergeCell ref="Y298:AA298"/>
    <mergeCell ref="AB299:AC299"/>
    <mergeCell ref="A299:D303"/>
    <mergeCell ref="E299:F303"/>
    <mergeCell ref="G299:H303"/>
    <mergeCell ref="I299:K302"/>
    <mergeCell ref="L299:N299"/>
    <mergeCell ref="A298:D298"/>
    <mergeCell ref="E298:F298"/>
    <mergeCell ref="G298:H298"/>
    <mergeCell ref="I298:K298"/>
    <mergeCell ref="L300:N300"/>
    <mergeCell ref="Q295:S295"/>
    <mergeCell ref="T295:V295"/>
    <mergeCell ref="W295:X295"/>
    <mergeCell ref="Y295:AA295"/>
    <mergeCell ref="L298:N298"/>
    <mergeCell ref="O298:P298"/>
    <mergeCell ref="O296:P296"/>
    <mergeCell ref="Q296:S296"/>
    <mergeCell ref="T296:V296"/>
    <mergeCell ref="W296:X296"/>
    <mergeCell ref="AB295:AC295"/>
    <mergeCell ref="L294:N294"/>
    <mergeCell ref="O294:P294"/>
    <mergeCell ref="Q294:S294"/>
    <mergeCell ref="T294:V294"/>
    <mergeCell ref="W294:X294"/>
    <mergeCell ref="Y294:AA294"/>
    <mergeCell ref="AB294:AC294"/>
    <mergeCell ref="L295:N295"/>
    <mergeCell ref="O295:P295"/>
    <mergeCell ref="Y292:AA292"/>
    <mergeCell ref="AB292:AC292"/>
    <mergeCell ref="L293:N293"/>
    <mergeCell ref="O293:P293"/>
    <mergeCell ref="Q293:S293"/>
    <mergeCell ref="T293:V293"/>
    <mergeCell ref="W293:X293"/>
    <mergeCell ref="Y293:AA293"/>
    <mergeCell ref="AB293:AC293"/>
    <mergeCell ref="Q291:S291"/>
    <mergeCell ref="T291:V291"/>
    <mergeCell ref="W291:X291"/>
    <mergeCell ref="Y291:AA291"/>
    <mergeCell ref="AB291:AC291"/>
    <mergeCell ref="L292:N292"/>
    <mergeCell ref="O292:P292"/>
    <mergeCell ref="Q292:S292"/>
    <mergeCell ref="T292:V292"/>
    <mergeCell ref="W292:X292"/>
    <mergeCell ref="A291:D297"/>
    <mergeCell ref="E291:F297"/>
    <mergeCell ref="G291:H297"/>
    <mergeCell ref="I291:K296"/>
    <mergeCell ref="L291:N291"/>
    <mergeCell ref="O291:P291"/>
    <mergeCell ref="AB288:AC288"/>
    <mergeCell ref="I289:AA289"/>
    <mergeCell ref="AB289:AC289"/>
    <mergeCell ref="A290:D290"/>
    <mergeCell ref="E290:F290"/>
    <mergeCell ref="G290:H290"/>
    <mergeCell ref="I290:K290"/>
    <mergeCell ref="L290:N290"/>
    <mergeCell ref="O290:P290"/>
    <mergeCell ref="AB290:AC290"/>
    <mergeCell ref="L288:N288"/>
    <mergeCell ref="O288:P288"/>
    <mergeCell ref="Q288:S288"/>
    <mergeCell ref="T288:V288"/>
    <mergeCell ref="W288:X288"/>
    <mergeCell ref="Y288:AA288"/>
    <mergeCell ref="AB286:AC286"/>
    <mergeCell ref="L287:N287"/>
    <mergeCell ref="O287:P287"/>
    <mergeCell ref="Q287:S287"/>
    <mergeCell ref="T287:V287"/>
    <mergeCell ref="W287:X287"/>
    <mergeCell ref="Y287:AA287"/>
    <mergeCell ref="AB287:AC287"/>
    <mergeCell ref="L286:N286"/>
    <mergeCell ref="O286:P286"/>
    <mergeCell ref="Q286:S286"/>
    <mergeCell ref="T286:V286"/>
    <mergeCell ref="W286:X286"/>
    <mergeCell ref="Y286:AA286"/>
    <mergeCell ref="AB284:AC284"/>
    <mergeCell ref="L285:N285"/>
    <mergeCell ref="O285:P285"/>
    <mergeCell ref="Q285:S285"/>
    <mergeCell ref="T285:V285"/>
    <mergeCell ref="W285:X285"/>
    <mergeCell ref="Y285:AA285"/>
    <mergeCell ref="AB285:AC285"/>
    <mergeCell ref="W283:X283"/>
    <mergeCell ref="Y283:AA283"/>
    <mergeCell ref="AB283:AC283"/>
    <mergeCell ref="A284:D289"/>
    <mergeCell ref="E284:F289"/>
    <mergeCell ref="G284:H289"/>
    <mergeCell ref="I284:K288"/>
    <mergeCell ref="L284:N284"/>
    <mergeCell ref="T284:V284"/>
    <mergeCell ref="W284:X284"/>
    <mergeCell ref="I282:AA282"/>
    <mergeCell ref="AB282:AC282"/>
    <mergeCell ref="A283:D283"/>
    <mergeCell ref="E283:F283"/>
    <mergeCell ref="G283:H283"/>
    <mergeCell ref="I283:K283"/>
    <mergeCell ref="L283:N283"/>
    <mergeCell ref="O283:P283"/>
    <mergeCell ref="Q283:S283"/>
    <mergeCell ref="T283:V283"/>
    <mergeCell ref="AB279:AC279"/>
    <mergeCell ref="Y280:AA280"/>
    <mergeCell ref="AB280:AC280"/>
    <mergeCell ref="L281:N281"/>
    <mergeCell ref="O281:P281"/>
    <mergeCell ref="Q281:S281"/>
    <mergeCell ref="T281:V281"/>
    <mergeCell ref="W281:X281"/>
    <mergeCell ref="Y281:AA281"/>
    <mergeCell ref="AB281:AC281"/>
    <mergeCell ref="L279:N279"/>
    <mergeCell ref="O279:P279"/>
    <mergeCell ref="Q279:S279"/>
    <mergeCell ref="T279:V279"/>
    <mergeCell ref="W279:X279"/>
    <mergeCell ref="Y279:AA279"/>
    <mergeCell ref="O278:P278"/>
    <mergeCell ref="Q278:S278"/>
    <mergeCell ref="T278:V278"/>
    <mergeCell ref="W278:X278"/>
    <mergeCell ref="Y278:AA278"/>
    <mergeCell ref="AB278:AC278"/>
    <mergeCell ref="AB276:AC276"/>
    <mergeCell ref="L277:N277"/>
    <mergeCell ref="O277:P277"/>
    <mergeCell ref="Q277:S277"/>
    <mergeCell ref="T277:V277"/>
    <mergeCell ref="W277:X277"/>
    <mergeCell ref="Y277:AA277"/>
    <mergeCell ref="AB277:AC277"/>
    <mergeCell ref="Y276:AA276"/>
    <mergeCell ref="Q275:S275"/>
    <mergeCell ref="T275:V275"/>
    <mergeCell ref="W275:X275"/>
    <mergeCell ref="Y275:AA275"/>
    <mergeCell ref="AB275:AC275"/>
    <mergeCell ref="A276:D282"/>
    <mergeCell ref="E276:F282"/>
    <mergeCell ref="G276:H282"/>
    <mergeCell ref="I276:K281"/>
    <mergeCell ref="L276:N276"/>
    <mergeCell ref="A275:D275"/>
    <mergeCell ref="E275:F275"/>
    <mergeCell ref="G275:H275"/>
    <mergeCell ref="I275:K275"/>
    <mergeCell ref="L275:N275"/>
    <mergeCell ref="O275:P275"/>
    <mergeCell ref="O273:P273"/>
    <mergeCell ref="Q273:S273"/>
    <mergeCell ref="T273:V273"/>
    <mergeCell ref="W273:X273"/>
    <mergeCell ref="Y273:AA273"/>
    <mergeCell ref="AB274:AC274"/>
    <mergeCell ref="AB271:AC271"/>
    <mergeCell ref="L272:N272"/>
    <mergeCell ref="O272:P272"/>
    <mergeCell ref="Q272:S272"/>
    <mergeCell ref="T272:V272"/>
    <mergeCell ref="W272:X272"/>
    <mergeCell ref="Y272:AA272"/>
    <mergeCell ref="AB272:AC272"/>
    <mergeCell ref="L271:N271"/>
    <mergeCell ref="O271:P271"/>
    <mergeCell ref="Q271:S271"/>
    <mergeCell ref="T271:V271"/>
    <mergeCell ref="W271:X271"/>
    <mergeCell ref="Y271:AA271"/>
    <mergeCell ref="AB269:AC269"/>
    <mergeCell ref="L270:N270"/>
    <mergeCell ref="O270:P270"/>
    <mergeCell ref="Q270:S270"/>
    <mergeCell ref="T270:V270"/>
    <mergeCell ref="W270:X270"/>
    <mergeCell ref="Y270:AA270"/>
    <mergeCell ref="AB270:AC270"/>
    <mergeCell ref="L269:N269"/>
    <mergeCell ref="O269:P269"/>
    <mergeCell ref="Q269:S269"/>
    <mergeCell ref="T269:V269"/>
    <mergeCell ref="W269:X269"/>
    <mergeCell ref="Y269:AA269"/>
    <mergeCell ref="AB266:AC266"/>
    <mergeCell ref="L267:N267"/>
    <mergeCell ref="O267:P267"/>
    <mergeCell ref="Q267:S267"/>
    <mergeCell ref="T267:V267"/>
    <mergeCell ref="W267:X267"/>
    <mergeCell ref="Y267:AA267"/>
    <mergeCell ref="AB267:AC267"/>
    <mergeCell ref="AB264:AC264"/>
    <mergeCell ref="L265:N265"/>
    <mergeCell ref="O265:P265"/>
    <mergeCell ref="Q265:S265"/>
    <mergeCell ref="T265:V265"/>
    <mergeCell ref="W265:X265"/>
    <mergeCell ref="Y265:AA265"/>
    <mergeCell ref="AB265:AC265"/>
    <mergeCell ref="L264:N264"/>
    <mergeCell ref="O264:P264"/>
    <mergeCell ref="Q264:S264"/>
    <mergeCell ref="T264:V264"/>
    <mergeCell ref="W264:X264"/>
    <mergeCell ref="Y264:AA264"/>
    <mergeCell ref="L263:N263"/>
    <mergeCell ref="O263:P263"/>
    <mergeCell ref="Q263:S263"/>
    <mergeCell ref="T263:V263"/>
    <mergeCell ref="W263:X263"/>
    <mergeCell ref="L261:N261"/>
    <mergeCell ref="O261:P261"/>
    <mergeCell ref="Q261:S261"/>
    <mergeCell ref="Y263:AA263"/>
    <mergeCell ref="W261:X261"/>
    <mergeCell ref="Y261:AA261"/>
    <mergeCell ref="L262:N262"/>
    <mergeCell ref="O262:P262"/>
    <mergeCell ref="Q262:S262"/>
    <mergeCell ref="T262:V262"/>
    <mergeCell ref="A260:D260"/>
    <mergeCell ref="E260:F260"/>
    <mergeCell ref="G260:H260"/>
    <mergeCell ref="I260:K260"/>
    <mergeCell ref="L260:N260"/>
    <mergeCell ref="Y262:AA262"/>
    <mergeCell ref="A261:D274"/>
    <mergeCell ref="E261:F274"/>
    <mergeCell ref="G261:H274"/>
    <mergeCell ref="I261:K273"/>
    <mergeCell ref="L257:N257"/>
    <mergeCell ref="O257:P257"/>
    <mergeCell ref="Q257:S257"/>
    <mergeCell ref="T257:V257"/>
    <mergeCell ref="W257:X257"/>
    <mergeCell ref="Y257:AA257"/>
    <mergeCell ref="Q256:S256"/>
    <mergeCell ref="T256:V256"/>
    <mergeCell ref="W256:X256"/>
    <mergeCell ref="Y256:AA256"/>
    <mergeCell ref="O260:P260"/>
    <mergeCell ref="AB256:AC256"/>
    <mergeCell ref="AB257:AC257"/>
    <mergeCell ref="AB258:AC258"/>
    <mergeCell ref="I259:AA259"/>
    <mergeCell ref="AB259:AC259"/>
    <mergeCell ref="W254:X254"/>
    <mergeCell ref="Y254:AA254"/>
    <mergeCell ref="L255:N255"/>
    <mergeCell ref="O255:P255"/>
    <mergeCell ref="Q255:S255"/>
    <mergeCell ref="T255:V255"/>
    <mergeCell ref="W255:X255"/>
    <mergeCell ref="Y255:AA255"/>
    <mergeCell ref="Y252:AA252"/>
    <mergeCell ref="AB252:AC252"/>
    <mergeCell ref="L253:N253"/>
    <mergeCell ref="O253:P253"/>
    <mergeCell ref="Q253:S253"/>
    <mergeCell ref="T253:V253"/>
    <mergeCell ref="W253:X253"/>
    <mergeCell ref="Y253:AA253"/>
    <mergeCell ref="AB253:AC253"/>
    <mergeCell ref="Q251:S251"/>
    <mergeCell ref="T251:V251"/>
    <mergeCell ref="W251:X251"/>
    <mergeCell ref="Y251:AA251"/>
    <mergeCell ref="AB251:AC251"/>
    <mergeCell ref="L252:N252"/>
    <mergeCell ref="O252:P252"/>
    <mergeCell ref="Q252:S252"/>
    <mergeCell ref="T252:V252"/>
    <mergeCell ref="W252:X252"/>
    <mergeCell ref="A251:D259"/>
    <mergeCell ref="E251:F259"/>
    <mergeCell ref="G251:H259"/>
    <mergeCell ref="I251:K258"/>
    <mergeCell ref="L251:N251"/>
    <mergeCell ref="O251:P251"/>
    <mergeCell ref="L254:N254"/>
    <mergeCell ref="O254:P254"/>
    <mergeCell ref="L256:N256"/>
    <mergeCell ref="O256:P256"/>
    <mergeCell ref="A250:D250"/>
    <mergeCell ref="E250:F250"/>
    <mergeCell ref="G250:H250"/>
    <mergeCell ref="I250:K250"/>
    <mergeCell ref="L250:N250"/>
    <mergeCell ref="O250:P250"/>
    <mergeCell ref="Q247:S247"/>
    <mergeCell ref="T247:V247"/>
    <mergeCell ref="W247:X247"/>
    <mergeCell ref="Y247:AA247"/>
    <mergeCell ref="L248:N248"/>
    <mergeCell ref="O248:P248"/>
    <mergeCell ref="Q248:S248"/>
    <mergeCell ref="T248:V248"/>
    <mergeCell ref="W248:X248"/>
    <mergeCell ref="Y248:AA248"/>
    <mergeCell ref="Y245:AA245"/>
    <mergeCell ref="AB245:AC245"/>
    <mergeCell ref="L246:N246"/>
    <mergeCell ref="O246:P246"/>
    <mergeCell ref="Q246:S246"/>
    <mergeCell ref="T246:V246"/>
    <mergeCell ref="W246:X246"/>
    <mergeCell ref="Y246:AA246"/>
    <mergeCell ref="AB246:AC246"/>
    <mergeCell ref="Q244:S244"/>
    <mergeCell ref="T244:V244"/>
    <mergeCell ref="W244:X244"/>
    <mergeCell ref="Y244:AA244"/>
    <mergeCell ref="AB244:AC244"/>
    <mergeCell ref="L245:N245"/>
    <mergeCell ref="O245:P245"/>
    <mergeCell ref="Q245:S245"/>
    <mergeCell ref="T245:V245"/>
    <mergeCell ref="W245:X245"/>
    <mergeCell ref="Y242:AA242"/>
    <mergeCell ref="AB242:AC242"/>
    <mergeCell ref="L243:N243"/>
    <mergeCell ref="O243:P243"/>
    <mergeCell ref="Q243:S243"/>
    <mergeCell ref="T243:V243"/>
    <mergeCell ref="W243:X243"/>
    <mergeCell ref="Y243:AA243"/>
    <mergeCell ref="AB243:AC243"/>
    <mergeCell ref="A242:D249"/>
    <mergeCell ref="E242:F249"/>
    <mergeCell ref="G242:H249"/>
    <mergeCell ref="I242:K248"/>
    <mergeCell ref="L242:N242"/>
    <mergeCell ref="O242:P242"/>
    <mergeCell ref="L244:N244"/>
    <mergeCell ref="O244:P244"/>
    <mergeCell ref="O247:P247"/>
    <mergeCell ref="AB239:AC239"/>
    <mergeCell ref="I240:AA240"/>
    <mergeCell ref="AB240:AC240"/>
    <mergeCell ref="A241:D241"/>
    <mergeCell ref="E241:F241"/>
    <mergeCell ref="G241:H241"/>
    <mergeCell ref="I241:K241"/>
    <mergeCell ref="L241:N241"/>
    <mergeCell ref="O241:P241"/>
    <mergeCell ref="AB241:AC241"/>
    <mergeCell ref="L239:N239"/>
    <mergeCell ref="O239:P239"/>
    <mergeCell ref="Q239:S239"/>
    <mergeCell ref="T239:V239"/>
    <mergeCell ref="W239:X239"/>
    <mergeCell ref="Y239:AA239"/>
    <mergeCell ref="AB237:AC237"/>
    <mergeCell ref="L238:N238"/>
    <mergeCell ref="O238:P238"/>
    <mergeCell ref="Q238:S238"/>
    <mergeCell ref="T238:V238"/>
    <mergeCell ref="W238:X238"/>
    <mergeCell ref="Y238:AA238"/>
    <mergeCell ref="AB238:AC238"/>
    <mergeCell ref="L237:N237"/>
    <mergeCell ref="O237:P237"/>
    <mergeCell ref="Q237:S237"/>
    <mergeCell ref="T237:V237"/>
    <mergeCell ref="W237:X237"/>
    <mergeCell ref="Y237:AA237"/>
    <mergeCell ref="T235:V235"/>
    <mergeCell ref="W235:X235"/>
    <mergeCell ref="Y235:AA235"/>
    <mergeCell ref="AB235:AC235"/>
    <mergeCell ref="Q236:S236"/>
    <mergeCell ref="T236:V236"/>
    <mergeCell ref="W236:X236"/>
    <mergeCell ref="Y236:AA236"/>
    <mergeCell ref="AB236:AC236"/>
    <mergeCell ref="AB233:AC233"/>
    <mergeCell ref="L234:N234"/>
    <mergeCell ref="O234:P234"/>
    <mergeCell ref="Q234:S234"/>
    <mergeCell ref="T234:V234"/>
    <mergeCell ref="W234:X234"/>
    <mergeCell ref="Y234:AA234"/>
    <mergeCell ref="AB234:AC234"/>
    <mergeCell ref="Y232:AA232"/>
    <mergeCell ref="AB232:AC232"/>
    <mergeCell ref="A233:D240"/>
    <mergeCell ref="E233:F240"/>
    <mergeCell ref="G233:H240"/>
    <mergeCell ref="I233:K239"/>
    <mergeCell ref="L233:N233"/>
    <mergeCell ref="O233:P233"/>
    <mergeCell ref="Q233:S233"/>
    <mergeCell ref="Y233:AA233"/>
    <mergeCell ref="Y230:AA230"/>
    <mergeCell ref="AB230:AC230"/>
    <mergeCell ref="I231:AA231"/>
    <mergeCell ref="AB231:AC231"/>
    <mergeCell ref="A232:D232"/>
    <mergeCell ref="E232:F232"/>
    <mergeCell ref="G232:H232"/>
    <mergeCell ref="I232:K232"/>
    <mergeCell ref="L232:N232"/>
    <mergeCell ref="O232:P232"/>
    <mergeCell ref="Q229:S229"/>
    <mergeCell ref="T229:V229"/>
    <mergeCell ref="W229:X229"/>
    <mergeCell ref="Y229:AA229"/>
    <mergeCell ref="AB229:AC229"/>
    <mergeCell ref="L230:N230"/>
    <mergeCell ref="O230:P230"/>
    <mergeCell ref="Q230:S230"/>
    <mergeCell ref="T230:V230"/>
    <mergeCell ref="W230:X230"/>
    <mergeCell ref="AB226:AC226"/>
    <mergeCell ref="AB227:AC227"/>
    <mergeCell ref="L228:N228"/>
    <mergeCell ref="O228:P228"/>
    <mergeCell ref="Q228:S228"/>
    <mergeCell ref="T228:V228"/>
    <mergeCell ref="W228:X228"/>
    <mergeCell ref="Y228:AA228"/>
    <mergeCell ref="AB228:AC228"/>
    <mergeCell ref="O227:P227"/>
    <mergeCell ref="L229:N229"/>
    <mergeCell ref="O229:P229"/>
    <mergeCell ref="AB225:AC225"/>
    <mergeCell ref="L226:N226"/>
    <mergeCell ref="O226:P226"/>
    <mergeCell ref="Q226:S226"/>
    <mergeCell ref="T226:V226"/>
    <mergeCell ref="W226:X226"/>
    <mergeCell ref="Y226:AA226"/>
    <mergeCell ref="Q224:S224"/>
    <mergeCell ref="T224:V224"/>
    <mergeCell ref="W224:X224"/>
    <mergeCell ref="A225:D231"/>
    <mergeCell ref="E225:F231"/>
    <mergeCell ref="G225:H231"/>
    <mergeCell ref="I225:K230"/>
    <mergeCell ref="L225:N225"/>
    <mergeCell ref="O225:P225"/>
    <mergeCell ref="L227:N227"/>
    <mergeCell ref="A224:D224"/>
    <mergeCell ref="E224:F224"/>
    <mergeCell ref="G224:H224"/>
    <mergeCell ref="I224:K224"/>
    <mergeCell ref="L224:N224"/>
    <mergeCell ref="O224:P224"/>
    <mergeCell ref="Q222:S222"/>
    <mergeCell ref="T222:V222"/>
    <mergeCell ref="W222:X222"/>
    <mergeCell ref="Y222:AA222"/>
    <mergeCell ref="AB222:AC222"/>
    <mergeCell ref="AB223:AC223"/>
    <mergeCell ref="L220:N220"/>
    <mergeCell ref="O220:P220"/>
    <mergeCell ref="Q220:S220"/>
    <mergeCell ref="T220:V220"/>
    <mergeCell ref="W220:X220"/>
    <mergeCell ref="Y220:AA220"/>
    <mergeCell ref="O218:P218"/>
    <mergeCell ref="Q218:S218"/>
    <mergeCell ref="T218:V218"/>
    <mergeCell ref="W218:X218"/>
    <mergeCell ref="Y218:AA218"/>
    <mergeCell ref="AB218:AC218"/>
    <mergeCell ref="AB216:AC216"/>
    <mergeCell ref="A217:D223"/>
    <mergeCell ref="E217:F223"/>
    <mergeCell ref="G217:H223"/>
    <mergeCell ref="I217:K222"/>
    <mergeCell ref="L217:N217"/>
    <mergeCell ref="O217:P217"/>
    <mergeCell ref="Q217:S217"/>
    <mergeCell ref="AB217:AC217"/>
    <mergeCell ref="L218:N218"/>
    <mergeCell ref="AB214:AC214"/>
    <mergeCell ref="I215:AA215"/>
    <mergeCell ref="AB215:AC215"/>
    <mergeCell ref="A216:D216"/>
    <mergeCell ref="E216:F216"/>
    <mergeCell ref="G216:H216"/>
    <mergeCell ref="I216:K216"/>
    <mergeCell ref="L216:N216"/>
    <mergeCell ref="O216:P216"/>
    <mergeCell ref="Y216:AA216"/>
    <mergeCell ref="L214:N214"/>
    <mergeCell ref="O214:P214"/>
    <mergeCell ref="Q214:S214"/>
    <mergeCell ref="T214:V214"/>
    <mergeCell ref="W214:X214"/>
    <mergeCell ref="Y214:AA214"/>
    <mergeCell ref="AB212:AC212"/>
    <mergeCell ref="Q213:S213"/>
    <mergeCell ref="T213:V213"/>
    <mergeCell ref="W213:X213"/>
    <mergeCell ref="Y213:AA213"/>
    <mergeCell ref="AB213:AC213"/>
    <mergeCell ref="W210:X210"/>
    <mergeCell ref="Y210:AA210"/>
    <mergeCell ref="AB210:AC210"/>
    <mergeCell ref="AB211:AC211"/>
    <mergeCell ref="L212:N212"/>
    <mergeCell ref="O212:P212"/>
    <mergeCell ref="Q212:S212"/>
    <mergeCell ref="T212:V212"/>
    <mergeCell ref="W212:X212"/>
    <mergeCell ref="Y212:AA212"/>
    <mergeCell ref="A210:D215"/>
    <mergeCell ref="E210:F215"/>
    <mergeCell ref="G210:H215"/>
    <mergeCell ref="I210:K214"/>
    <mergeCell ref="L210:N210"/>
    <mergeCell ref="O210:P210"/>
    <mergeCell ref="L211:N211"/>
    <mergeCell ref="O211:P211"/>
    <mergeCell ref="L213:N213"/>
    <mergeCell ref="O213:P213"/>
    <mergeCell ref="AB207:AC207"/>
    <mergeCell ref="A209:D209"/>
    <mergeCell ref="E209:F209"/>
    <mergeCell ref="G209:H209"/>
    <mergeCell ref="I209:K209"/>
    <mergeCell ref="L209:N209"/>
    <mergeCell ref="O209:P209"/>
    <mergeCell ref="L207:N207"/>
    <mergeCell ref="O207:P207"/>
    <mergeCell ref="Q207:S207"/>
    <mergeCell ref="T207:V207"/>
    <mergeCell ref="W207:X207"/>
    <mergeCell ref="Y207:AA207"/>
    <mergeCell ref="AB205:AC205"/>
    <mergeCell ref="L206:N206"/>
    <mergeCell ref="O206:P206"/>
    <mergeCell ref="Q206:S206"/>
    <mergeCell ref="T206:V206"/>
    <mergeCell ref="W206:X206"/>
    <mergeCell ref="Y206:AA206"/>
    <mergeCell ref="AB206:AC206"/>
    <mergeCell ref="Q204:S204"/>
    <mergeCell ref="T204:V204"/>
    <mergeCell ref="W204:X204"/>
    <mergeCell ref="Y204:AA204"/>
    <mergeCell ref="W205:X205"/>
    <mergeCell ref="Y205:AA205"/>
    <mergeCell ref="AB202:AC202"/>
    <mergeCell ref="O203:P203"/>
    <mergeCell ref="Q203:S203"/>
    <mergeCell ref="T203:V203"/>
    <mergeCell ref="W203:X203"/>
    <mergeCell ref="Y203:AA203"/>
    <mergeCell ref="L202:N202"/>
    <mergeCell ref="O202:P202"/>
    <mergeCell ref="Q202:S202"/>
    <mergeCell ref="T202:V202"/>
    <mergeCell ref="W202:X202"/>
    <mergeCell ref="Y202:AA202"/>
    <mergeCell ref="O201:P201"/>
    <mergeCell ref="Q201:S201"/>
    <mergeCell ref="T201:V201"/>
    <mergeCell ref="W201:X201"/>
    <mergeCell ref="Y201:AA201"/>
    <mergeCell ref="AB201:AC201"/>
    <mergeCell ref="AB199:AC199"/>
    <mergeCell ref="L200:N200"/>
    <mergeCell ref="O200:P200"/>
    <mergeCell ref="Q200:S200"/>
    <mergeCell ref="T200:V200"/>
    <mergeCell ref="W200:X200"/>
    <mergeCell ref="Y200:AA200"/>
    <mergeCell ref="AB200:AC200"/>
    <mergeCell ref="O199:P199"/>
    <mergeCell ref="Q199:S199"/>
    <mergeCell ref="T199:V199"/>
    <mergeCell ref="W199:X199"/>
    <mergeCell ref="Y199:AA199"/>
    <mergeCell ref="T198:V198"/>
    <mergeCell ref="W198:X198"/>
    <mergeCell ref="Y198:AA198"/>
    <mergeCell ref="A199:D208"/>
    <mergeCell ref="E199:F208"/>
    <mergeCell ref="G199:H208"/>
    <mergeCell ref="I199:K207"/>
    <mergeCell ref="L199:N199"/>
    <mergeCell ref="A198:D198"/>
    <mergeCell ref="E198:F198"/>
    <mergeCell ref="G198:H198"/>
    <mergeCell ref="I198:K198"/>
    <mergeCell ref="L201:N201"/>
    <mergeCell ref="O195:P195"/>
    <mergeCell ref="Q195:S195"/>
    <mergeCell ref="T195:V195"/>
    <mergeCell ref="W195:X195"/>
    <mergeCell ref="Y195:AA195"/>
    <mergeCell ref="L198:N198"/>
    <mergeCell ref="O198:P198"/>
    <mergeCell ref="O196:P196"/>
    <mergeCell ref="Q196:S196"/>
    <mergeCell ref="T196:V196"/>
    <mergeCell ref="AB193:AC193"/>
    <mergeCell ref="AB195:AC195"/>
    <mergeCell ref="L194:N194"/>
    <mergeCell ref="O194:P194"/>
    <mergeCell ref="Q194:S194"/>
    <mergeCell ref="T194:V194"/>
    <mergeCell ref="W194:X194"/>
    <mergeCell ref="Y194:AA194"/>
    <mergeCell ref="AB194:AC194"/>
    <mergeCell ref="L195:N195"/>
    <mergeCell ref="L193:N193"/>
    <mergeCell ref="O193:P193"/>
    <mergeCell ref="Q193:S193"/>
    <mergeCell ref="T193:V193"/>
    <mergeCell ref="W193:X193"/>
    <mergeCell ref="Y193:AA193"/>
    <mergeCell ref="AB191:AC191"/>
    <mergeCell ref="L192:N192"/>
    <mergeCell ref="O192:P192"/>
    <mergeCell ref="Q192:S192"/>
    <mergeCell ref="T192:V192"/>
    <mergeCell ref="W192:X192"/>
    <mergeCell ref="Y192:AA192"/>
    <mergeCell ref="AB192:AC192"/>
    <mergeCell ref="AB190:AC190"/>
    <mergeCell ref="A191:D197"/>
    <mergeCell ref="E191:F197"/>
    <mergeCell ref="G191:H197"/>
    <mergeCell ref="I191:K196"/>
    <mergeCell ref="L191:N191"/>
    <mergeCell ref="O191:P191"/>
    <mergeCell ref="Q191:S191"/>
    <mergeCell ref="T191:V191"/>
    <mergeCell ref="Y191:AA191"/>
    <mergeCell ref="I189:AA189"/>
    <mergeCell ref="AB189:AC189"/>
    <mergeCell ref="A190:D190"/>
    <mergeCell ref="E190:F190"/>
    <mergeCell ref="G190:H190"/>
    <mergeCell ref="I190:K190"/>
    <mergeCell ref="L190:N190"/>
    <mergeCell ref="O190:P190"/>
    <mergeCell ref="Q190:S190"/>
    <mergeCell ref="T190:V190"/>
    <mergeCell ref="AB187:AC187"/>
    <mergeCell ref="L188:N188"/>
    <mergeCell ref="O188:P188"/>
    <mergeCell ref="Q188:S188"/>
    <mergeCell ref="T188:V188"/>
    <mergeCell ref="W188:X188"/>
    <mergeCell ref="Y188:AA188"/>
    <mergeCell ref="AB188:AC188"/>
    <mergeCell ref="L187:N187"/>
    <mergeCell ref="O187:P187"/>
    <mergeCell ref="Q187:S187"/>
    <mergeCell ref="T187:V187"/>
    <mergeCell ref="W187:X187"/>
    <mergeCell ref="Y187:AA187"/>
    <mergeCell ref="W185:X185"/>
    <mergeCell ref="Y185:AA185"/>
    <mergeCell ref="AB185:AC185"/>
    <mergeCell ref="L186:N186"/>
    <mergeCell ref="O186:P186"/>
    <mergeCell ref="Q186:S186"/>
    <mergeCell ref="T186:V186"/>
    <mergeCell ref="W186:X186"/>
    <mergeCell ref="Y186:AA186"/>
    <mergeCell ref="AB186:AC186"/>
    <mergeCell ref="W183:X183"/>
    <mergeCell ref="Y183:AA183"/>
    <mergeCell ref="AB183:AC183"/>
    <mergeCell ref="Q184:S184"/>
    <mergeCell ref="T184:V184"/>
    <mergeCell ref="W184:X184"/>
    <mergeCell ref="Y184:AA184"/>
    <mergeCell ref="AB184:AC184"/>
    <mergeCell ref="L184:N184"/>
    <mergeCell ref="O184:P184"/>
    <mergeCell ref="L185:N185"/>
    <mergeCell ref="O185:P185"/>
    <mergeCell ref="Q183:S183"/>
    <mergeCell ref="T183:V183"/>
    <mergeCell ref="T185:V185"/>
    <mergeCell ref="T182:V182"/>
    <mergeCell ref="W182:X182"/>
    <mergeCell ref="Y182:AA182"/>
    <mergeCell ref="AB182:AC182"/>
    <mergeCell ref="A183:D189"/>
    <mergeCell ref="E183:F189"/>
    <mergeCell ref="G183:H189"/>
    <mergeCell ref="I183:K188"/>
    <mergeCell ref="L183:N183"/>
    <mergeCell ref="O183:P183"/>
    <mergeCell ref="AB180:AC180"/>
    <mergeCell ref="I181:AA181"/>
    <mergeCell ref="AB181:AC181"/>
    <mergeCell ref="A182:D182"/>
    <mergeCell ref="E182:F182"/>
    <mergeCell ref="G182:H182"/>
    <mergeCell ref="I182:K182"/>
    <mergeCell ref="L182:N182"/>
    <mergeCell ref="O182:P182"/>
    <mergeCell ref="Q182:S182"/>
    <mergeCell ref="L180:N180"/>
    <mergeCell ref="O180:P180"/>
    <mergeCell ref="Q180:S180"/>
    <mergeCell ref="T180:V180"/>
    <mergeCell ref="W180:X180"/>
    <mergeCell ref="Y180:AA180"/>
    <mergeCell ref="W178:X178"/>
    <mergeCell ref="Y178:AA178"/>
    <mergeCell ref="AB178:AC178"/>
    <mergeCell ref="L179:N179"/>
    <mergeCell ref="O179:P179"/>
    <mergeCell ref="Q179:S179"/>
    <mergeCell ref="T179:V179"/>
    <mergeCell ref="W179:X179"/>
    <mergeCell ref="Y179:AA179"/>
    <mergeCell ref="AB179:AC179"/>
    <mergeCell ref="T176:V176"/>
    <mergeCell ref="W176:X176"/>
    <mergeCell ref="Y176:AA176"/>
    <mergeCell ref="AB176:AC176"/>
    <mergeCell ref="Q177:S177"/>
    <mergeCell ref="T177:V177"/>
    <mergeCell ref="W177:X177"/>
    <mergeCell ref="Y177:AA177"/>
    <mergeCell ref="AB177:AC177"/>
    <mergeCell ref="W175:X175"/>
    <mergeCell ref="Y175:AA175"/>
    <mergeCell ref="AB175:AC175"/>
    <mergeCell ref="A176:D181"/>
    <mergeCell ref="E176:F181"/>
    <mergeCell ref="G176:H181"/>
    <mergeCell ref="I176:K180"/>
    <mergeCell ref="L176:N176"/>
    <mergeCell ref="O176:P176"/>
    <mergeCell ref="Q176:S176"/>
    <mergeCell ref="I174:AA174"/>
    <mergeCell ref="AB174:AC174"/>
    <mergeCell ref="A175:D175"/>
    <mergeCell ref="E175:F175"/>
    <mergeCell ref="G175:H175"/>
    <mergeCell ref="I175:K175"/>
    <mergeCell ref="L175:N175"/>
    <mergeCell ref="O175:P175"/>
    <mergeCell ref="Q175:S175"/>
    <mergeCell ref="T175:V175"/>
    <mergeCell ref="AB172:AC172"/>
    <mergeCell ref="Q173:S173"/>
    <mergeCell ref="T173:V173"/>
    <mergeCell ref="W173:X173"/>
    <mergeCell ref="Y173:AA173"/>
    <mergeCell ref="AB173:AC173"/>
    <mergeCell ref="L172:N172"/>
    <mergeCell ref="O172:P172"/>
    <mergeCell ref="Q172:S172"/>
    <mergeCell ref="T172:V172"/>
    <mergeCell ref="W172:X172"/>
    <mergeCell ref="Y172:AA172"/>
    <mergeCell ref="AB170:AC170"/>
    <mergeCell ref="L171:N171"/>
    <mergeCell ref="O171:P171"/>
    <mergeCell ref="Q171:S171"/>
    <mergeCell ref="T171:V171"/>
    <mergeCell ref="W171:X171"/>
    <mergeCell ref="Y171:AA171"/>
    <mergeCell ref="AB171:AC171"/>
    <mergeCell ref="AB168:AC168"/>
    <mergeCell ref="A169:D174"/>
    <mergeCell ref="E169:F174"/>
    <mergeCell ref="G169:H174"/>
    <mergeCell ref="I169:K173"/>
    <mergeCell ref="L169:N169"/>
    <mergeCell ref="O169:P169"/>
    <mergeCell ref="AB169:AC169"/>
    <mergeCell ref="L170:N170"/>
    <mergeCell ref="O170:P170"/>
    <mergeCell ref="I167:AA167"/>
    <mergeCell ref="AB167:AC167"/>
    <mergeCell ref="A168:D168"/>
    <mergeCell ref="E168:F168"/>
    <mergeCell ref="G168:H168"/>
    <mergeCell ref="I168:K168"/>
    <mergeCell ref="L168:N168"/>
    <mergeCell ref="O168:P168"/>
    <mergeCell ref="W168:X168"/>
    <mergeCell ref="Y168:AA168"/>
    <mergeCell ref="W165:X165"/>
    <mergeCell ref="Y165:AA165"/>
    <mergeCell ref="AB165:AC165"/>
    <mergeCell ref="T166:V166"/>
    <mergeCell ref="W166:X166"/>
    <mergeCell ref="Y166:AA166"/>
    <mergeCell ref="AB166:AC166"/>
    <mergeCell ref="AB163:AC163"/>
    <mergeCell ref="L164:N164"/>
    <mergeCell ref="O164:P164"/>
    <mergeCell ref="Q164:S164"/>
    <mergeCell ref="T164:V164"/>
    <mergeCell ref="W164:X164"/>
    <mergeCell ref="Y164:AA164"/>
    <mergeCell ref="L163:N163"/>
    <mergeCell ref="O163:P163"/>
    <mergeCell ref="Q163:S163"/>
    <mergeCell ref="T163:V163"/>
    <mergeCell ref="W163:X163"/>
    <mergeCell ref="Y163:AA163"/>
    <mergeCell ref="AB161:AC161"/>
    <mergeCell ref="A162:D167"/>
    <mergeCell ref="E162:F167"/>
    <mergeCell ref="G162:H167"/>
    <mergeCell ref="I162:K166"/>
    <mergeCell ref="L162:N162"/>
    <mergeCell ref="T162:V162"/>
    <mergeCell ref="W162:X162"/>
    <mergeCell ref="Y162:AA162"/>
    <mergeCell ref="AB162:AC162"/>
    <mergeCell ref="AB160:AC160"/>
    <mergeCell ref="A161:D161"/>
    <mergeCell ref="E161:F161"/>
    <mergeCell ref="G161:H161"/>
    <mergeCell ref="I161:K161"/>
    <mergeCell ref="L161:N161"/>
    <mergeCell ref="O161:P161"/>
    <mergeCell ref="T161:V161"/>
    <mergeCell ref="W161:X161"/>
    <mergeCell ref="Y161:AA161"/>
    <mergeCell ref="Y158:AA158"/>
    <mergeCell ref="AB158:AC158"/>
    <mergeCell ref="L159:N159"/>
    <mergeCell ref="O159:P159"/>
    <mergeCell ref="Q159:S159"/>
    <mergeCell ref="T159:V159"/>
    <mergeCell ref="W159:X159"/>
    <mergeCell ref="Y159:AA159"/>
    <mergeCell ref="AB159:AC159"/>
    <mergeCell ref="AB155:AC155"/>
    <mergeCell ref="AB156:AC156"/>
    <mergeCell ref="L157:N157"/>
    <mergeCell ref="O157:P157"/>
    <mergeCell ref="Q157:S157"/>
    <mergeCell ref="T157:V157"/>
    <mergeCell ref="W157:X157"/>
    <mergeCell ref="Y157:AA157"/>
    <mergeCell ref="AB157:AC157"/>
    <mergeCell ref="L155:N155"/>
    <mergeCell ref="O155:P155"/>
    <mergeCell ref="Q155:S155"/>
    <mergeCell ref="T155:V155"/>
    <mergeCell ref="W155:X155"/>
    <mergeCell ref="Y155:AA155"/>
    <mergeCell ref="AB153:AC153"/>
    <mergeCell ref="L154:N154"/>
    <mergeCell ref="O154:P154"/>
    <mergeCell ref="Q154:S154"/>
    <mergeCell ref="T154:V154"/>
    <mergeCell ref="W154:X154"/>
    <mergeCell ref="Y154:AA154"/>
    <mergeCell ref="AB154:AC154"/>
    <mergeCell ref="L153:N153"/>
    <mergeCell ref="O153:P153"/>
    <mergeCell ref="Q153:S153"/>
    <mergeCell ref="T153:V153"/>
    <mergeCell ref="W153:X153"/>
    <mergeCell ref="Y153:AA153"/>
    <mergeCell ref="W151:X151"/>
    <mergeCell ref="Y151:AA151"/>
    <mergeCell ref="AB151:AC151"/>
    <mergeCell ref="L152:N152"/>
    <mergeCell ref="O152:P152"/>
    <mergeCell ref="Q152:S152"/>
    <mergeCell ref="T152:V152"/>
    <mergeCell ref="W152:X152"/>
    <mergeCell ref="Y152:AA152"/>
    <mergeCell ref="AB152:AC152"/>
    <mergeCell ref="O150:P150"/>
    <mergeCell ref="Q150:S150"/>
    <mergeCell ref="T150:V150"/>
    <mergeCell ref="W150:X150"/>
    <mergeCell ref="Y150:AA150"/>
    <mergeCell ref="AB150:AC150"/>
    <mergeCell ref="AB148:AC148"/>
    <mergeCell ref="L149:N149"/>
    <mergeCell ref="O149:P149"/>
    <mergeCell ref="Q149:S149"/>
    <mergeCell ref="T149:V149"/>
    <mergeCell ref="W149:X149"/>
    <mergeCell ref="Y149:AA149"/>
    <mergeCell ref="AB149:AC149"/>
    <mergeCell ref="AB147:AC147"/>
    <mergeCell ref="A148:D160"/>
    <mergeCell ref="E148:F160"/>
    <mergeCell ref="G148:H160"/>
    <mergeCell ref="I148:K159"/>
    <mergeCell ref="L148:N148"/>
    <mergeCell ref="O148:P148"/>
    <mergeCell ref="Q148:S148"/>
    <mergeCell ref="T148:V148"/>
    <mergeCell ref="W148:X148"/>
    <mergeCell ref="AB145:AC145"/>
    <mergeCell ref="I146:AA146"/>
    <mergeCell ref="AB146:AC146"/>
    <mergeCell ref="A147:D147"/>
    <mergeCell ref="E147:F147"/>
    <mergeCell ref="G147:H147"/>
    <mergeCell ref="I147:K147"/>
    <mergeCell ref="L147:N147"/>
    <mergeCell ref="O147:P147"/>
    <mergeCell ref="Q147:S147"/>
    <mergeCell ref="L145:N145"/>
    <mergeCell ref="O145:P145"/>
    <mergeCell ref="Q145:S145"/>
    <mergeCell ref="T145:V145"/>
    <mergeCell ref="W145:X145"/>
    <mergeCell ref="Y145:AA145"/>
    <mergeCell ref="W143:X143"/>
    <mergeCell ref="Y143:AA143"/>
    <mergeCell ref="AB143:AC143"/>
    <mergeCell ref="L144:N144"/>
    <mergeCell ref="O144:P144"/>
    <mergeCell ref="Q144:S144"/>
    <mergeCell ref="T144:V144"/>
    <mergeCell ref="W144:X144"/>
    <mergeCell ref="Y144:AA144"/>
    <mergeCell ref="AB144:AC144"/>
    <mergeCell ref="T141:V141"/>
    <mergeCell ref="W141:X141"/>
    <mergeCell ref="Y141:AA141"/>
    <mergeCell ref="AB141:AC141"/>
    <mergeCell ref="Q142:S142"/>
    <mergeCell ref="T142:V142"/>
    <mergeCell ref="W142:X142"/>
    <mergeCell ref="Y142:AA142"/>
    <mergeCell ref="AB142:AC142"/>
    <mergeCell ref="O141:P141"/>
    <mergeCell ref="L142:N142"/>
    <mergeCell ref="O142:P142"/>
    <mergeCell ref="L143:N143"/>
    <mergeCell ref="O143:P143"/>
    <mergeCell ref="Q141:S141"/>
    <mergeCell ref="Q140:S140"/>
    <mergeCell ref="T140:V140"/>
    <mergeCell ref="W140:X140"/>
    <mergeCell ref="Y140:AA140"/>
    <mergeCell ref="AB140:AC140"/>
    <mergeCell ref="A141:D146"/>
    <mergeCell ref="E141:F146"/>
    <mergeCell ref="G141:H146"/>
    <mergeCell ref="I141:K145"/>
    <mergeCell ref="L141:N141"/>
    <mergeCell ref="A140:D140"/>
    <mergeCell ref="E140:F140"/>
    <mergeCell ref="G140:H140"/>
    <mergeCell ref="I140:K140"/>
    <mergeCell ref="L140:N140"/>
    <mergeCell ref="O140:P140"/>
    <mergeCell ref="O138:P138"/>
    <mergeCell ref="Q138:S138"/>
    <mergeCell ref="T138:V138"/>
    <mergeCell ref="W138:X138"/>
    <mergeCell ref="Y138:AA138"/>
    <mergeCell ref="AB138:AC138"/>
    <mergeCell ref="AB135:AC135"/>
    <mergeCell ref="L137:N137"/>
    <mergeCell ref="O137:P137"/>
    <mergeCell ref="Q137:S137"/>
    <mergeCell ref="T137:V137"/>
    <mergeCell ref="W137:X137"/>
    <mergeCell ref="Y137:AA137"/>
    <mergeCell ref="AB137:AC137"/>
    <mergeCell ref="T134:V134"/>
    <mergeCell ref="W134:X134"/>
    <mergeCell ref="Y134:AA134"/>
    <mergeCell ref="AB134:AC134"/>
    <mergeCell ref="L135:N135"/>
    <mergeCell ref="O135:P135"/>
    <mergeCell ref="Q135:S135"/>
    <mergeCell ref="T135:V135"/>
    <mergeCell ref="W135:X135"/>
    <mergeCell ref="Y135:AA135"/>
    <mergeCell ref="T132:V132"/>
    <mergeCell ref="W132:X132"/>
    <mergeCell ref="Y132:AA132"/>
    <mergeCell ref="AB132:AC132"/>
    <mergeCell ref="Y133:AA133"/>
    <mergeCell ref="AB133:AC133"/>
    <mergeCell ref="O132:P132"/>
    <mergeCell ref="L133:N133"/>
    <mergeCell ref="O133:P133"/>
    <mergeCell ref="L136:N136"/>
    <mergeCell ref="O136:P136"/>
    <mergeCell ref="Q132:S132"/>
    <mergeCell ref="L134:N134"/>
    <mergeCell ref="O134:P134"/>
    <mergeCell ref="Q134:S134"/>
    <mergeCell ref="Q131:S131"/>
    <mergeCell ref="T131:V131"/>
    <mergeCell ref="W131:X131"/>
    <mergeCell ref="Y131:AA131"/>
    <mergeCell ref="AB131:AC131"/>
    <mergeCell ref="A132:D139"/>
    <mergeCell ref="E132:F139"/>
    <mergeCell ref="G132:H139"/>
    <mergeCell ref="I132:K138"/>
    <mergeCell ref="L132:N132"/>
    <mergeCell ref="Y129:AA129"/>
    <mergeCell ref="AB129:AC129"/>
    <mergeCell ref="I130:AA130"/>
    <mergeCell ref="AB130:AC130"/>
    <mergeCell ref="A131:D131"/>
    <mergeCell ref="E131:F131"/>
    <mergeCell ref="G131:H131"/>
    <mergeCell ref="I131:K131"/>
    <mergeCell ref="L131:N131"/>
    <mergeCell ref="O131:P131"/>
    <mergeCell ref="Q128:S128"/>
    <mergeCell ref="T128:V128"/>
    <mergeCell ref="W128:X128"/>
    <mergeCell ref="Y128:AA128"/>
    <mergeCell ref="AB128:AC128"/>
    <mergeCell ref="L129:N129"/>
    <mergeCell ref="O129:P129"/>
    <mergeCell ref="Q129:S129"/>
    <mergeCell ref="T129:V129"/>
    <mergeCell ref="W129:X129"/>
    <mergeCell ref="AB126:AC126"/>
    <mergeCell ref="L127:N127"/>
    <mergeCell ref="O127:P127"/>
    <mergeCell ref="Q127:S127"/>
    <mergeCell ref="T127:V127"/>
    <mergeCell ref="W127:X127"/>
    <mergeCell ref="Y127:AA127"/>
    <mergeCell ref="AB127:AC127"/>
    <mergeCell ref="L126:N126"/>
    <mergeCell ref="O126:P126"/>
    <mergeCell ref="Q126:S126"/>
    <mergeCell ref="T126:V126"/>
    <mergeCell ref="W126:X126"/>
    <mergeCell ref="Y126:AA126"/>
    <mergeCell ref="AB124:AC124"/>
    <mergeCell ref="L125:N125"/>
    <mergeCell ref="O125:P125"/>
    <mergeCell ref="Q125:S125"/>
    <mergeCell ref="T125:V125"/>
    <mergeCell ref="W125:X125"/>
    <mergeCell ref="Y125:AA125"/>
    <mergeCell ref="AB125:AC125"/>
    <mergeCell ref="T123:V123"/>
    <mergeCell ref="W123:X123"/>
    <mergeCell ref="Y123:AA123"/>
    <mergeCell ref="AB123:AC123"/>
    <mergeCell ref="L124:N124"/>
    <mergeCell ref="O124:P124"/>
    <mergeCell ref="Q124:S124"/>
    <mergeCell ref="T124:V124"/>
    <mergeCell ref="W124:X124"/>
    <mergeCell ref="Y124:AA124"/>
    <mergeCell ref="Y121:AA121"/>
    <mergeCell ref="AB121:AC121"/>
    <mergeCell ref="L122:N122"/>
    <mergeCell ref="O122:P122"/>
    <mergeCell ref="Q122:S122"/>
    <mergeCell ref="T122:V122"/>
    <mergeCell ref="W122:X122"/>
    <mergeCell ref="Y122:AA122"/>
    <mergeCell ref="AB122:AC122"/>
    <mergeCell ref="W120:X120"/>
    <mergeCell ref="Y120:AA120"/>
    <mergeCell ref="AB120:AC120"/>
    <mergeCell ref="A121:D130"/>
    <mergeCell ref="E121:F130"/>
    <mergeCell ref="G121:H130"/>
    <mergeCell ref="I121:K129"/>
    <mergeCell ref="L121:N121"/>
    <mergeCell ref="O121:P121"/>
    <mergeCell ref="Q121:S121"/>
    <mergeCell ref="AB118:AC118"/>
    <mergeCell ref="AB119:AC119"/>
    <mergeCell ref="A120:D120"/>
    <mergeCell ref="E120:F120"/>
    <mergeCell ref="G120:H120"/>
    <mergeCell ref="I120:K120"/>
    <mergeCell ref="L120:N120"/>
    <mergeCell ref="O120:P120"/>
    <mergeCell ref="Q120:S120"/>
    <mergeCell ref="T120:V120"/>
    <mergeCell ref="L118:N118"/>
    <mergeCell ref="O118:P118"/>
    <mergeCell ref="Q118:S118"/>
    <mergeCell ref="T118:V118"/>
    <mergeCell ref="W118:X118"/>
    <mergeCell ref="Y118:AA118"/>
    <mergeCell ref="AB116:AC116"/>
    <mergeCell ref="L117:N117"/>
    <mergeCell ref="O117:P117"/>
    <mergeCell ref="Q117:S117"/>
    <mergeCell ref="T117:V117"/>
    <mergeCell ref="W117:X117"/>
    <mergeCell ref="Y117:AA117"/>
    <mergeCell ref="AB117:AC117"/>
    <mergeCell ref="L116:N116"/>
    <mergeCell ref="O116:P116"/>
    <mergeCell ref="Q116:S116"/>
    <mergeCell ref="T116:V116"/>
    <mergeCell ref="W116:X116"/>
    <mergeCell ref="Y116:AA116"/>
    <mergeCell ref="W114:X114"/>
    <mergeCell ref="Y114:AA114"/>
    <mergeCell ref="AB114:AC114"/>
    <mergeCell ref="L115:N115"/>
    <mergeCell ref="O115:P115"/>
    <mergeCell ref="Q115:S115"/>
    <mergeCell ref="T115:V115"/>
    <mergeCell ref="W115:X115"/>
    <mergeCell ref="AB115:AC115"/>
    <mergeCell ref="Y113:AA113"/>
    <mergeCell ref="AB113:AC113"/>
    <mergeCell ref="A114:D119"/>
    <mergeCell ref="E114:F119"/>
    <mergeCell ref="G114:H119"/>
    <mergeCell ref="I114:K118"/>
    <mergeCell ref="L114:N114"/>
    <mergeCell ref="O114:P114"/>
    <mergeCell ref="Q114:S114"/>
    <mergeCell ref="T114:V114"/>
    <mergeCell ref="A113:D113"/>
    <mergeCell ref="E113:F113"/>
    <mergeCell ref="G113:H113"/>
    <mergeCell ref="I113:K113"/>
    <mergeCell ref="L113:N113"/>
    <mergeCell ref="O113:P113"/>
    <mergeCell ref="AB110:AC110"/>
    <mergeCell ref="L111:N111"/>
    <mergeCell ref="O111:P111"/>
    <mergeCell ref="Q111:S111"/>
    <mergeCell ref="T111:V111"/>
    <mergeCell ref="W111:X111"/>
    <mergeCell ref="Y111:AA111"/>
    <mergeCell ref="AB111:AC111"/>
    <mergeCell ref="L110:N110"/>
    <mergeCell ref="O110:P110"/>
    <mergeCell ref="Q110:S110"/>
    <mergeCell ref="T110:V110"/>
    <mergeCell ref="W110:X110"/>
    <mergeCell ref="Y110:AA110"/>
    <mergeCell ref="AB108:AC108"/>
    <mergeCell ref="L109:N109"/>
    <mergeCell ref="O109:P109"/>
    <mergeCell ref="Q109:S109"/>
    <mergeCell ref="T109:V109"/>
    <mergeCell ref="W109:X109"/>
    <mergeCell ref="Y109:AA109"/>
    <mergeCell ref="AB109:AC109"/>
    <mergeCell ref="L108:N108"/>
    <mergeCell ref="O108:P108"/>
    <mergeCell ref="Q108:S108"/>
    <mergeCell ref="T108:V108"/>
    <mergeCell ref="W108:X108"/>
    <mergeCell ref="Y108:AA108"/>
    <mergeCell ref="AB106:AC106"/>
    <mergeCell ref="L107:N107"/>
    <mergeCell ref="O107:P107"/>
    <mergeCell ref="Q107:S107"/>
    <mergeCell ref="T107:V107"/>
    <mergeCell ref="W107:X107"/>
    <mergeCell ref="Y107:AA107"/>
    <mergeCell ref="AB107:AC107"/>
    <mergeCell ref="L106:N106"/>
    <mergeCell ref="O106:P106"/>
    <mergeCell ref="Q106:S106"/>
    <mergeCell ref="T106:V106"/>
    <mergeCell ref="W106:X106"/>
    <mergeCell ref="Y106:AA106"/>
    <mergeCell ref="AB103:AC103"/>
    <mergeCell ref="A104:D112"/>
    <mergeCell ref="E104:F112"/>
    <mergeCell ref="G104:H112"/>
    <mergeCell ref="I104:K111"/>
    <mergeCell ref="L104:N104"/>
    <mergeCell ref="O104:P104"/>
    <mergeCell ref="Q104:S104"/>
    <mergeCell ref="T104:V104"/>
    <mergeCell ref="W105:X105"/>
    <mergeCell ref="Y100:AA100"/>
    <mergeCell ref="AB101:AC101"/>
    <mergeCell ref="I102:AA102"/>
    <mergeCell ref="AB102:AC102"/>
    <mergeCell ref="A103:D103"/>
    <mergeCell ref="E103:F103"/>
    <mergeCell ref="G103:H103"/>
    <mergeCell ref="I103:K103"/>
    <mergeCell ref="L103:N103"/>
    <mergeCell ref="O103:P103"/>
    <mergeCell ref="L98:N98"/>
    <mergeCell ref="L100:N100"/>
    <mergeCell ref="O100:P100"/>
    <mergeCell ref="Q100:S100"/>
    <mergeCell ref="T100:V100"/>
    <mergeCell ref="W100:X100"/>
    <mergeCell ref="O99:P99"/>
    <mergeCell ref="Q99:S99"/>
    <mergeCell ref="T99:V99"/>
    <mergeCell ref="W99:X99"/>
    <mergeCell ref="Y99:AA99"/>
    <mergeCell ref="AB99:AC99"/>
    <mergeCell ref="T98:V98"/>
    <mergeCell ref="W98:X98"/>
    <mergeCell ref="Y98:AA98"/>
    <mergeCell ref="AB96:AC96"/>
    <mergeCell ref="Q97:S97"/>
    <mergeCell ref="T97:V97"/>
    <mergeCell ref="W97:X97"/>
    <mergeCell ref="Y97:AA97"/>
    <mergeCell ref="AB98:AC98"/>
    <mergeCell ref="A97:D102"/>
    <mergeCell ref="E97:F102"/>
    <mergeCell ref="G97:H102"/>
    <mergeCell ref="I97:K101"/>
    <mergeCell ref="L97:N97"/>
    <mergeCell ref="O97:P97"/>
    <mergeCell ref="L101:N101"/>
    <mergeCell ref="O101:P101"/>
    <mergeCell ref="O98:P98"/>
    <mergeCell ref="L99:N99"/>
    <mergeCell ref="AB94:AC94"/>
    <mergeCell ref="I95:AA95"/>
    <mergeCell ref="AB95:AC95"/>
    <mergeCell ref="A96:D96"/>
    <mergeCell ref="E96:F96"/>
    <mergeCell ref="G96:H96"/>
    <mergeCell ref="I96:K96"/>
    <mergeCell ref="L96:N96"/>
    <mergeCell ref="O96:P96"/>
    <mergeCell ref="Q96:S96"/>
    <mergeCell ref="O93:P93"/>
    <mergeCell ref="Q93:S93"/>
    <mergeCell ref="T93:V93"/>
    <mergeCell ref="W93:X93"/>
    <mergeCell ref="Y93:AA93"/>
    <mergeCell ref="O94:P94"/>
    <mergeCell ref="Q94:S94"/>
    <mergeCell ref="T94:V94"/>
    <mergeCell ref="W94:X94"/>
    <mergeCell ref="Y94:AA94"/>
    <mergeCell ref="AB91:AC91"/>
    <mergeCell ref="L92:N92"/>
    <mergeCell ref="O92:P92"/>
    <mergeCell ref="Q92:S92"/>
    <mergeCell ref="T92:V92"/>
    <mergeCell ref="W92:X92"/>
    <mergeCell ref="Y92:AA92"/>
    <mergeCell ref="T90:V90"/>
    <mergeCell ref="W90:X90"/>
    <mergeCell ref="Y90:AA90"/>
    <mergeCell ref="AB90:AC90"/>
    <mergeCell ref="L91:N91"/>
    <mergeCell ref="O91:P91"/>
    <mergeCell ref="Q91:S91"/>
    <mergeCell ref="T91:V91"/>
    <mergeCell ref="W91:X91"/>
    <mergeCell ref="Y91:AA91"/>
    <mergeCell ref="W89:X89"/>
    <mergeCell ref="Y89:AA89"/>
    <mergeCell ref="AB89:AC89"/>
    <mergeCell ref="A90:D95"/>
    <mergeCell ref="E90:F95"/>
    <mergeCell ref="G90:H95"/>
    <mergeCell ref="I90:K94"/>
    <mergeCell ref="L90:N90"/>
    <mergeCell ref="O90:P90"/>
    <mergeCell ref="Q90:S90"/>
    <mergeCell ref="AB86:AC86"/>
    <mergeCell ref="AB88:AC88"/>
    <mergeCell ref="A89:D89"/>
    <mergeCell ref="E89:F89"/>
    <mergeCell ref="G89:H89"/>
    <mergeCell ref="I89:K89"/>
    <mergeCell ref="L89:N89"/>
    <mergeCell ref="O89:P89"/>
    <mergeCell ref="Q89:S89"/>
    <mergeCell ref="T89:V89"/>
    <mergeCell ref="L86:N86"/>
    <mergeCell ref="O86:P86"/>
    <mergeCell ref="Q86:S86"/>
    <mergeCell ref="T86:V86"/>
    <mergeCell ref="W86:X86"/>
    <mergeCell ref="Y86:AA86"/>
    <mergeCell ref="Q84:S84"/>
    <mergeCell ref="Y84:AA84"/>
    <mergeCell ref="AB84:AC84"/>
    <mergeCell ref="L85:N85"/>
    <mergeCell ref="O85:P85"/>
    <mergeCell ref="Q85:S85"/>
    <mergeCell ref="T85:V85"/>
    <mergeCell ref="W85:X85"/>
    <mergeCell ref="Y85:AA85"/>
    <mergeCell ref="AB85:AC85"/>
    <mergeCell ref="Y83:AA83"/>
    <mergeCell ref="AB83:AC83"/>
    <mergeCell ref="A84:D88"/>
    <mergeCell ref="E84:F88"/>
    <mergeCell ref="G84:H88"/>
    <mergeCell ref="I84:K87"/>
    <mergeCell ref="L84:N84"/>
    <mergeCell ref="O84:P84"/>
    <mergeCell ref="L87:N87"/>
    <mergeCell ref="O87:P87"/>
    <mergeCell ref="Y81:AA81"/>
    <mergeCell ref="AB81:AC81"/>
    <mergeCell ref="I82:AA82"/>
    <mergeCell ref="AB82:AC82"/>
    <mergeCell ref="A83:D83"/>
    <mergeCell ref="E83:F83"/>
    <mergeCell ref="G83:H83"/>
    <mergeCell ref="I83:K83"/>
    <mergeCell ref="L83:N83"/>
    <mergeCell ref="O83:P83"/>
    <mergeCell ref="AB79:AC79"/>
    <mergeCell ref="Q80:S80"/>
    <mergeCell ref="T80:V80"/>
    <mergeCell ref="W80:X80"/>
    <mergeCell ref="Y80:AA80"/>
    <mergeCell ref="AB80:AC80"/>
    <mergeCell ref="L79:N79"/>
    <mergeCell ref="O79:P79"/>
    <mergeCell ref="Q79:S79"/>
    <mergeCell ref="T79:V79"/>
    <mergeCell ref="W79:X79"/>
    <mergeCell ref="Y79:AA79"/>
    <mergeCell ref="O78:P78"/>
    <mergeCell ref="Q78:S78"/>
    <mergeCell ref="T78:V78"/>
    <mergeCell ref="W78:X78"/>
    <mergeCell ref="Y78:AA78"/>
    <mergeCell ref="AB78:AC78"/>
    <mergeCell ref="AB76:AC76"/>
    <mergeCell ref="L77:N77"/>
    <mergeCell ref="O77:P77"/>
    <mergeCell ref="Q77:S77"/>
    <mergeCell ref="T77:V77"/>
    <mergeCell ref="W77:X77"/>
    <mergeCell ref="Y77:AA77"/>
    <mergeCell ref="AB77:AC77"/>
    <mergeCell ref="AB75:AC75"/>
    <mergeCell ref="A76:D82"/>
    <mergeCell ref="E76:F82"/>
    <mergeCell ref="G76:H82"/>
    <mergeCell ref="I76:K81"/>
    <mergeCell ref="L76:N76"/>
    <mergeCell ref="O76:P76"/>
    <mergeCell ref="Q76:S76"/>
    <mergeCell ref="T76:V76"/>
    <mergeCell ref="W76:X76"/>
    <mergeCell ref="AB74:AC74"/>
    <mergeCell ref="A75:D75"/>
    <mergeCell ref="E75:F75"/>
    <mergeCell ref="G75:H75"/>
    <mergeCell ref="I75:K75"/>
    <mergeCell ref="L75:N75"/>
    <mergeCell ref="O75:P75"/>
    <mergeCell ref="Q75:S75"/>
    <mergeCell ref="T75:V75"/>
    <mergeCell ref="W75:X75"/>
    <mergeCell ref="AB72:AC72"/>
    <mergeCell ref="L73:N73"/>
    <mergeCell ref="O73:P73"/>
    <mergeCell ref="Q73:S73"/>
    <mergeCell ref="T73:V73"/>
    <mergeCell ref="W73:X73"/>
    <mergeCell ref="Y73:AA73"/>
    <mergeCell ref="AB73:AC73"/>
    <mergeCell ref="Q70:S70"/>
    <mergeCell ref="T70:V70"/>
    <mergeCell ref="W70:X70"/>
    <mergeCell ref="Y70:AA70"/>
    <mergeCell ref="AB70:AC70"/>
    <mergeCell ref="L71:N71"/>
    <mergeCell ref="O71:P71"/>
    <mergeCell ref="Q71:S71"/>
    <mergeCell ref="T71:V71"/>
    <mergeCell ref="W71:X71"/>
    <mergeCell ref="Q68:S68"/>
    <mergeCell ref="T68:V68"/>
    <mergeCell ref="L69:N69"/>
    <mergeCell ref="O69:P69"/>
    <mergeCell ref="Q69:S69"/>
    <mergeCell ref="T69:V69"/>
    <mergeCell ref="A68:D74"/>
    <mergeCell ref="E68:F74"/>
    <mergeCell ref="G68:H74"/>
    <mergeCell ref="I68:K73"/>
    <mergeCell ref="L68:N68"/>
    <mergeCell ref="O68:P68"/>
    <mergeCell ref="L70:N70"/>
    <mergeCell ref="O70:P70"/>
    <mergeCell ref="I66:AA66"/>
    <mergeCell ref="AB66:AC66"/>
    <mergeCell ref="A67:D67"/>
    <mergeCell ref="E67:F67"/>
    <mergeCell ref="G67:H67"/>
    <mergeCell ref="I67:K67"/>
    <mergeCell ref="L67:N67"/>
    <mergeCell ref="O67:P67"/>
    <mergeCell ref="AB67:AC67"/>
    <mergeCell ref="W64:X64"/>
    <mergeCell ref="Y64:AA64"/>
    <mergeCell ref="AB64:AC64"/>
    <mergeCell ref="L65:N65"/>
    <mergeCell ref="O65:P65"/>
    <mergeCell ref="Q65:S65"/>
    <mergeCell ref="T65:V65"/>
    <mergeCell ref="W65:X65"/>
    <mergeCell ref="Y65:AA65"/>
    <mergeCell ref="AB65:AC65"/>
    <mergeCell ref="Q62:S62"/>
    <mergeCell ref="T62:V62"/>
    <mergeCell ref="W62:X62"/>
    <mergeCell ref="Y62:AA62"/>
    <mergeCell ref="L63:N63"/>
    <mergeCell ref="O63:P63"/>
    <mergeCell ref="Q63:S63"/>
    <mergeCell ref="T63:V63"/>
    <mergeCell ref="W63:X63"/>
    <mergeCell ref="Y63:AA63"/>
    <mergeCell ref="T60:V60"/>
    <mergeCell ref="W60:X60"/>
    <mergeCell ref="Y60:AA60"/>
    <mergeCell ref="AB60:AC60"/>
    <mergeCell ref="O61:P61"/>
    <mergeCell ref="Q61:S61"/>
    <mergeCell ref="T61:V61"/>
    <mergeCell ref="W61:X61"/>
    <mergeCell ref="Y61:AA61"/>
    <mergeCell ref="W59:X59"/>
    <mergeCell ref="Y59:AA59"/>
    <mergeCell ref="AB59:AC59"/>
    <mergeCell ref="A60:D66"/>
    <mergeCell ref="E60:F66"/>
    <mergeCell ref="G60:H66"/>
    <mergeCell ref="I60:K65"/>
    <mergeCell ref="L60:N60"/>
    <mergeCell ref="O60:P60"/>
    <mergeCell ref="Q60:S60"/>
    <mergeCell ref="I58:AA58"/>
    <mergeCell ref="AB58:AC58"/>
    <mergeCell ref="A59:D59"/>
    <mergeCell ref="E59:F59"/>
    <mergeCell ref="G59:H59"/>
    <mergeCell ref="I59:K59"/>
    <mergeCell ref="L59:N59"/>
    <mergeCell ref="O59:P59"/>
    <mergeCell ref="Q59:S59"/>
    <mergeCell ref="T59:V59"/>
    <mergeCell ref="Q57:S57"/>
    <mergeCell ref="T57:V57"/>
    <mergeCell ref="W57:X57"/>
    <mergeCell ref="Y57:AA57"/>
    <mergeCell ref="AB57:AC57"/>
    <mergeCell ref="O56:P56"/>
    <mergeCell ref="AB55:AC55"/>
    <mergeCell ref="Q56:S56"/>
    <mergeCell ref="T56:V56"/>
    <mergeCell ref="W56:X56"/>
    <mergeCell ref="Y56:AA56"/>
    <mergeCell ref="W54:X54"/>
    <mergeCell ref="Y54:AA54"/>
    <mergeCell ref="AB56:AC56"/>
    <mergeCell ref="W53:X53"/>
    <mergeCell ref="Y53:AA53"/>
    <mergeCell ref="AB53:AC53"/>
    <mergeCell ref="AB54:AC54"/>
    <mergeCell ref="L55:N55"/>
    <mergeCell ref="O55:P55"/>
    <mergeCell ref="Q55:S55"/>
    <mergeCell ref="T55:V55"/>
    <mergeCell ref="W55:X55"/>
    <mergeCell ref="Y55:AA55"/>
    <mergeCell ref="W51:X51"/>
    <mergeCell ref="Y51:AA51"/>
    <mergeCell ref="AB51:AC51"/>
    <mergeCell ref="L52:N52"/>
    <mergeCell ref="O52:P52"/>
    <mergeCell ref="Q52:S52"/>
    <mergeCell ref="T52:V52"/>
    <mergeCell ref="W52:X52"/>
    <mergeCell ref="Y52:AA52"/>
    <mergeCell ref="AB52:AC52"/>
    <mergeCell ref="A51:D58"/>
    <mergeCell ref="E51:F58"/>
    <mergeCell ref="G51:H58"/>
    <mergeCell ref="I51:K57"/>
    <mergeCell ref="L51:N51"/>
    <mergeCell ref="O51:P51"/>
    <mergeCell ref="L53:N53"/>
    <mergeCell ref="O53:P53"/>
    <mergeCell ref="L57:N57"/>
    <mergeCell ref="O57:P57"/>
    <mergeCell ref="AB48:AC48"/>
    <mergeCell ref="I49:AA49"/>
    <mergeCell ref="AB49:AC49"/>
    <mergeCell ref="A50:D50"/>
    <mergeCell ref="E50:F50"/>
    <mergeCell ref="G50:H50"/>
    <mergeCell ref="I50:K50"/>
    <mergeCell ref="L50:N50"/>
    <mergeCell ref="O50:P50"/>
    <mergeCell ref="AB50:AC50"/>
    <mergeCell ref="L48:N48"/>
    <mergeCell ref="O48:P48"/>
    <mergeCell ref="Q48:S48"/>
    <mergeCell ref="T48:V48"/>
    <mergeCell ref="W48:X48"/>
    <mergeCell ref="Y48:AA48"/>
    <mergeCell ref="AB46:AC46"/>
    <mergeCell ref="L47:N47"/>
    <mergeCell ref="O47:P47"/>
    <mergeCell ref="Q47:S47"/>
    <mergeCell ref="T47:V47"/>
    <mergeCell ref="W47:X47"/>
    <mergeCell ref="Y47:AA47"/>
    <mergeCell ref="AB47:AC47"/>
    <mergeCell ref="L45:N45"/>
    <mergeCell ref="O45:P45"/>
    <mergeCell ref="Q45:S45"/>
    <mergeCell ref="T45:V45"/>
    <mergeCell ref="W45:X45"/>
    <mergeCell ref="Y45:AA45"/>
    <mergeCell ref="AB43:AC43"/>
    <mergeCell ref="L44:N44"/>
    <mergeCell ref="O44:P44"/>
    <mergeCell ref="Q44:S44"/>
    <mergeCell ref="T44:V44"/>
    <mergeCell ref="W44:X44"/>
    <mergeCell ref="Y44:AA44"/>
    <mergeCell ref="AB44:AC44"/>
    <mergeCell ref="L43:N43"/>
    <mergeCell ref="O43:P43"/>
    <mergeCell ref="Q43:S43"/>
    <mergeCell ref="T43:V43"/>
    <mergeCell ref="W43:X43"/>
    <mergeCell ref="Y43:AA43"/>
    <mergeCell ref="W41:X41"/>
    <mergeCell ref="Y41:AA41"/>
    <mergeCell ref="AB41:AC41"/>
    <mergeCell ref="L42:N42"/>
    <mergeCell ref="O42:P42"/>
    <mergeCell ref="Q42:S42"/>
    <mergeCell ref="T42:V42"/>
    <mergeCell ref="W42:X42"/>
    <mergeCell ref="Y42:AA42"/>
    <mergeCell ref="AB42:AC42"/>
    <mergeCell ref="AB39:AC39"/>
    <mergeCell ref="Q40:S40"/>
    <mergeCell ref="T40:V40"/>
    <mergeCell ref="W40:X40"/>
    <mergeCell ref="Y40:AA40"/>
    <mergeCell ref="AB40:AC40"/>
    <mergeCell ref="L39:N39"/>
    <mergeCell ref="O39:P39"/>
    <mergeCell ref="Q39:S39"/>
    <mergeCell ref="T39:V39"/>
    <mergeCell ref="W39:X39"/>
    <mergeCell ref="Y39:AA39"/>
    <mergeCell ref="W37:X37"/>
    <mergeCell ref="Y37:AA37"/>
    <mergeCell ref="AB37:AC37"/>
    <mergeCell ref="L38:N38"/>
    <mergeCell ref="O38:P38"/>
    <mergeCell ref="Q38:S38"/>
    <mergeCell ref="T38:V38"/>
    <mergeCell ref="W38:X38"/>
    <mergeCell ref="Y38:AA38"/>
    <mergeCell ref="AB38:AC38"/>
    <mergeCell ref="T35:V35"/>
    <mergeCell ref="W35:X35"/>
    <mergeCell ref="Y35:AA35"/>
    <mergeCell ref="AB35:AC35"/>
    <mergeCell ref="Q36:S36"/>
    <mergeCell ref="T36:V36"/>
    <mergeCell ref="W36:X36"/>
    <mergeCell ref="Y36:AA36"/>
    <mergeCell ref="AB36:AC36"/>
    <mergeCell ref="O35:P35"/>
    <mergeCell ref="L36:N36"/>
    <mergeCell ref="O36:P36"/>
    <mergeCell ref="L37:N37"/>
    <mergeCell ref="O37:P37"/>
    <mergeCell ref="Q35:S35"/>
    <mergeCell ref="Q34:S34"/>
    <mergeCell ref="T34:V34"/>
    <mergeCell ref="W34:X34"/>
    <mergeCell ref="Y34:AA34"/>
    <mergeCell ref="AB34:AC34"/>
    <mergeCell ref="A35:D49"/>
    <mergeCell ref="E35:F49"/>
    <mergeCell ref="G35:H49"/>
    <mergeCell ref="I35:K48"/>
    <mergeCell ref="L35:N35"/>
    <mergeCell ref="Y32:AA32"/>
    <mergeCell ref="AB32:AC32"/>
    <mergeCell ref="I33:AA33"/>
    <mergeCell ref="AB33:AC33"/>
    <mergeCell ref="A34:D34"/>
    <mergeCell ref="E34:F34"/>
    <mergeCell ref="G34:H34"/>
    <mergeCell ref="I34:K34"/>
    <mergeCell ref="L34:N34"/>
    <mergeCell ref="O34:P34"/>
    <mergeCell ref="Q31:S31"/>
    <mergeCell ref="T31:V31"/>
    <mergeCell ref="W31:X31"/>
    <mergeCell ref="Y31:AA31"/>
    <mergeCell ref="AB31:AC31"/>
    <mergeCell ref="L32:N32"/>
    <mergeCell ref="O32:P32"/>
    <mergeCell ref="Q32:S32"/>
    <mergeCell ref="T32:V32"/>
    <mergeCell ref="W32:X32"/>
    <mergeCell ref="W29:X29"/>
    <mergeCell ref="Y29:AA29"/>
    <mergeCell ref="AB29:AC29"/>
    <mergeCell ref="L30:N30"/>
    <mergeCell ref="O30:P30"/>
    <mergeCell ref="Q30:S30"/>
    <mergeCell ref="T30:V30"/>
    <mergeCell ref="W30:X30"/>
    <mergeCell ref="Y30:AA30"/>
    <mergeCell ref="AB30:AC30"/>
    <mergeCell ref="W27:X27"/>
    <mergeCell ref="Y27:AA27"/>
    <mergeCell ref="AB27:AC27"/>
    <mergeCell ref="Q28:S28"/>
    <mergeCell ref="T28:V28"/>
    <mergeCell ref="W28:X28"/>
    <mergeCell ref="Y28:AA28"/>
    <mergeCell ref="AB28:AC28"/>
    <mergeCell ref="W25:X25"/>
    <mergeCell ref="Y25:AA25"/>
    <mergeCell ref="AB25:AC25"/>
    <mergeCell ref="Q26:S26"/>
    <mergeCell ref="T26:V26"/>
    <mergeCell ref="W26:X26"/>
    <mergeCell ref="Y26:AA26"/>
    <mergeCell ref="AB26:AC26"/>
    <mergeCell ref="L26:N26"/>
    <mergeCell ref="O26:P26"/>
    <mergeCell ref="L27:N27"/>
    <mergeCell ref="O27:P27"/>
    <mergeCell ref="Q25:S25"/>
    <mergeCell ref="T25:V25"/>
    <mergeCell ref="Q27:S27"/>
    <mergeCell ref="T27:V27"/>
    <mergeCell ref="T24:V24"/>
    <mergeCell ref="W24:X24"/>
    <mergeCell ref="Y24:AA24"/>
    <mergeCell ref="AB24:AC24"/>
    <mergeCell ref="A25:D33"/>
    <mergeCell ref="E25:F33"/>
    <mergeCell ref="G25:H33"/>
    <mergeCell ref="I25:K32"/>
    <mergeCell ref="L25:N25"/>
    <mergeCell ref="O25:P25"/>
    <mergeCell ref="AB22:AC22"/>
    <mergeCell ref="I23:AA23"/>
    <mergeCell ref="AB23:AC23"/>
    <mergeCell ref="A24:D24"/>
    <mergeCell ref="E24:F24"/>
    <mergeCell ref="G24:H24"/>
    <mergeCell ref="I24:K24"/>
    <mergeCell ref="L24:N24"/>
    <mergeCell ref="O24:P24"/>
    <mergeCell ref="Q24:S24"/>
    <mergeCell ref="L22:N22"/>
    <mergeCell ref="O22:P22"/>
    <mergeCell ref="Q22:S22"/>
    <mergeCell ref="T22:V22"/>
    <mergeCell ref="W22:X22"/>
    <mergeCell ref="Y22:AA22"/>
    <mergeCell ref="Q20:S20"/>
    <mergeCell ref="T20:V20"/>
    <mergeCell ref="W20:X20"/>
    <mergeCell ref="Y20:AA20"/>
    <mergeCell ref="AB20:AC20"/>
    <mergeCell ref="W21:X21"/>
    <mergeCell ref="Y21:AA21"/>
    <mergeCell ref="AB21:AC21"/>
    <mergeCell ref="AB18:AC18"/>
    <mergeCell ref="L19:N19"/>
    <mergeCell ref="O19:P19"/>
    <mergeCell ref="Q19:S19"/>
    <mergeCell ref="T19:V19"/>
    <mergeCell ref="W19:X19"/>
    <mergeCell ref="Y19:AA19"/>
    <mergeCell ref="AB19:AC19"/>
    <mergeCell ref="O21:P21"/>
    <mergeCell ref="W17:X17"/>
    <mergeCell ref="Y17:AA17"/>
    <mergeCell ref="AB17:AC17"/>
    <mergeCell ref="L18:N18"/>
    <mergeCell ref="O18:P18"/>
    <mergeCell ref="Q18:S18"/>
    <mergeCell ref="T18:V18"/>
    <mergeCell ref="W18:X18"/>
    <mergeCell ref="Y18:AA18"/>
    <mergeCell ref="AB16:AC16"/>
    <mergeCell ref="A17:D23"/>
    <mergeCell ref="E17:F23"/>
    <mergeCell ref="G17:H23"/>
    <mergeCell ref="I17:K22"/>
    <mergeCell ref="L17:N17"/>
    <mergeCell ref="O17:P17"/>
    <mergeCell ref="L20:N20"/>
    <mergeCell ref="O20:P20"/>
    <mergeCell ref="L21:N21"/>
    <mergeCell ref="A16:D16"/>
    <mergeCell ref="E16:F16"/>
    <mergeCell ref="G16:H16"/>
    <mergeCell ref="I16:K16"/>
    <mergeCell ref="L16:N16"/>
    <mergeCell ref="O16:P16"/>
    <mergeCell ref="AB13:AC13"/>
    <mergeCell ref="L14:N14"/>
    <mergeCell ref="O14:P14"/>
    <mergeCell ref="Q14:S14"/>
    <mergeCell ref="T14:V14"/>
    <mergeCell ref="W14:X14"/>
    <mergeCell ref="Y14:AA14"/>
    <mergeCell ref="AB14:AC14"/>
    <mergeCell ref="T12:V12"/>
    <mergeCell ref="W12:X12"/>
    <mergeCell ref="Y12:AA12"/>
    <mergeCell ref="AB12:AC12"/>
    <mergeCell ref="L13:N13"/>
    <mergeCell ref="O13:P13"/>
    <mergeCell ref="Q13:S13"/>
    <mergeCell ref="T13:V13"/>
    <mergeCell ref="W13:X13"/>
    <mergeCell ref="Y13:AA13"/>
    <mergeCell ref="T10:V10"/>
    <mergeCell ref="W10:X10"/>
    <mergeCell ref="Y10:AA10"/>
    <mergeCell ref="AB10:AC10"/>
    <mergeCell ref="Q11:S11"/>
    <mergeCell ref="T11:V11"/>
    <mergeCell ref="W11:X11"/>
    <mergeCell ref="Y11:AA11"/>
    <mergeCell ref="AB11:AC11"/>
    <mergeCell ref="O10:P10"/>
    <mergeCell ref="L11:N11"/>
    <mergeCell ref="O11:P11"/>
    <mergeCell ref="L12:N12"/>
    <mergeCell ref="O12:P12"/>
    <mergeCell ref="Q10:S10"/>
    <mergeCell ref="Q12:S12"/>
    <mergeCell ref="Q9:S9"/>
    <mergeCell ref="T9:V9"/>
    <mergeCell ref="W9:X9"/>
    <mergeCell ref="Y9:AA9"/>
    <mergeCell ref="AB9:AC9"/>
    <mergeCell ref="A10:D15"/>
    <mergeCell ref="E10:F15"/>
    <mergeCell ref="G10:H15"/>
    <mergeCell ref="I10:K14"/>
    <mergeCell ref="L10:N10"/>
    <mergeCell ref="A9:D9"/>
    <mergeCell ref="E9:F9"/>
    <mergeCell ref="G9:H9"/>
    <mergeCell ref="I9:K9"/>
    <mergeCell ref="L9:N9"/>
    <mergeCell ref="O9:P9"/>
    <mergeCell ref="T6:V6"/>
    <mergeCell ref="W6:X6"/>
    <mergeCell ref="Y6:AA6"/>
    <mergeCell ref="AB6:AC6"/>
    <mergeCell ref="L7:N7"/>
    <mergeCell ref="O7:P7"/>
    <mergeCell ref="Q7:S7"/>
    <mergeCell ref="T7:V7"/>
    <mergeCell ref="W7:X7"/>
    <mergeCell ref="O4:P4"/>
    <mergeCell ref="Q4:S4"/>
    <mergeCell ref="AB4:AC4"/>
    <mergeCell ref="L5:N5"/>
    <mergeCell ref="O5:P5"/>
    <mergeCell ref="Q5:S5"/>
    <mergeCell ref="T5:V5"/>
    <mergeCell ref="W5:X5"/>
    <mergeCell ref="Y5:AA5"/>
    <mergeCell ref="AB5:AC5"/>
    <mergeCell ref="Q3:S3"/>
    <mergeCell ref="T3:V3"/>
    <mergeCell ref="W3:X3"/>
    <mergeCell ref="Y3:AA3"/>
    <mergeCell ref="AB3:AC3"/>
    <mergeCell ref="A4:D8"/>
    <mergeCell ref="E4:F8"/>
    <mergeCell ref="G4:H8"/>
    <mergeCell ref="I4:K7"/>
    <mergeCell ref="L4:N4"/>
    <mergeCell ref="A3:D3"/>
    <mergeCell ref="E3:F3"/>
    <mergeCell ref="G3:H3"/>
    <mergeCell ref="I3:K3"/>
    <mergeCell ref="L3:N3"/>
    <mergeCell ref="O3:P3"/>
    <mergeCell ref="O2:P2"/>
    <mergeCell ref="Q2:S2"/>
    <mergeCell ref="T2:V2"/>
    <mergeCell ref="W2:X2"/>
    <mergeCell ref="Y2:AA2"/>
    <mergeCell ref="AB2:AC2"/>
    <mergeCell ref="A2:D2"/>
    <mergeCell ref="E2:F2"/>
    <mergeCell ref="G2:H2"/>
    <mergeCell ref="I2:K2"/>
    <mergeCell ref="Q1144:S1144"/>
    <mergeCell ref="T1144:V1144"/>
    <mergeCell ref="Q1139:S1139"/>
    <mergeCell ref="T1139:V1139"/>
    <mergeCell ref="L1139:N1139"/>
    <mergeCell ref="O1139:P1139"/>
    <mergeCell ref="L1136:N1136"/>
    <mergeCell ref="O1136:P1136"/>
    <mergeCell ref="Q1136:S1136"/>
    <mergeCell ref="T1136:V1136"/>
    <mergeCell ref="Q1134:S1134"/>
    <mergeCell ref="T1134:V1134"/>
    <mergeCell ref="T1135:V1135"/>
    <mergeCell ref="L1130:N1130"/>
    <mergeCell ref="O1126:P1126"/>
    <mergeCell ref="Q1126:S1126"/>
    <mergeCell ref="T1126:V1126"/>
    <mergeCell ref="Q1127:S1127"/>
    <mergeCell ref="L1123:N1123"/>
    <mergeCell ref="O1123:P1123"/>
    <mergeCell ref="Q1123:S1123"/>
    <mergeCell ref="T1123:V1123"/>
    <mergeCell ref="I1125:AA1125"/>
    <mergeCell ref="I1118:AA1118"/>
    <mergeCell ref="AB1118:AC1118"/>
    <mergeCell ref="W1119:X1119"/>
    <mergeCell ref="Y1119:AA1119"/>
    <mergeCell ref="A1119:D1119"/>
    <mergeCell ref="E1119:F1119"/>
    <mergeCell ref="G1119:H1119"/>
    <mergeCell ref="I1119:K1119"/>
    <mergeCell ref="L1119:N1119"/>
    <mergeCell ref="O1119:P1119"/>
    <mergeCell ref="L1115:N1115"/>
    <mergeCell ref="O1115:P1115"/>
    <mergeCell ref="Q1115:S1115"/>
    <mergeCell ref="T1115:V1115"/>
    <mergeCell ref="Q1112:S1112"/>
    <mergeCell ref="T1112:V1112"/>
    <mergeCell ref="T1113:V1113"/>
    <mergeCell ref="O1114:P1114"/>
    <mergeCell ref="Q1114:S1114"/>
    <mergeCell ref="T1114:V1114"/>
    <mergeCell ref="Y1113:AA1113"/>
    <mergeCell ref="W1112:X1112"/>
    <mergeCell ref="AB1104:AC1104"/>
    <mergeCell ref="L1105:N1105"/>
    <mergeCell ref="O1105:P1105"/>
    <mergeCell ref="Q1105:S1105"/>
    <mergeCell ref="T1105:V1105"/>
    <mergeCell ref="L1104:N1104"/>
    <mergeCell ref="O1104:P1104"/>
    <mergeCell ref="Q1104:S1104"/>
    <mergeCell ref="Q1102:S1102"/>
    <mergeCell ref="T1102:V1102"/>
    <mergeCell ref="W1102:X1102"/>
    <mergeCell ref="Y1102:AA1102"/>
    <mergeCell ref="L1097:N1097"/>
    <mergeCell ref="O1097:P1097"/>
    <mergeCell ref="Q1097:S1097"/>
    <mergeCell ref="T1097:V1097"/>
    <mergeCell ref="W1097:X1097"/>
    <mergeCell ref="Y1097:AA1097"/>
    <mergeCell ref="L1093:N1093"/>
    <mergeCell ref="Q1090:S1090"/>
    <mergeCell ref="I1088:AA1088"/>
    <mergeCell ref="AB1088:AC1088"/>
    <mergeCell ref="Q1089:S1089"/>
    <mergeCell ref="T1089:V1089"/>
    <mergeCell ref="T1090:V1090"/>
    <mergeCell ref="W1090:X1090"/>
    <mergeCell ref="Y1090:AA1090"/>
    <mergeCell ref="AB1090:AC1090"/>
    <mergeCell ref="Q1083:S1083"/>
    <mergeCell ref="T1083:V1083"/>
    <mergeCell ref="L1083:N1083"/>
    <mergeCell ref="O1083:P1083"/>
    <mergeCell ref="T1079:V1079"/>
    <mergeCell ref="W1079:X1079"/>
    <mergeCell ref="Q1080:S1080"/>
    <mergeCell ref="T1080:V1080"/>
    <mergeCell ref="W1080:X1080"/>
    <mergeCell ref="Q1082:S1082"/>
    <mergeCell ref="Y1079:AA1079"/>
    <mergeCell ref="L1077:N1077"/>
    <mergeCell ref="Q1073:S1073"/>
    <mergeCell ref="T1073:V1073"/>
    <mergeCell ref="W1073:X1073"/>
    <mergeCell ref="Y1073:AA1073"/>
    <mergeCell ref="L1074:N1074"/>
    <mergeCell ref="O1074:P1074"/>
    <mergeCell ref="Q1074:S1074"/>
    <mergeCell ref="T1074:V1074"/>
    <mergeCell ref="L1070:N1070"/>
    <mergeCell ref="O1070:P1070"/>
    <mergeCell ref="T1065:V1065"/>
    <mergeCell ref="W1065:X1065"/>
    <mergeCell ref="L1063:N1063"/>
    <mergeCell ref="AB1062:AC1062"/>
    <mergeCell ref="L1062:N1062"/>
    <mergeCell ref="O1063:P1063"/>
    <mergeCell ref="Q1063:S1063"/>
    <mergeCell ref="T1063:V1063"/>
    <mergeCell ref="AB1055:AC1055"/>
    <mergeCell ref="Q1056:S1056"/>
    <mergeCell ref="Q1053:S1053"/>
    <mergeCell ref="Q1051:S1051"/>
    <mergeCell ref="T1051:V1051"/>
    <mergeCell ref="W1051:X1051"/>
    <mergeCell ref="Y1051:AA1051"/>
    <mergeCell ref="T1053:V1053"/>
    <mergeCell ref="W1053:X1053"/>
    <mergeCell ref="Y1053:AA1053"/>
    <mergeCell ref="L1045:N1045"/>
    <mergeCell ref="O1045:P1045"/>
    <mergeCell ref="Q1043:S1043"/>
    <mergeCell ref="I1042:AA1042"/>
    <mergeCell ref="AB1042:AC1042"/>
    <mergeCell ref="T1043:V1043"/>
    <mergeCell ref="W1043:X1043"/>
    <mergeCell ref="Y1043:AA1043"/>
    <mergeCell ref="AB1043:AC1043"/>
    <mergeCell ref="Q1044:S1044"/>
    <mergeCell ref="T1031:V1031"/>
    <mergeCell ref="W1031:X1031"/>
    <mergeCell ref="Y1031:AA1031"/>
    <mergeCell ref="W1037:X1037"/>
    <mergeCell ref="Q1036:S1036"/>
    <mergeCell ref="T1036:V1036"/>
    <mergeCell ref="W1036:X1036"/>
    <mergeCell ref="Y1036:AA1036"/>
    <mergeCell ref="Q1031:S1031"/>
    <mergeCell ref="Q1037:S1037"/>
    <mergeCell ref="W1028:X1028"/>
    <mergeCell ref="Y1028:AA1028"/>
    <mergeCell ref="AB1028:AC1028"/>
    <mergeCell ref="Q1023:S1023"/>
    <mergeCell ref="T1023:V1023"/>
    <mergeCell ref="Q1029:S1029"/>
    <mergeCell ref="T1029:V1029"/>
    <mergeCell ref="W1029:X1029"/>
    <mergeCell ref="Y1029:AA1029"/>
    <mergeCell ref="AB1023:AC1023"/>
    <mergeCell ref="AB1022:AC1022"/>
    <mergeCell ref="W1023:X1023"/>
    <mergeCell ref="Y1023:AA1023"/>
    <mergeCell ref="Q1021:S1021"/>
    <mergeCell ref="T1021:V1021"/>
    <mergeCell ref="W1021:X1021"/>
    <mergeCell ref="T1022:V1022"/>
    <mergeCell ref="W1022:X1022"/>
    <mergeCell ref="Y1022:AA1022"/>
    <mergeCell ref="AB1004:AC1004"/>
    <mergeCell ref="W1002:X1002"/>
    <mergeCell ref="Y1002:AA1002"/>
    <mergeCell ref="Q1012:S1012"/>
    <mergeCell ref="T1012:V1012"/>
    <mergeCell ref="W1012:X1012"/>
    <mergeCell ref="W1003:X1003"/>
    <mergeCell ref="Y1003:AA1003"/>
    <mergeCell ref="AB1006:AC1006"/>
    <mergeCell ref="AB1008:AC1008"/>
    <mergeCell ref="W994:X994"/>
    <mergeCell ref="Y994:AA994"/>
    <mergeCell ref="A1002:D1011"/>
    <mergeCell ref="E1002:F1011"/>
    <mergeCell ref="W1004:X1004"/>
    <mergeCell ref="Y1004:AA1004"/>
    <mergeCell ref="L1009:N1009"/>
    <mergeCell ref="O1009:P1009"/>
    <mergeCell ref="L1007:N1007"/>
    <mergeCell ref="A995:D1000"/>
    <mergeCell ref="AB991:AC991"/>
    <mergeCell ref="L992:N992"/>
    <mergeCell ref="O992:P992"/>
    <mergeCell ref="Q992:S992"/>
    <mergeCell ref="T992:V992"/>
    <mergeCell ref="I1000:AA1000"/>
    <mergeCell ref="AB1000:AC1000"/>
    <mergeCell ref="L998:N998"/>
    <mergeCell ref="Q994:S994"/>
    <mergeCell ref="T994:V994"/>
    <mergeCell ref="AB989:AC989"/>
    <mergeCell ref="AB990:AC990"/>
    <mergeCell ref="L989:N989"/>
    <mergeCell ref="I984:AA984"/>
    <mergeCell ref="AB984:AC984"/>
    <mergeCell ref="Q985:S985"/>
    <mergeCell ref="T985:V985"/>
    <mergeCell ref="W985:X985"/>
    <mergeCell ref="Y985:AA985"/>
    <mergeCell ref="AB985:AC985"/>
    <mergeCell ref="I976:AA976"/>
    <mergeCell ref="W969:X969"/>
    <mergeCell ref="A959:D968"/>
    <mergeCell ref="E959:F968"/>
    <mergeCell ref="G959:H968"/>
    <mergeCell ref="L965:N965"/>
    <mergeCell ref="O965:P965"/>
    <mergeCell ref="Q965:S965"/>
    <mergeCell ref="T965:V965"/>
    <mergeCell ref="L963:N963"/>
    <mergeCell ref="O963:P963"/>
    <mergeCell ref="Q963:S963"/>
    <mergeCell ref="T963:V963"/>
    <mergeCell ref="AB962:AC962"/>
    <mergeCell ref="W963:X963"/>
    <mergeCell ref="Y963:AA963"/>
    <mergeCell ref="AB963:AC963"/>
    <mergeCell ref="Y959:AA959"/>
    <mergeCell ref="AB959:AC959"/>
    <mergeCell ref="W960:X960"/>
    <mergeCell ref="Y958:AA958"/>
    <mergeCell ref="AB958:AC958"/>
    <mergeCell ref="Y960:AA960"/>
    <mergeCell ref="AB960:AC960"/>
    <mergeCell ref="Q946:S946"/>
    <mergeCell ref="I957:AA957"/>
    <mergeCell ref="L955:N955"/>
    <mergeCell ref="O955:P955"/>
    <mergeCell ref="Q955:S955"/>
    <mergeCell ref="T955:V955"/>
    <mergeCell ref="W955:X955"/>
    <mergeCell ref="Y955:AA955"/>
    <mergeCell ref="Q948:S948"/>
    <mergeCell ref="T948:V948"/>
    <mergeCell ref="L948:N948"/>
    <mergeCell ref="O948:P948"/>
    <mergeCell ref="AB945:AC945"/>
    <mergeCell ref="T943:V943"/>
    <mergeCell ref="W943:X943"/>
    <mergeCell ref="Y943:AA943"/>
    <mergeCell ref="W946:X946"/>
    <mergeCell ref="Y946:AA946"/>
    <mergeCell ref="L946:N946"/>
    <mergeCell ref="O946:P946"/>
    <mergeCell ref="AB940:AC940"/>
    <mergeCell ref="I941:AA941"/>
    <mergeCell ref="Y936:AA936"/>
    <mergeCell ref="I933:AA933"/>
    <mergeCell ref="Q934:S934"/>
    <mergeCell ref="T934:V934"/>
    <mergeCell ref="W934:X934"/>
    <mergeCell ref="AB933:AC933"/>
    <mergeCell ref="Y934:AA934"/>
    <mergeCell ref="AB934:AC934"/>
    <mergeCell ref="Q930:S930"/>
    <mergeCell ref="T930:V930"/>
    <mergeCell ref="L930:N930"/>
    <mergeCell ref="O930:P930"/>
    <mergeCell ref="W930:X930"/>
    <mergeCell ref="Q926:S926"/>
    <mergeCell ref="T926:V926"/>
    <mergeCell ref="W926:X926"/>
    <mergeCell ref="L929:N929"/>
    <mergeCell ref="O929:P929"/>
    <mergeCell ref="Y926:AA926"/>
    <mergeCell ref="Q924:S924"/>
    <mergeCell ref="T924:V924"/>
    <mergeCell ref="L924:N924"/>
    <mergeCell ref="O924:P924"/>
    <mergeCell ref="W924:X924"/>
    <mergeCell ref="Y924:AA924"/>
    <mergeCell ref="W916:X916"/>
    <mergeCell ref="T917:V917"/>
    <mergeCell ref="W917:X917"/>
    <mergeCell ref="L911:N911"/>
    <mergeCell ref="O911:P911"/>
    <mergeCell ref="Q911:S911"/>
    <mergeCell ref="T911:V911"/>
    <mergeCell ref="W911:X911"/>
    <mergeCell ref="L913:N913"/>
    <mergeCell ref="O913:P913"/>
    <mergeCell ref="L903:N903"/>
    <mergeCell ref="O903:P903"/>
    <mergeCell ref="Q903:S903"/>
    <mergeCell ref="T903:V903"/>
    <mergeCell ref="Q916:S916"/>
    <mergeCell ref="T916:V916"/>
    <mergeCell ref="L904:N904"/>
    <mergeCell ref="O904:P904"/>
    <mergeCell ref="Q904:S904"/>
    <mergeCell ref="T904:V904"/>
    <mergeCell ref="Y898:AA898"/>
    <mergeCell ref="W900:X900"/>
    <mergeCell ref="Y900:AA900"/>
    <mergeCell ref="T908:V908"/>
    <mergeCell ref="W908:X908"/>
    <mergeCell ref="W907:X907"/>
    <mergeCell ref="W904:X904"/>
    <mergeCell ref="Y904:AA904"/>
    <mergeCell ref="I906:AA906"/>
    <mergeCell ref="W897:X897"/>
    <mergeCell ref="Y897:AA897"/>
    <mergeCell ref="AB897:AC897"/>
    <mergeCell ref="W892:X892"/>
    <mergeCell ref="Y892:AA892"/>
    <mergeCell ref="Q900:S900"/>
    <mergeCell ref="T900:V900"/>
    <mergeCell ref="Q898:S898"/>
    <mergeCell ref="T898:V898"/>
    <mergeCell ref="W898:X898"/>
    <mergeCell ref="Q891:S891"/>
    <mergeCell ref="T891:V891"/>
    <mergeCell ref="W891:X891"/>
    <mergeCell ref="Y891:AA891"/>
    <mergeCell ref="T884:V884"/>
    <mergeCell ref="W884:X884"/>
    <mergeCell ref="Y884:AA884"/>
    <mergeCell ref="Y885:AA885"/>
    <mergeCell ref="W858:X858"/>
    <mergeCell ref="L882:N882"/>
    <mergeCell ref="AB880:AC880"/>
    <mergeCell ref="AB881:AC881"/>
    <mergeCell ref="L881:N881"/>
    <mergeCell ref="I876:AA876"/>
    <mergeCell ref="Q874:S874"/>
    <mergeCell ref="T874:V874"/>
    <mergeCell ref="W874:X874"/>
    <mergeCell ref="Y874:AA874"/>
    <mergeCell ref="Q858:S858"/>
    <mergeCell ref="L852:N852"/>
    <mergeCell ref="O852:P852"/>
    <mergeCell ref="Q847:S847"/>
    <mergeCell ref="T847:V847"/>
    <mergeCell ref="Q868:S868"/>
    <mergeCell ref="T868:V868"/>
    <mergeCell ref="L868:N868"/>
    <mergeCell ref="O868:P868"/>
    <mergeCell ref="T858:V858"/>
    <mergeCell ref="Q846:S846"/>
    <mergeCell ref="T846:V846"/>
    <mergeCell ref="T839:V839"/>
    <mergeCell ref="W839:X839"/>
    <mergeCell ref="L837:N837"/>
    <mergeCell ref="Q829:S829"/>
    <mergeCell ref="T829:V829"/>
    <mergeCell ref="W830:X830"/>
    <mergeCell ref="L832:N832"/>
    <mergeCell ref="O832:P832"/>
    <mergeCell ref="Q824:S824"/>
    <mergeCell ref="T824:V824"/>
    <mergeCell ref="L824:N824"/>
    <mergeCell ref="O824:P824"/>
    <mergeCell ref="L821:N821"/>
    <mergeCell ref="O821:P821"/>
    <mergeCell ref="Q821:S821"/>
    <mergeCell ref="T821:V821"/>
    <mergeCell ref="L822:N822"/>
    <mergeCell ref="O822:P822"/>
    <mergeCell ref="L817:N817"/>
    <mergeCell ref="O817:P817"/>
    <mergeCell ref="L815:N815"/>
    <mergeCell ref="Y811:AA811"/>
    <mergeCell ref="I808:AA808"/>
    <mergeCell ref="Q809:S809"/>
    <mergeCell ref="T809:V809"/>
    <mergeCell ref="W809:X809"/>
    <mergeCell ref="Y809:AA809"/>
    <mergeCell ref="Y810:AA810"/>
    <mergeCell ref="AB808:AC808"/>
    <mergeCell ref="Q805:S805"/>
    <mergeCell ref="T805:V805"/>
    <mergeCell ref="L805:N805"/>
    <mergeCell ref="O805:P805"/>
    <mergeCell ref="L802:N802"/>
    <mergeCell ref="O802:P802"/>
    <mergeCell ref="Q802:S802"/>
    <mergeCell ref="T802:V802"/>
    <mergeCell ref="W802:X802"/>
    <mergeCell ref="L798:N798"/>
    <mergeCell ref="O798:P798"/>
    <mergeCell ref="L797:N797"/>
    <mergeCell ref="O797:P797"/>
    <mergeCell ref="Q791:S791"/>
    <mergeCell ref="T791:V791"/>
    <mergeCell ref="Q792:S792"/>
    <mergeCell ref="T792:V792"/>
    <mergeCell ref="Q794:S794"/>
    <mergeCell ref="T794:V794"/>
    <mergeCell ref="W791:X791"/>
    <mergeCell ref="Y791:AA791"/>
    <mergeCell ref="AB788:AC788"/>
    <mergeCell ref="L789:N789"/>
    <mergeCell ref="O789:P789"/>
    <mergeCell ref="Q789:S789"/>
    <mergeCell ref="T789:V789"/>
    <mergeCell ref="L788:N788"/>
    <mergeCell ref="O788:P788"/>
    <mergeCell ref="Q788:S788"/>
    <mergeCell ref="AB786:AC786"/>
    <mergeCell ref="AB787:AC787"/>
    <mergeCell ref="L786:N786"/>
    <mergeCell ref="Q781:S781"/>
    <mergeCell ref="T781:V781"/>
    <mergeCell ref="W781:X781"/>
    <mergeCell ref="Y781:AA781"/>
    <mergeCell ref="L781:N781"/>
    <mergeCell ref="O781:P781"/>
    <mergeCell ref="I783:AA783"/>
    <mergeCell ref="Q778:S778"/>
    <mergeCell ref="T778:V778"/>
    <mergeCell ref="L778:N778"/>
    <mergeCell ref="O778:P778"/>
    <mergeCell ref="O775:P775"/>
    <mergeCell ref="Q775:S775"/>
    <mergeCell ref="T775:V775"/>
    <mergeCell ref="O776:P776"/>
    <mergeCell ref="Q776:S776"/>
    <mergeCell ref="T776:V776"/>
    <mergeCell ref="O761:P761"/>
    <mergeCell ref="Q761:S761"/>
    <mergeCell ref="W775:X775"/>
    <mergeCell ref="Q774:S774"/>
    <mergeCell ref="L769:N769"/>
    <mergeCell ref="O769:P769"/>
    <mergeCell ref="Q769:S769"/>
    <mergeCell ref="T769:V769"/>
    <mergeCell ref="W763:X763"/>
    <mergeCell ref="L766:N766"/>
    <mergeCell ref="T756:V756"/>
    <mergeCell ref="W756:X756"/>
    <mergeCell ref="I754:AA754"/>
    <mergeCell ref="L753:N753"/>
    <mergeCell ref="O753:P753"/>
    <mergeCell ref="Q764:S764"/>
    <mergeCell ref="Q763:S763"/>
    <mergeCell ref="T763:V763"/>
    <mergeCell ref="T764:V764"/>
    <mergeCell ref="L761:N761"/>
    <mergeCell ref="AB739:AC739"/>
    <mergeCell ref="Q740:S740"/>
    <mergeCell ref="T740:V740"/>
    <mergeCell ref="W740:X740"/>
    <mergeCell ref="Y740:AA740"/>
    <mergeCell ref="AB752:AC752"/>
    <mergeCell ref="Q748:S748"/>
    <mergeCell ref="T748:V748"/>
    <mergeCell ref="W748:X748"/>
    <mergeCell ref="Y748:AA748"/>
    <mergeCell ref="A732:D739"/>
    <mergeCell ref="E732:F739"/>
    <mergeCell ref="G732:H739"/>
    <mergeCell ref="L736:N736"/>
    <mergeCell ref="O736:P736"/>
    <mergeCell ref="Q736:S736"/>
    <mergeCell ref="I739:AA739"/>
    <mergeCell ref="O734:P734"/>
    <mergeCell ref="Q734:S734"/>
    <mergeCell ref="T734:V734"/>
    <mergeCell ref="Y723:AA723"/>
    <mergeCell ref="T736:V736"/>
    <mergeCell ref="W734:X734"/>
    <mergeCell ref="Y734:AA734"/>
    <mergeCell ref="Y732:AA732"/>
    <mergeCell ref="L728:N728"/>
    <mergeCell ref="O728:P728"/>
    <mergeCell ref="Q728:S728"/>
    <mergeCell ref="T728:V728"/>
    <mergeCell ref="Y724:AA724"/>
    <mergeCell ref="L718:N718"/>
    <mergeCell ref="O718:P718"/>
    <mergeCell ref="Y713:AA713"/>
    <mergeCell ref="L715:N715"/>
    <mergeCell ref="O715:P715"/>
    <mergeCell ref="Q725:S725"/>
    <mergeCell ref="T725:V725"/>
    <mergeCell ref="Q723:S723"/>
    <mergeCell ref="T723:V723"/>
    <mergeCell ref="W723:X723"/>
    <mergeCell ref="I710:AA710"/>
    <mergeCell ref="L707:N707"/>
    <mergeCell ref="O707:P707"/>
    <mergeCell ref="L704:N704"/>
    <mergeCell ref="O704:P704"/>
    <mergeCell ref="L698:N698"/>
    <mergeCell ref="O698:P698"/>
    <mergeCell ref="L699:N699"/>
    <mergeCell ref="O699:P699"/>
    <mergeCell ref="Q699:S699"/>
    <mergeCell ref="AB687:AC687"/>
    <mergeCell ref="W688:X688"/>
    <mergeCell ref="Y688:AA688"/>
    <mergeCell ref="Q695:S695"/>
    <mergeCell ref="T695:V695"/>
    <mergeCell ref="L690:N690"/>
    <mergeCell ref="O690:P690"/>
    <mergeCell ref="Q690:S690"/>
    <mergeCell ref="T690:V690"/>
    <mergeCell ref="AB688:AC688"/>
    <mergeCell ref="O684:P684"/>
    <mergeCell ref="Q684:S684"/>
    <mergeCell ref="T684:V684"/>
    <mergeCell ref="L688:N688"/>
    <mergeCell ref="O688:P688"/>
    <mergeCell ref="Q688:S688"/>
    <mergeCell ref="T688:V688"/>
    <mergeCell ref="AB683:AC683"/>
    <mergeCell ref="W684:X684"/>
    <mergeCell ref="Y684:AA684"/>
    <mergeCell ref="W679:X679"/>
    <mergeCell ref="Y679:AA679"/>
    <mergeCell ref="L686:N686"/>
    <mergeCell ref="O686:P686"/>
    <mergeCell ref="Q686:S686"/>
    <mergeCell ref="T686:V686"/>
    <mergeCell ref="L684:N684"/>
    <mergeCell ref="I677:AA677"/>
    <mergeCell ref="AB677:AC677"/>
    <mergeCell ref="Q678:S678"/>
    <mergeCell ref="T678:V678"/>
    <mergeCell ref="W678:X678"/>
    <mergeCell ref="Y678:AA678"/>
    <mergeCell ref="O678:P678"/>
    <mergeCell ref="AB678:AC678"/>
    <mergeCell ref="L674:N674"/>
    <mergeCell ref="O674:P674"/>
    <mergeCell ref="Q674:S674"/>
    <mergeCell ref="T674:V674"/>
    <mergeCell ref="Q672:S672"/>
    <mergeCell ref="T672:V672"/>
    <mergeCell ref="L672:N672"/>
    <mergeCell ref="O672:P672"/>
    <mergeCell ref="W672:X672"/>
    <mergeCell ref="Y672:AA672"/>
    <mergeCell ref="Q669:S669"/>
    <mergeCell ref="T669:V669"/>
    <mergeCell ref="W669:X669"/>
    <mergeCell ref="Y669:AA669"/>
    <mergeCell ref="W670:X670"/>
    <mergeCell ref="Y670:AA670"/>
    <mergeCell ref="Q670:S670"/>
    <mergeCell ref="T670:V670"/>
    <mergeCell ref="L666:N666"/>
    <mergeCell ref="O666:P666"/>
    <mergeCell ref="Q666:S666"/>
    <mergeCell ref="T666:V666"/>
    <mergeCell ref="Q663:S663"/>
    <mergeCell ref="T663:V663"/>
    <mergeCell ref="L665:N665"/>
    <mergeCell ref="O665:P665"/>
    <mergeCell ref="Q665:S665"/>
    <mergeCell ref="T665:V665"/>
    <mergeCell ref="I661:AA661"/>
    <mergeCell ref="AB661:AC661"/>
    <mergeCell ref="Q662:S662"/>
    <mergeCell ref="T662:V662"/>
    <mergeCell ref="Q655:S655"/>
    <mergeCell ref="T655:V655"/>
    <mergeCell ref="W655:X655"/>
    <mergeCell ref="T656:V656"/>
    <mergeCell ref="W656:X656"/>
    <mergeCell ref="AB655:AC655"/>
    <mergeCell ref="L651:N651"/>
    <mergeCell ref="O651:P651"/>
    <mergeCell ref="Q651:S651"/>
    <mergeCell ref="T651:V651"/>
    <mergeCell ref="W651:X651"/>
    <mergeCell ref="Y651:AA651"/>
    <mergeCell ref="I644:AA644"/>
    <mergeCell ref="AB644:AC644"/>
    <mergeCell ref="L641:N641"/>
    <mergeCell ref="O641:P641"/>
    <mergeCell ref="Q641:S641"/>
    <mergeCell ref="T641:V641"/>
    <mergeCell ref="Y642:AA642"/>
    <mergeCell ref="AB642:AC642"/>
    <mergeCell ref="L643:N643"/>
    <mergeCell ref="O643:P643"/>
    <mergeCell ref="Y626:AA626"/>
    <mergeCell ref="W639:X639"/>
    <mergeCell ref="Y639:AA639"/>
    <mergeCell ref="I637:AA637"/>
    <mergeCell ref="Q635:S635"/>
    <mergeCell ref="T635:V635"/>
    <mergeCell ref="L635:N635"/>
    <mergeCell ref="O635:P635"/>
    <mergeCell ref="W635:X635"/>
    <mergeCell ref="Y635:AA635"/>
    <mergeCell ref="W622:X622"/>
    <mergeCell ref="Q618:S618"/>
    <mergeCell ref="T618:V618"/>
    <mergeCell ref="W618:X618"/>
    <mergeCell ref="L630:N630"/>
    <mergeCell ref="O630:P630"/>
    <mergeCell ref="Q630:S630"/>
    <mergeCell ref="T630:V630"/>
    <mergeCell ref="W626:X626"/>
    <mergeCell ref="O618:P618"/>
    <mergeCell ref="Q611:S611"/>
    <mergeCell ref="T611:V611"/>
    <mergeCell ref="Q622:S622"/>
    <mergeCell ref="T622:V622"/>
    <mergeCell ref="L622:N622"/>
    <mergeCell ref="O622:P622"/>
    <mergeCell ref="L612:N612"/>
    <mergeCell ref="O612:P612"/>
    <mergeCell ref="Q612:S612"/>
    <mergeCell ref="T612:V612"/>
    <mergeCell ref="Q607:S607"/>
    <mergeCell ref="T607:V607"/>
    <mergeCell ref="W607:X607"/>
    <mergeCell ref="Y607:AA607"/>
    <mergeCell ref="AB607:AC607"/>
    <mergeCell ref="Y618:AA618"/>
    <mergeCell ref="I616:AA616"/>
    <mergeCell ref="AB616:AC616"/>
    <mergeCell ref="L611:N611"/>
    <mergeCell ref="O611:P611"/>
    <mergeCell ref="Y577:AA577"/>
    <mergeCell ref="AB577:AC577"/>
    <mergeCell ref="I606:AA606"/>
    <mergeCell ref="AB606:AC606"/>
    <mergeCell ref="W600:X600"/>
    <mergeCell ref="Y600:AA600"/>
    <mergeCell ref="T593:V593"/>
    <mergeCell ref="W593:X593"/>
    <mergeCell ref="Y593:AA593"/>
    <mergeCell ref="Q593:S593"/>
    <mergeCell ref="L573:N573"/>
    <mergeCell ref="O573:P573"/>
    <mergeCell ref="Q573:S573"/>
    <mergeCell ref="T573:V573"/>
    <mergeCell ref="A577:D581"/>
    <mergeCell ref="E577:F581"/>
    <mergeCell ref="G577:H581"/>
    <mergeCell ref="I575:AA575"/>
    <mergeCell ref="Y576:AA576"/>
    <mergeCell ref="T578:V578"/>
    <mergeCell ref="W568:X568"/>
    <mergeCell ref="Y568:AA568"/>
    <mergeCell ref="Y564:AA564"/>
    <mergeCell ref="L566:N566"/>
    <mergeCell ref="O566:P566"/>
    <mergeCell ref="AB572:AC572"/>
    <mergeCell ref="AB564:AC564"/>
    <mergeCell ref="L565:N565"/>
    <mergeCell ref="O565:P565"/>
    <mergeCell ref="Q565:S565"/>
    <mergeCell ref="I561:AA561"/>
    <mergeCell ref="L559:N559"/>
    <mergeCell ref="W555:X555"/>
    <mergeCell ref="Y555:AA555"/>
    <mergeCell ref="L551:N551"/>
    <mergeCell ref="O551:P551"/>
    <mergeCell ref="L552:N552"/>
    <mergeCell ref="O552:P552"/>
    <mergeCell ref="Q552:S552"/>
    <mergeCell ref="T552:V552"/>
    <mergeCell ref="L549:N549"/>
    <mergeCell ref="Q547:S547"/>
    <mergeCell ref="T547:V547"/>
    <mergeCell ref="W547:X547"/>
    <mergeCell ref="Y547:AA547"/>
    <mergeCell ref="L541:N541"/>
    <mergeCell ref="O541:P541"/>
    <mergeCell ref="L542:N542"/>
    <mergeCell ref="O542:P542"/>
    <mergeCell ref="Q542:S542"/>
    <mergeCell ref="L539:N539"/>
    <mergeCell ref="Q537:S537"/>
    <mergeCell ref="T537:V537"/>
    <mergeCell ref="W537:X537"/>
    <mergeCell ref="Y537:AA537"/>
    <mergeCell ref="L531:N531"/>
    <mergeCell ref="O531:P531"/>
    <mergeCell ref="Q531:S531"/>
    <mergeCell ref="T531:V531"/>
    <mergeCell ref="W531:X531"/>
    <mergeCell ref="L529:N529"/>
    <mergeCell ref="AB527:AC527"/>
    <mergeCell ref="AB528:AC528"/>
    <mergeCell ref="L527:N527"/>
    <mergeCell ref="AB521:AC521"/>
    <mergeCell ref="L522:N522"/>
    <mergeCell ref="L521:N521"/>
    <mergeCell ref="O521:P521"/>
    <mergeCell ref="Q521:S521"/>
    <mergeCell ref="T521:V521"/>
    <mergeCell ref="Q520:S520"/>
    <mergeCell ref="T520:V520"/>
    <mergeCell ref="L520:N520"/>
    <mergeCell ref="O520:P520"/>
    <mergeCell ref="W516:X516"/>
    <mergeCell ref="Y516:AA516"/>
    <mergeCell ref="Y517:AA517"/>
    <mergeCell ref="L519:N519"/>
    <mergeCell ref="O519:P519"/>
    <mergeCell ref="Q519:S519"/>
    <mergeCell ref="L512:N512"/>
    <mergeCell ref="O512:P512"/>
    <mergeCell ref="Y507:AA507"/>
    <mergeCell ref="AB507:AC507"/>
    <mergeCell ref="T508:V508"/>
    <mergeCell ref="Q508:S508"/>
    <mergeCell ref="W508:X508"/>
    <mergeCell ref="Y508:AA508"/>
    <mergeCell ref="AB508:AC508"/>
    <mergeCell ref="L509:N509"/>
    <mergeCell ref="I506:AA506"/>
    <mergeCell ref="L494:N494"/>
    <mergeCell ref="O494:P494"/>
    <mergeCell ref="W492:X492"/>
    <mergeCell ref="I490:AA490"/>
    <mergeCell ref="AB490:AC490"/>
    <mergeCell ref="Q491:S491"/>
    <mergeCell ref="T491:V491"/>
    <mergeCell ref="W491:X491"/>
    <mergeCell ref="Y491:AA491"/>
    <mergeCell ref="Y492:AA492"/>
    <mergeCell ref="L487:N487"/>
    <mergeCell ref="O487:P487"/>
    <mergeCell ref="Q487:S487"/>
    <mergeCell ref="T487:V487"/>
    <mergeCell ref="Q484:S484"/>
    <mergeCell ref="T484:V484"/>
    <mergeCell ref="Y484:AA484"/>
    <mergeCell ref="L486:N486"/>
    <mergeCell ref="O486:P486"/>
    <mergeCell ref="I482:AA482"/>
    <mergeCell ref="AB482:AC482"/>
    <mergeCell ref="Q483:S483"/>
    <mergeCell ref="T483:V483"/>
    <mergeCell ref="Q477:S477"/>
    <mergeCell ref="T477:V477"/>
    <mergeCell ref="L477:N477"/>
    <mergeCell ref="O477:P477"/>
    <mergeCell ref="AB478:AC478"/>
    <mergeCell ref="L479:N479"/>
    <mergeCell ref="W471:X471"/>
    <mergeCell ref="W465:X465"/>
    <mergeCell ref="Q464:S464"/>
    <mergeCell ref="T464:V464"/>
    <mergeCell ref="W464:X464"/>
    <mergeCell ref="Y464:AA464"/>
    <mergeCell ref="Q465:S465"/>
    <mergeCell ref="T465:V465"/>
    <mergeCell ref="Y465:AA465"/>
    <mergeCell ref="Q467:S467"/>
    <mergeCell ref="Q457:S457"/>
    <mergeCell ref="T457:V457"/>
    <mergeCell ref="Q454:S454"/>
    <mergeCell ref="T454:V454"/>
    <mergeCell ref="W454:X454"/>
    <mergeCell ref="Y454:AA454"/>
    <mergeCell ref="I455:AA455"/>
    <mergeCell ref="Y456:AA456"/>
    <mergeCell ref="AB454:AC454"/>
    <mergeCell ref="Q451:S451"/>
    <mergeCell ref="T451:V451"/>
    <mergeCell ref="W451:X451"/>
    <mergeCell ref="L444:N444"/>
    <mergeCell ref="O444:P444"/>
    <mergeCell ref="Q444:S444"/>
    <mergeCell ref="T444:V444"/>
    <mergeCell ref="W444:X444"/>
    <mergeCell ref="Y444:AA444"/>
    <mergeCell ref="L443:N443"/>
    <mergeCell ref="O443:P443"/>
    <mergeCell ref="I437:AA437"/>
    <mergeCell ref="T433:V433"/>
    <mergeCell ref="W433:X433"/>
    <mergeCell ref="Y433:AA433"/>
    <mergeCell ref="O433:P433"/>
    <mergeCell ref="Q433:S433"/>
    <mergeCell ref="L435:N435"/>
    <mergeCell ref="O435:P435"/>
    <mergeCell ref="T409:V409"/>
    <mergeCell ref="L407:N407"/>
    <mergeCell ref="I431:AA431"/>
    <mergeCell ref="AB430:AC430"/>
    <mergeCell ref="L430:N430"/>
    <mergeCell ref="I423:AA423"/>
    <mergeCell ref="AB423:AC423"/>
    <mergeCell ref="L421:N421"/>
    <mergeCell ref="Q407:S407"/>
    <mergeCell ref="T407:V407"/>
    <mergeCell ref="O401:P401"/>
    <mergeCell ref="Q401:S401"/>
    <mergeCell ref="L412:N412"/>
    <mergeCell ref="L409:N409"/>
    <mergeCell ref="O409:P409"/>
    <mergeCell ref="Q409:S409"/>
    <mergeCell ref="L410:N410"/>
    <mergeCell ref="O410:P410"/>
    <mergeCell ref="Q410:S410"/>
    <mergeCell ref="I403:AA403"/>
    <mergeCell ref="Y404:AA404"/>
    <mergeCell ref="AB400:AC400"/>
    <mergeCell ref="T396:V396"/>
    <mergeCell ref="W396:X396"/>
    <mergeCell ref="Y396:AA396"/>
    <mergeCell ref="T401:V401"/>
    <mergeCell ref="W401:X401"/>
    <mergeCell ref="Y401:AA401"/>
    <mergeCell ref="L401:N401"/>
    <mergeCell ref="I388:AA388"/>
    <mergeCell ref="AB385:AC385"/>
    <mergeCell ref="AB386:AC386"/>
    <mergeCell ref="L385:N385"/>
    <mergeCell ref="L394:N394"/>
    <mergeCell ref="T390:V390"/>
    <mergeCell ref="W390:X390"/>
    <mergeCell ref="Y390:AA390"/>
    <mergeCell ref="L386:N386"/>
    <mergeCell ref="O386:P386"/>
    <mergeCell ref="W379:X379"/>
    <mergeCell ref="Y379:AA379"/>
    <mergeCell ref="W380:X380"/>
    <mergeCell ref="Y373:AA373"/>
    <mergeCell ref="AB373:AC373"/>
    <mergeCell ref="AB387:AC387"/>
    <mergeCell ref="W374:X374"/>
    <mergeCell ref="Y374:AA374"/>
    <mergeCell ref="AB375:AC375"/>
    <mergeCell ref="Y376:AA376"/>
    <mergeCell ref="Y372:AA372"/>
    <mergeCell ref="T364:V364"/>
    <mergeCell ref="W364:X364"/>
    <mergeCell ref="Y364:AA364"/>
    <mergeCell ref="Q364:S364"/>
    <mergeCell ref="Y365:AA365"/>
    <mergeCell ref="Q365:S365"/>
    <mergeCell ref="T365:V365"/>
    <mergeCell ref="W365:X365"/>
    <mergeCell ref="Q366:S366"/>
    <mergeCell ref="L345:N345"/>
    <mergeCell ref="O345:P345"/>
    <mergeCell ref="Q345:S345"/>
    <mergeCell ref="T345:V345"/>
    <mergeCell ref="L367:N367"/>
    <mergeCell ref="AB358:AC358"/>
    <mergeCell ref="L359:N359"/>
    <mergeCell ref="O359:P359"/>
    <mergeCell ref="Q359:S359"/>
    <mergeCell ref="T359:V359"/>
    <mergeCell ref="L343:N343"/>
    <mergeCell ref="T339:V339"/>
    <mergeCell ref="W339:X339"/>
    <mergeCell ref="Y339:AA339"/>
    <mergeCell ref="L337:N337"/>
    <mergeCell ref="L351:N351"/>
    <mergeCell ref="Q348:S348"/>
    <mergeCell ref="T348:V348"/>
    <mergeCell ref="W348:X348"/>
    <mergeCell ref="T349:V349"/>
    <mergeCell ref="Q335:S335"/>
    <mergeCell ref="T335:V335"/>
    <mergeCell ref="W335:X335"/>
    <mergeCell ref="Y335:AA335"/>
    <mergeCell ref="Q330:S330"/>
    <mergeCell ref="T330:V330"/>
    <mergeCell ref="W330:X330"/>
    <mergeCell ref="Y330:AA330"/>
    <mergeCell ref="T332:V332"/>
    <mergeCell ref="W332:X332"/>
    <mergeCell ref="L327:N327"/>
    <mergeCell ref="O327:P327"/>
    <mergeCell ref="L324:N324"/>
    <mergeCell ref="O324:P324"/>
    <mergeCell ref="Q324:S324"/>
    <mergeCell ref="T324:V324"/>
    <mergeCell ref="L323:N323"/>
    <mergeCell ref="O323:P323"/>
    <mergeCell ref="L318:N318"/>
    <mergeCell ref="L313:N313"/>
    <mergeCell ref="O313:P313"/>
    <mergeCell ref="Q313:S313"/>
    <mergeCell ref="Q314:S314"/>
    <mergeCell ref="Q317:S317"/>
    <mergeCell ref="I319:AA319"/>
    <mergeCell ref="Y321:AA321"/>
    <mergeCell ref="T313:V313"/>
    <mergeCell ref="I310:AA310"/>
    <mergeCell ref="AB310:AC310"/>
    <mergeCell ref="Q311:S311"/>
    <mergeCell ref="T311:V311"/>
    <mergeCell ref="Y306:AA306"/>
    <mergeCell ref="L307:N307"/>
    <mergeCell ref="O307:P307"/>
    <mergeCell ref="Q307:S307"/>
    <mergeCell ref="T307:V307"/>
    <mergeCell ref="W304:X304"/>
    <mergeCell ref="Q298:S298"/>
    <mergeCell ref="AB296:AC296"/>
    <mergeCell ref="I297:AA297"/>
    <mergeCell ref="AB297:AC297"/>
    <mergeCell ref="L296:N296"/>
    <mergeCell ref="Y296:AA296"/>
    <mergeCell ref="AB298:AC298"/>
    <mergeCell ref="Q299:S299"/>
    <mergeCell ref="T299:V299"/>
    <mergeCell ref="Q290:S290"/>
    <mergeCell ref="T290:V290"/>
    <mergeCell ref="W290:X290"/>
    <mergeCell ref="Y290:AA290"/>
    <mergeCell ref="O284:P284"/>
    <mergeCell ref="Q284:S284"/>
    <mergeCell ref="Y284:AA284"/>
    <mergeCell ref="Q280:S280"/>
    <mergeCell ref="T280:V280"/>
    <mergeCell ref="L280:N280"/>
    <mergeCell ref="O280:P280"/>
    <mergeCell ref="W280:X280"/>
    <mergeCell ref="T276:V276"/>
    <mergeCell ref="W276:X276"/>
    <mergeCell ref="O276:P276"/>
    <mergeCell ref="Q276:S276"/>
    <mergeCell ref="L278:N278"/>
    <mergeCell ref="AB273:AC273"/>
    <mergeCell ref="I274:AA274"/>
    <mergeCell ref="L273:N273"/>
    <mergeCell ref="L268:N268"/>
    <mergeCell ref="O268:P268"/>
    <mergeCell ref="Q268:S268"/>
    <mergeCell ref="T268:V268"/>
    <mergeCell ref="W268:X268"/>
    <mergeCell ref="Y268:AA268"/>
    <mergeCell ref="AB268:AC268"/>
    <mergeCell ref="Q266:S266"/>
    <mergeCell ref="T266:V266"/>
    <mergeCell ref="L266:N266"/>
    <mergeCell ref="O266:P266"/>
    <mergeCell ref="W266:X266"/>
    <mergeCell ref="Y266:AA266"/>
    <mergeCell ref="AB263:AC263"/>
    <mergeCell ref="AB262:AC262"/>
    <mergeCell ref="Q260:S260"/>
    <mergeCell ref="T260:V260"/>
    <mergeCell ref="W260:X260"/>
    <mergeCell ref="Y260:AA260"/>
    <mergeCell ref="T261:V261"/>
    <mergeCell ref="AB260:AC260"/>
    <mergeCell ref="AB261:AC261"/>
    <mergeCell ref="W262:X262"/>
    <mergeCell ref="AB255:AC255"/>
    <mergeCell ref="AB254:AC254"/>
    <mergeCell ref="Q258:S258"/>
    <mergeCell ref="T258:V258"/>
    <mergeCell ref="L258:N258"/>
    <mergeCell ref="O258:P258"/>
    <mergeCell ref="W258:X258"/>
    <mergeCell ref="Y258:AA258"/>
    <mergeCell ref="Q254:S254"/>
    <mergeCell ref="T254:V254"/>
    <mergeCell ref="I249:AA249"/>
    <mergeCell ref="AB249:AC249"/>
    <mergeCell ref="Q250:S250"/>
    <mergeCell ref="T250:V250"/>
    <mergeCell ref="W250:X250"/>
    <mergeCell ref="Y250:AA250"/>
    <mergeCell ref="AB250:AC250"/>
    <mergeCell ref="AB247:AC247"/>
    <mergeCell ref="AB248:AC248"/>
    <mergeCell ref="L247:N247"/>
    <mergeCell ref="Q241:S241"/>
    <mergeCell ref="T241:V241"/>
    <mergeCell ref="W241:X241"/>
    <mergeCell ref="Y241:AA241"/>
    <mergeCell ref="Q242:S242"/>
    <mergeCell ref="T242:V242"/>
    <mergeCell ref="W242:X242"/>
    <mergeCell ref="L236:N236"/>
    <mergeCell ref="O236:P236"/>
    <mergeCell ref="Q232:S232"/>
    <mergeCell ref="T232:V232"/>
    <mergeCell ref="W232:X232"/>
    <mergeCell ref="T233:V233"/>
    <mergeCell ref="W233:X233"/>
    <mergeCell ref="L235:N235"/>
    <mergeCell ref="O235:P235"/>
    <mergeCell ref="Q235:S235"/>
    <mergeCell ref="Q227:S227"/>
    <mergeCell ref="T227:V227"/>
    <mergeCell ref="W227:X227"/>
    <mergeCell ref="Y227:AA227"/>
    <mergeCell ref="Q225:S225"/>
    <mergeCell ref="T225:V225"/>
    <mergeCell ref="W225:X225"/>
    <mergeCell ref="Y225:AA225"/>
    <mergeCell ref="Y224:AA224"/>
    <mergeCell ref="AB224:AC224"/>
    <mergeCell ref="I223:AA223"/>
    <mergeCell ref="L221:N221"/>
    <mergeCell ref="O221:P221"/>
    <mergeCell ref="Q221:S221"/>
    <mergeCell ref="T221:V221"/>
    <mergeCell ref="AB221:AC221"/>
    <mergeCell ref="L222:N222"/>
    <mergeCell ref="O222:P222"/>
    <mergeCell ref="AB220:AC220"/>
    <mergeCell ref="W221:X221"/>
    <mergeCell ref="Y221:AA221"/>
    <mergeCell ref="L219:N219"/>
    <mergeCell ref="O219:P219"/>
    <mergeCell ref="Q219:S219"/>
    <mergeCell ref="T219:V219"/>
    <mergeCell ref="W219:X219"/>
    <mergeCell ref="Y219:AA219"/>
    <mergeCell ref="AB219:AC219"/>
    <mergeCell ref="Q216:S216"/>
    <mergeCell ref="T216:V216"/>
    <mergeCell ref="T217:V217"/>
    <mergeCell ref="W217:X217"/>
    <mergeCell ref="Y217:AA217"/>
    <mergeCell ref="W216:X216"/>
    <mergeCell ref="Q211:S211"/>
    <mergeCell ref="T211:V211"/>
    <mergeCell ref="W211:X211"/>
    <mergeCell ref="Y211:AA211"/>
    <mergeCell ref="Q209:S209"/>
    <mergeCell ref="T209:V209"/>
    <mergeCell ref="W209:X209"/>
    <mergeCell ref="Y209:AA209"/>
    <mergeCell ref="Q210:S210"/>
    <mergeCell ref="T210:V210"/>
    <mergeCell ref="I208:AA208"/>
    <mergeCell ref="AB208:AC208"/>
    <mergeCell ref="AB209:AC209"/>
    <mergeCell ref="AB204:AC204"/>
    <mergeCell ref="L205:N205"/>
    <mergeCell ref="O205:P205"/>
    <mergeCell ref="Q205:S205"/>
    <mergeCell ref="T205:V205"/>
    <mergeCell ref="L204:N204"/>
    <mergeCell ref="O204:P204"/>
    <mergeCell ref="AB203:AC203"/>
    <mergeCell ref="L203:N203"/>
    <mergeCell ref="Q198:S198"/>
    <mergeCell ref="AB196:AC196"/>
    <mergeCell ref="I197:AA197"/>
    <mergeCell ref="AB197:AC197"/>
    <mergeCell ref="L196:N196"/>
    <mergeCell ref="Y196:AA196"/>
    <mergeCell ref="W196:X196"/>
    <mergeCell ref="AB198:AC198"/>
    <mergeCell ref="W190:X190"/>
    <mergeCell ref="Y190:AA190"/>
    <mergeCell ref="W191:X191"/>
    <mergeCell ref="Q185:S185"/>
    <mergeCell ref="L177:N177"/>
    <mergeCell ref="O177:P177"/>
    <mergeCell ref="L178:N178"/>
    <mergeCell ref="O178:P178"/>
    <mergeCell ref="Q178:S178"/>
    <mergeCell ref="T178:V178"/>
    <mergeCell ref="L173:N173"/>
    <mergeCell ref="O173:P173"/>
    <mergeCell ref="Q169:S169"/>
    <mergeCell ref="T169:V169"/>
    <mergeCell ref="W169:X169"/>
    <mergeCell ref="Y169:AA169"/>
    <mergeCell ref="Q170:S170"/>
    <mergeCell ref="T170:V170"/>
    <mergeCell ref="W170:X170"/>
    <mergeCell ref="Y170:AA170"/>
    <mergeCell ref="Q168:S168"/>
    <mergeCell ref="T168:V168"/>
    <mergeCell ref="L166:N166"/>
    <mergeCell ref="O166:P166"/>
    <mergeCell ref="Q166:S166"/>
    <mergeCell ref="AB164:AC164"/>
    <mergeCell ref="L165:N165"/>
    <mergeCell ref="O165:P165"/>
    <mergeCell ref="Q165:S165"/>
    <mergeCell ref="T165:V165"/>
    <mergeCell ref="O162:P162"/>
    <mergeCell ref="Q161:S161"/>
    <mergeCell ref="Q162:S162"/>
    <mergeCell ref="L158:N158"/>
    <mergeCell ref="O158:P158"/>
    <mergeCell ref="Q158:S158"/>
    <mergeCell ref="I160:AA160"/>
    <mergeCell ref="T158:V158"/>
    <mergeCell ref="Q156:S156"/>
    <mergeCell ref="T156:V156"/>
    <mergeCell ref="L156:N156"/>
    <mergeCell ref="O156:P156"/>
    <mergeCell ref="W156:X156"/>
    <mergeCell ref="W158:X158"/>
    <mergeCell ref="Y156:AA156"/>
    <mergeCell ref="L151:N151"/>
    <mergeCell ref="O151:P151"/>
    <mergeCell ref="Q151:S151"/>
    <mergeCell ref="T151:V151"/>
    <mergeCell ref="W147:X147"/>
    <mergeCell ref="Y147:AA147"/>
    <mergeCell ref="T147:V147"/>
    <mergeCell ref="Y148:AA148"/>
    <mergeCell ref="L150:N150"/>
    <mergeCell ref="Q143:S143"/>
    <mergeCell ref="T143:V143"/>
    <mergeCell ref="I139:AA139"/>
    <mergeCell ref="AB139:AC139"/>
    <mergeCell ref="Q136:S136"/>
    <mergeCell ref="T136:V136"/>
    <mergeCell ref="W136:X136"/>
    <mergeCell ref="Y136:AA136"/>
    <mergeCell ref="AB136:AC136"/>
    <mergeCell ref="L138:N138"/>
    <mergeCell ref="Q133:S133"/>
    <mergeCell ref="T133:V133"/>
    <mergeCell ref="W133:X133"/>
    <mergeCell ref="L128:N128"/>
    <mergeCell ref="O128:P128"/>
    <mergeCell ref="T121:V121"/>
    <mergeCell ref="W121:X121"/>
    <mergeCell ref="L123:N123"/>
    <mergeCell ref="O123:P123"/>
    <mergeCell ref="Q123:S123"/>
    <mergeCell ref="Y104:AA104"/>
    <mergeCell ref="I119:AA119"/>
    <mergeCell ref="Y115:AA115"/>
    <mergeCell ref="I112:AA112"/>
    <mergeCell ref="AB112:AC112"/>
    <mergeCell ref="Q113:S113"/>
    <mergeCell ref="T113:V113"/>
    <mergeCell ref="W113:X113"/>
    <mergeCell ref="Y105:AA105"/>
    <mergeCell ref="AB105:AC105"/>
    <mergeCell ref="AB104:AC104"/>
    <mergeCell ref="Q103:S103"/>
    <mergeCell ref="T103:V103"/>
    <mergeCell ref="W103:X103"/>
    <mergeCell ref="Y103:AA103"/>
    <mergeCell ref="L105:N105"/>
    <mergeCell ref="O105:P105"/>
    <mergeCell ref="Q105:S105"/>
    <mergeCell ref="T105:V105"/>
    <mergeCell ref="W104:X104"/>
    <mergeCell ref="AB97:AC97"/>
    <mergeCell ref="T96:V96"/>
    <mergeCell ref="W96:X96"/>
    <mergeCell ref="Y96:AA96"/>
    <mergeCell ref="Q101:S101"/>
    <mergeCell ref="T101:V101"/>
    <mergeCell ref="AB100:AC100"/>
    <mergeCell ref="W101:X101"/>
    <mergeCell ref="Y101:AA101"/>
    <mergeCell ref="Q98:S98"/>
    <mergeCell ref="L94:N94"/>
    <mergeCell ref="AB92:AC92"/>
    <mergeCell ref="AB93:AC93"/>
    <mergeCell ref="L93:N93"/>
    <mergeCell ref="Q87:S87"/>
    <mergeCell ref="T87:V87"/>
    <mergeCell ref="W87:X87"/>
    <mergeCell ref="Y87:AA87"/>
    <mergeCell ref="AB87:AC87"/>
    <mergeCell ref="I88:AA88"/>
    <mergeCell ref="T84:V84"/>
    <mergeCell ref="W84:X84"/>
    <mergeCell ref="L81:N81"/>
    <mergeCell ref="O81:P81"/>
    <mergeCell ref="Q81:S81"/>
    <mergeCell ref="T81:V81"/>
    <mergeCell ref="W81:X81"/>
    <mergeCell ref="Q83:S83"/>
    <mergeCell ref="T83:V83"/>
    <mergeCell ref="W83:X83"/>
    <mergeCell ref="L80:N80"/>
    <mergeCell ref="O80:P80"/>
    <mergeCell ref="I74:AA74"/>
    <mergeCell ref="L72:N72"/>
    <mergeCell ref="O72:P72"/>
    <mergeCell ref="Q72:S72"/>
    <mergeCell ref="T72:V72"/>
    <mergeCell ref="Y75:AA75"/>
    <mergeCell ref="Y76:AA76"/>
    <mergeCell ref="L78:N78"/>
    <mergeCell ref="AB71:AC71"/>
    <mergeCell ref="W72:X72"/>
    <mergeCell ref="Y72:AA72"/>
    <mergeCell ref="W68:X68"/>
    <mergeCell ref="Y68:AA68"/>
    <mergeCell ref="AB68:AC68"/>
    <mergeCell ref="W69:X69"/>
    <mergeCell ref="Y69:AA69"/>
    <mergeCell ref="AB69:AC69"/>
    <mergeCell ref="Y71:AA71"/>
    <mergeCell ref="AB61:AC61"/>
    <mergeCell ref="AB62:AC62"/>
    <mergeCell ref="L61:N61"/>
    <mergeCell ref="Q67:S67"/>
    <mergeCell ref="T67:V67"/>
    <mergeCell ref="W67:X67"/>
    <mergeCell ref="Y67:AA67"/>
    <mergeCell ref="AB63:AC63"/>
    <mergeCell ref="L62:N62"/>
    <mergeCell ref="O62:P62"/>
    <mergeCell ref="Q50:S50"/>
    <mergeCell ref="T50:V50"/>
    <mergeCell ref="L64:N64"/>
    <mergeCell ref="O64:P64"/>
    <mergeCell ref="Q64:S64"/>
    <mergeCell ref="T64:V64"/>
    <mergeCell ref="Q51:S51"/>
    <mergeCell ref="T51:V51"/>
    <mergeCell ref="Q53:S53"/>
    <mergeCell ref="T53:V53"/>
    <mergeCell ref="W50:X50"/>
    <mergeCell ref="Y50:AA50"/>
    <mergeCell ref="AB45:AC45"/>
    <mergeCell ref="T46:V46"/>
    <mergeCell ref="W46:X46"/>
    <mergeCell ref="L56:N56"/>
    <mergeCell ref="Q54:S54"/>
    <mergeCell ref="T54:V54"/>
    <mergeCell ref="L54:N54"/>
    <mergeCell ref="O54:P54"/>
    <mergeCell ref="L46:N46"/>
    <mergeCell ref="O46:P46"/>
    <mergeCell ref="Q46:S46"/>
    <mergeCell ref="Y46:AA46"/>
    <mergeCell ref="L40:N40"/>
    <mergeCell ref="O40:P40"/>
    <mergeCell ref="L41:N41"/>
    <mergeCell ref="O41:P41"/>
    <mergeCell ref="Q41:S41"/>
    <mergeCell ref="T41:V41"/>
    <mergeCell ref="Q37:S37"/>
    <mergeCell ref="T37:V37"/>
    <mergeCell ref="L31:N31"/>
    <mergeCell ref="O31:P31"/>
    <mergeCell ref="L28:N28"/>
    <mergeCell ref="O28:P28"/>
    <mergeCell ref="L29:N29"/>
    <mergeCell ref="O29:P29"/>
    <mergeCell ref="Q29:S29"/>
    <mergeCell ref="T29:V29"/>
    <mergeCell ref="Q21:S21"/>
    <mergeCell ref="T21:V21"/>
    <mergeCell ref="Q17:S17"/>
    <mergeCell ref="T17:V17"/>
    <mergeCell ref="I15:AA15"/>
    <mergeCell ref="AB15:AC15"/>
    <mergeCell ref="Q16:S16"/>
    <mergeCell ref="T16:V16"/>
    <mergeCell ref="W16:X16"/>
    <mergeCell ref="Y16:AA16"/>
    <mergeCell ref="T4:V4"/>
    <mergeCell ref="W4:X4"/>
    <mergeCell ref="Y4:AA4"/>
    <mergeCell ref="I8:AA8"/>
    <mergeCell ref="AB8:AC8"/>
    <mergeCell ref="Y7:AA7"/>
    <mergeCell ref="AB7:AC7"/>
    <mergeCell ref="L6:N6"/>
    <mergeCell ref="O6:P6"/>
    <mergeCell ref="Q6:S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"/>
  <sheetViews>
    <sheetView workbookViewId="0">
      <selection activeCell="G28" sqref="G28:H28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1.28515625" customWidth="1"/>
    <col min="5" max="5" width="7.28515625" customWidth="1"/>
    <col min="6" max="6" width="3.85546875" customWidth="1"/>
    <col min="7" max="7" width="5.28515625" customWidth="1"/>
    <col min="8" max="8" width="11.28515625" customWidth="1"/>
    <col min="9" max="9" width="2.42578125" customWidth="1"/>
    <col min="10" max="10" width="8.28515625" customWidth="1"/>
    <col min="11" max="11" width="1.5703125" hidden="1" customWidth="1"/>
    <col min="12" max="12" width="10.42578125" customWidth="1"/>
    <col min="13" max="13" width="12.85546875" customWidth="1"/>
    <col min="14" max="14" width="9.7109375" customWidth="1"/>
    <col min="15" max="15" width="6.140625" customWidth="1"/>
    <col min="16" max="16" width="5.140625" customWidth="1"/>
    <col min="17" max="17" width="1" customWidth="1"/>
    <col min="18" max="18" width="6" customWidth="1"/>
    <col min="19" max="19" width="3.5703125" customWidth="1"/>
    <col min="20" max="20" width="2.140625" customWidth="1"/>
    <col min="21" max="21" width="5.42578125" customWidth="1"/>
    <col min="22" max="22" width="1.8554687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</cols>
  <sheetData>
    <row r="1" spans="1:29" ht="15" customHeight="1" x14ac:dyDescent="0.25"/>
    <row r="2" spans="1:29" ht="15" customHeight="1" x14ac:dyDescent="0.25">
      <c r="A2" s="5" t="s">
        <v>2</v>
      </c>
      <c r="B2" s="5"/>
      <c r="C2" s="5"/>
      <c r="D2" s="5"/>
      <c r="E2" s="5" t="s">
        <v>3</v>
      </c>
      <c r="F2" s="5"/>
      <c r="G2" s="5" t="s">
        <v>4</v>
      </c>
      <c r="H2" s="5"/>
      <c r="I2" s="5" t="s">
        <v>5</v>
      </c>
      <c r="J2" s="5"/>
      <c r="K2" s="5"/>
      <c r="L2" s="5" t="s">
        <v>6</v>
      </c>
      <c r="M2" s="5"/>
      <c r="N2" s="5"/>
      <c r="O2" s="5" t="s">
        <v>7</v>
      </c>
      <c r="P2" s="5"/>
      <c r="Q2" s="5" t="s">
        <v>8</v>
      </c>
      <c r="R2" s="5"/>
      <c r="S2" s="5"/>
      <c r="T2" s="5" t="s">
        <v>9</v>
      </c>
      <c r="U2" s="5"/>
      <c r="V2" s="5"/>
      <c r="W2" s="5" t="s">
        <v>0</v>
      </c>
      <c r="X2" s="5"/>
      <c r="Y2" s="5" t="s">
        <v>1</v>
      </c>
      <c r="Z2" s="5"/>
      <c r="AA2" s="5"/>
      <c r="AB2" s="5" t="s">
        <v>640</v>
      </c>
      <c r="AC2" s="5"/>
    </row>
    <row r="3" spans="1:29" ht="15" customHeight="1" x14ac:dyDescent="0.25">
      <c r="A3" s="8" t="s">
        <v>635</v>
      </c>
      <c r="B3" s="8"/>
      <c r="C3" s="8"/>
      <c r="D3" s="8"/>
      <c r="E3" s="8" t="s">
        <v>636</v>
      </c>
      <c r="F3" s="8"/>
      <c r="G3" s="8" t="s">
        <v>935</v>
      </c>
      <c r="H3" s="8"/>
      <c r="I3" s="8" t="s">
        <v>175</v>
      </c>
      <c r="J3" s="8"/>
      <c r="K3" s="8"/>
      <c r="L3" s="5" t="s">
        <v>13</v>
      </c>
      <c r="M3" s="5"/>
      <c r="N3" s="5"/>
      <c r="O3" s="4">
        <v>1</v>
      </c>
      <c r="P3" s="4"/>
      <c r="Q3" s="4">
        <v>2020</v>
      </c>
      <c r="R3" s="4"/>
      <c r="S3" s="4"/>
      <c r="T3" s="4">
        <v>3</v>
      </c>
      <c r="U3" s="4"/>
      <c r="V3" s="4"/>
      <c r="W3" s="5" t="s">
        <v>606</v>
      </c>
      <c r="X3" s="5"/>
      <c r="Y3" s="4">
        <v>0.01</v>
      </c>
      <c r="Z3" s="4"/>
      <c r="AA3" s="4"/>
      <c r="AB3" s="7">
        <v>2657.77</v>
      </c>
      <c r="AC3" s="7"/>
    </row>
    <row r="4" spans="1:29" ht="15" customHeight="1" x14ac:dyDescent="0.25">
      <c r="A4" s="6"/>
      <c r="B4" s="6"/>
      <c r="C4" s="6"/>
      <c r="D4" s="6"/>
      <c r="E4" s="6"/>
      <c r="F4" s="6"/>
      <c r="G4" s="6" t="s">
        <v>676</v>
      </c>
      <c r="H4" s="6"/>
      <c r="I4" s="6"/>
      <c r="J4" s="6"/>
      <c r="K4" s="6"/>
      <c r="L4" s="5" t="s">
        <v>69</v>
      </c>
      <c r="M4" s="5"/>
      <c r="N4" s="5"/>
      <c r="O4" s="4">
        <v>1</v>
      </c>
      <c r="P4" s="4"/>
      <c r="Q4" s="4">
        <v>2020</v>
      </c>
      <c r="R4" s="4"/>
      <c r="S4" s="4"/>
      <c r="T4" s="4">
        <v>3</v>
      </c>
      <c r="U4" s="4"/>
      <c r="V4" s="4"/>
      <c r="W4" s="5" t="s">
        <v>607</v>
      </c>
      <c r="X4" s="5"/>
      <c r="Y4" s="4">
        <v>0.01</v>
      </c>
      <c r="Z4" s="4"/>
      <c r="AA4" s="4"/>
      <c r="AB4" s="7">
        <v>0</v>
      </c>
      <c r="AC4" s="7"/>
    </row>
    <row r="5" spans="1:29" ht="15" customHeight="1" x14ac:dyDescent="0.25">
      <c r="A5" s="6"/>
      <c r="B5" s="6"/>
      <c r="C5" s="6"/>
      <c r="D5" s="6"/>
      <c r="E5" s="6"/>
      <c r="F5" s="6"/>
      <c r="G5" s="6" t="s">
        <v>676</v>
      </c>
      <c r="H5" s="6"/>
      <c r="I5" s="6"/>
      <c r="J5" s="6"/>
      <c r="K5" s="6"/>
      <c r="L5" s="5" t="s">
        <v>15</v>
      </c>
      <c r="M5" s="5"/>
      <c r="N5" s="5"/>
      <c r="O5" s="4">
        <v>1</v>
      </c>
      <c r="P5" s="4"/>
      <c r="Q5" s="4">
        <v>2020</v>
      </c>
      <c r="R5" s="4"/>
      <c r="S5" s="4"/>
      <c r="T5" s="4">
        <v>3</v>
      </c>
      <c r="U5" s="4"/>
      <c r="V5" s="4"/>
      <c r="W5" s="5" t="s">
        <v>607</v>
      </c>
      <c r="X5" s="5"/>
      <c r="Y5" s="4">
        <v>0.01</v>
      </c>
      <c r="Z5" s="4"/>
      <c r="AA5" s="4"/>
      <c r="AB5" s="7">
        <v>-364.42</v>
      </c>
      <c r="AC5" s="7"/>
    </row>
    <row r="6" spans="1:29" ht="15" customHeight="1" x14ac:dyDescent="0.25">
      <c r="A6" s="6"/>
      <c r="B6" s="6"/>
      <c r="C6" s="6"/>
      <c r="D6" s="6"/>
      <c r="E6" s="6"/>
      <c r="F6" s="6"/>
      <c r="G6" s="6" t="s">
        <v>676</v>
      </c>
      <c r="H6" s="6"/>
      <c r="I6" s="6"/>
      <c r="J6" s="6"/>
      <c r="K6" s="6"/>
      <c r="L6" s="5" t="s">
        <v>19</v>
      </c>
      <c r="M6" s="5"/>
      <c r="N6" s="5"/>
      <c r="O6" s="4">
        <v>1</v>
      </c>
      <c r="P6" s="4"/>
      <c r="Q6" s="4">
        <v>2020</v>
      </c>
      <c r="R6" s="4"/>
      <c r="S6" s="4"/>
      <c r="T6" s="4">
        <v>3</v>
      </c>
      <c r="U6" s="4"/>
      <c r="V6" s="4"/>
      <c r="W6" s="5" t="s">
        <v>607</v>
      </c>
      <c r="X6" s="5"/>
      <c r="Y6" s="4">
        <v>0.01</v>
      </c>
      <c r="Z6" s="4"/>
      <c r="AA6" s="4"/>
      <c r="AB6" s="7">
        <v>-29.2</v>
      </c>
      <c r="AC6" s="7"/>
    </row>
    <row r="7" spans="1:29" ht="15" customHeight="1" x14ac:dyDescent="0.25">
      <c r="A7" s="6"/>
      <c r="B7" s="6"/>
      <c r="C7" s="6"/>
      <c r="D7" s="6"/>
      <c r="E7" s="6"/>
      <c r="F7" s="6"/>
      <c r="G7" s="6" t="s">
        <v>676</v>
      </c>
      <c r="H7" s="6"/>
      <c r="I7" s="6"/>
      <c r="J7" s="6"/>
      <c r="K7" s="6"/>
      <c r="L7" s="5" t="s">
        <v>16</v>
      </c>
      <c r="M7" s="5"/>
      <c r="N7" s="5"/>
      <c r="O7" s="4">
        <v>1</v>
      </c>
      <c r="P7" s="4"/>
      <c r="Q7" s="4">
        <v>2020</v>
      </c>
      <c r="R7" s="4"/>
      <c r="S7" s="4"/>
      <c r="T7" s="4">
        <v>3</v>
      </c>
      <c r="U7" s="4"/>
      <c r="V7" s="4"/>
      <c r="W7" s="5" t="s">
        <v>607</v>
      </c>
      <c r="X7" s="5"/>
      <c r="Y7" s="4">
        <v>0.01</v>
      </c>
      <c r="Z7" s="4"/>
      <c r="AA7" s="4"/>
      <c r="AB7" s="7">
        <v>-13.29</v>
      </c>
      <c r="AC7" s="7"/>
    </row>
    <row r="8" spans="1:29" ht="15" customHeight="1" x14ac:dyDescent="0.25">
      <c r="A8" s="6"/>
      <c r="B8" s="6"/>
      <c r="C8" s="6"/>
      <c r="D8" s="6"/>
      <c r="E8" s="6"/>
      <c r="F8" s="6"/>
      <c r="G8" s="6" t="s">
        <v>676</v>
      </c>
      <c r="H8" s="6"/>
      <c r="I8" s="5" t="s">
        <v>605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7">
        <v>2250.86</v>
      </c>
      <c r="AC8" s="7"/>
    </row>
    <row r="9" spans="1:29" ht="15" customHeight="1" x14ac:dyDescent="0.25">
      <c r="A9" s="8" t="s">
        <v>173</v>
      </c>
      <c r="B9" s="8"/>
      <c r="C9" s="8"/>
      <c r="D9" s="8"/>
      <c r="E9" s="8" t="s">
        <v>174</v>
      </c>
      <c r="F9" s="8"/>
      <c r="G9" s="8" t="s">
        <v>936</v>
      </c>
      <c r="H9" s="8"/>
      <c r="I9" s="8" t="s">
        <v>175</v>
      </c>
      <c r="J9" s="8"/>
      <c r="K9" s="8"/>
      <c r="L9" s="5" t="s">
        <v>43</v>
      </c>
      <c r="M9" s="5"/>
      <c r="N9" s="5"/>
      <c r="O9" s="4">
        <v>1</v>
      </c>
      <c r="P9" s="4"/>
      <c r="Q9" s="4">
        <v>2020</v>
      </c>
      <c r="R9" s="4"/>
      <c r="S9" s="4"/>
      <c r="T9" s="4">
        <v>3</v>
      </c>
      <c r="U9" s="4"/>
      <c r="V9" s="4"/>
      <c r="W9" s="5" t="s">
        <v>606</v>
      </c>
      <c r="X9" s="5"/>
      <c r="Y9" s="4">
        <v>0.01</v>
      </c>
      <c r="Z9" s="4"/>
      <c r="AA9" s="4"/>
      <c r="AB9" s="7">
        <v>309.83999999999997</v>
      </c>
      <c r="AC9" s="7"/>
    </row>
    <row r="10" spans="1:29" ht="15" customHeight="1" x14ac:dyDescent="0.25">
      <c r="A10" s="6"/>
      <c r="B10" s="6"/>
      <c r="C10" s="6"/>
      <c r="D10" s="6"/>
      <c r="E10" s="6"/>
      <c r="F10" s="6"/>
      <c r="G10" s="6" t="s">
        <v>676</v>
      </c>
      <c r="H10" s="6"/>
      <c r="I10" s="6"/>
      <c r="J10" s="6"/>
      <c r="K10" s="6"/>
      <c r="L10" s="5" t="s">
        <v>13</v>
      </c>
      <c r="M10" s="5"/>
      <c r="N10" s="5"/>
      <c r="O10" s="4">
        <v>1</v>
      </c>
      <c r="P10" s="4"/>
      <c r="Q10" s="4">
        <v>2020</v>
      </c>
      <c r="R10" s="4"/>
      <c r="S10" s="4"/>
      <c r="T10" s="4">
        <v>3</v>
      </c>
      <c r="U10" s="4"/>
      <c r="V10" s="4"/>
      <c r="W10" s="5" t="s">
        <v>606</v>
      </c>
      <c r="X10" s="5"/>
      <c r="Y10" s="4">
        <v>0.01</v>
      </c>
      <c r="Z10" s="4"/>
      <c r="AA10" s="4"/>
      <c r="AB10" s="7">
        <v>12792</v>
      </c>
      <c r="AC10" s="7"/>
    </row>
    <row r="11" spans="1:29" ht="15" customHeight="1" x14ac:dyDescent="0.25">
      <c r="A11" s="6"/>
      <c r="B11" s="6"/>
      <c r="C11" s="6"/>
      <c r="D11" s="6"/>
      <c r="E11" s="6"/>
      <c r="F11" s="6"/>
      <c r="G11" s="6" t="s">
        <v>676</v>
      </c>
      <c r="H11" s="6"/>
      <c r="I11" s="6"/>
      <c r="J11" s="6"/>
      <c r="K11" s="6"/>
      <c r="L11" s="5" t="s">
        <v>69</v>
      </c>
      <c r="M11" s="5"/>
      <c r="N11" s="5"/>
      <c r="O11" s="4">
        <v>1</v>
      </c>
      <c r="P11" s="4"/>
      <c r="Q11" s="4">
        <v>2020</v>
      </c>
      <c r="R11" s="4"/>
      <c r="S11" s="4"/>
      <c r="T11" s="4">
        <v>3</v>
      </c>
      <c r="U11" s="4"/>
      <c r="V11" s="4"/>
      <c r="W11" s="5" t="s">
        <v>607</v>
      </c>
      <c r="X11" s="5"/>
      <c r="Y11" s="4">
        <v>0.01</v>
      </c>
      <c r="Z11" s="4"/>
      <c r="AA11" s="4"/>
      <c r="AB11" s="7">
        <v>0</v>
      </c>
      <c r="AC11" s="7"/>
    </row>
    <row r="12" spans="1:29" ht="15" customHeight="1" x14ac:dyDescent="0.25">
      <c r="A12" s="6"/>
      <c r="B12" s="6"/>
      <c r="C12" s="6"/>
      <c r="D12" s="6"/>
      <c r="E12" s="6"/>
      <c r="F12" s="6"/>
      <c r="G12" s="6" t="s">
        <v>676</v>
      </c>
      <c r="H12" s="6"/>
      <c r="I12" s="6"/>
      <c r="J12" s="6"/>
      <c r="K12" s="6"/>
      <c r="L12" s="5" t="s">
        <v>19</v>
      </c>
      <c r="M12" s="5"/>
      <c r="N12" s="5"/>
      <c r="O12" s="4">
        <v>1</v>
      </c>
      <c r="P12" s="4"/>
      <c r="Q12" s="4">
        <v>2020</v>
      </c>
      <c r="R12" s="4"/>
      <c r="S12" s="4"/>
      <c r="T12" s="4">
        <v>3</v>
      </c>
      <c r="U12" s="4"/>
      <c r="V12" s="4"/>
      <c r="W12" s="5" t="s">
        <v>607</v>
      </c>
      <c r="X12" s="5"/>
      <c r="Y12" s="4">
        <v>0.01</v>
      </c>
      <c r="Z12" s="4"/>
      <c r="AA12" s="4"/>
      <c r="AB12" s="7">
        <v>-2544.16</v>
      </c>
      <c r="AC12" s="7"/>
    </row>
    <row r="13" spans="1:29" ht="15" customHeight="1" x14ac:dyDescent="0.25">
      <c r="A13" s="6"/>
      <c r="B13" s="6"/>
      <c r="C13" s="6"/>
      <c r="D13" s="6"/>
      <c r="E13" s="6"/>
      <c r="F13" s="6"/>
      <c r="G13" s="6" t="s">
        <v>676</v>
      </c>
      <c r="H13" s="6"/>
      <c r="I13" s="6"/>
      <c r="J13" s="6"/>
      <c r="K13" s="6"/>
      <c r="L13" s="5" t="s">
        <v>16</v>
      </c>
      <c r="M13" s="5"/>
      <c r="N13" s="5"/>
      <c r="O13" s="4">
        <v>1</v>
      </c>
      <c r="P13" s="4"/>
      <c r="Q13" s="4">
        <v>2020</v>
      </c>
      <c r="R13" s="4"/>
      <c r="S13" s="4"/>
      <c r="T13" s="4">
        <v>3</v>
      </c>
      <c r="U13" s="4"/>
      <c r="V13" s="4"/>
      <c r="W13" s="5" t="s">
        <v>607</v>
      </c>
      <c r="X13" s="5"/>
      <c r="Y13" s="4">
        <v>0.01</v>
      </c>
      <c r="Z13" s="4"/>
      <c r="AA13" s="4"/>
      <c r="AB13" s="7">
        <v>-63.96</v>
      </c>
      <c r="AC13" s="7"/>
    </row>
    <row r="14" spans="1:29" ht="15" customHeight="1" x14ac:dyDescent="0.25">
      <c r="A14" s="6"/>
      <c r="B14" s="6"/>
      <c r="C14" s="6"/>
      <c r="D14" s="6"/>
      <c r="E14" s="6"/>
      <c r="F14" s="6"/>
      <c r="G14" s="6" t="s">
        <v>676</v>
      </c>
      <c r="H14" s="6"/>
      <c r="I14" s="5" t="s">
        <v>605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7">
        <v>10493.72</v>
      </c>
      <c r="AC14" s="7"/>
    </row>
    <row r="15" spans="1:29" ht="15" customHeight="1" x14ac:dyDescent="0.25">
      <c r="A15" s="8" t="s">
        <v>395</v>
      </c>
      <c r="B15" s="8"/>
      <c r="C15" s="8"/>
      <c r="D15" s="8"/>
      <c r="E15" s="8" t="s">
        <v>396</v>
      </c>
      <c r="F15" s="8"/>
      <c r="G15" s="8" t="s">
        <v>937</v>
      </c>
      <c r="H15" s="8"/>
      <c r="I15" s="8" t="s">
        <v>175</v>
      </c>
      <c r="J15" s="8"/>
      <c r="K15" s="8"/>
      <c r="L15" s="5" t="s">
        <v>43</v>
      </c>
      <c r="M15" s="5"/>
      <c r="N15" s="5"/>
      <c r="O15" s="4">
        <v>1</v>
      </c>
      <c r="P15" s="4"/>
      <c r="Q15" s="4">
        <v>2020</v>
      </c>
      <c r="R15" s="4"/>
      <c r="S15" s="4"/>
      <c r="T15" s="4">
        <v>3</v>
      </c>
      <c r="U15" s="4"/>
      <c r="V15" s="4"/>
      <c r="W15" s="5" t="s">
        <v>606</v>
      </c>
      <c r="X15" s="5"/>
      <c r="Y15" s="4">
        <v>0.01</v>
      </c>
      <c r="Z15" s="4"/>
      <c r="AA15" s="4"/>
      <c r="AB15" s="7">
        <v>309.83999999999997</v>
      </c>
      <c r="AC15" s="7"/>
    </row>
    <row r="16" spans="1:29" ht="15" customHeight="1" x14ac:dyDescent="0.25">
      <c r="A16" s="6"/>
      <c r="B16" s="6"/>
      <c r="C16" s="6"/>
      <c r="D16" s="6"/>
      <c r="E16" s="6"/>
      <c r="F16" s="6"/>
      <c r="G16" s="6" t="s">
        <v>676</v>
      </c>
      <c r="H16" s="6"/>
      <c r="I16" s="6"/>
      <c r="J16" s="6"/>
      <c r="K16" s="6"/>
      <c r="L16" s="5" t="s">
        <v>13</v>
      </c>
      <c r="M16" s="5"/>
      <c r="N16" s="5"/>
      <c r="O16" s="4">
        <v>1</v>
      </c>
      <c r="P16" s="4"/>
      <c r="Q16" s="4">
        <v>2020</v>
      </c>
      <c r="R16" s="4"/>
      <c r="S16" s="4"/>
      <c r="T16" s="4">
        <v>3</v>
      </c>
      <c r="U16" s="4"/>
      <c r="V16" s="4"/>
      <c r="W16" s="5" t="s">
        <v>606</v>
      </c>
      <c r="X16" s="5"/>
      <c r="Y16" s="4">
        <v>0.01</v>
      </c>
      <c r="Z16" s="4"/>
      <c r="AA16" s="4"/>
      <c r="AB16" s="7">
        <v>7973.3</v>
      </c>
      <c r="AC16" s="7"/>
    </row>
    <row r="17" spans="1:29" ht="15" customHeight="1" x14ac:dyDescent="0.25">
      <c r="A17" s="6"/>
      <c r="B17" s="6"/>
      <c r="C17" s="6"/>
      <c r="D17" s="6"/>
      <c r="E17" s="6"/>
      <c r="F17" s="6"/>
      <c r="G17" s="6" t="s">
        <v>676</v>
      </c>
      <c r="H17" s="6"/>
      <c r="I17" s="6"/>
      <c r="J17" s="6"/>
      <c r="K17" s="6"/>
      <c r="L17" s="5" t="s">
        <v>69</v>
      </c>
      <c r="M17" s="5"/>
      <c r="N17" s="5"/>
      <c r="O17" s="4">
        <v>1</v>
      </c>
      <c r="P17" s="4"/>
      <c r="Q17" s="4">
        <v>2020</v>
      </c>
      <c r="R17" s="4"/>
      <c r="S17" s="4"/>
      <c r="T17" s="4">
        <v>3</v>
      </c>
      <c r="U17" s="4"/>
      <c r="V17" s="4"/>
      <c r="W17" s="5" t="s">
        <v>607</v>
      </c>
      <c r="X17" s="5"/>
      <c r="Y17" s="4">
        <v>0.01</v>
      </c>
      <c r="Z17" s="4"/>
      <c r="AA17" s="4"/>
      <c r="AB17" s="7">
        <v>0</v>
      </c>
      <c r="AC17" s="7"/>
    </row>
    <row r="18" spans="1:29" ht="15" customHeight="1" x14ac:dyDescent="0.25">
      <c r="A18" s="6"/>
      <c r="B18" s="6"/>
      <c r="C18" s="6"/>
      <c r="D18" s="6"/>
      <c r="E18" s="6"/>
      <c r="F18" s="6"/>
      <c r="G18" s="6" t="s">
        <v>676</v>
      </c>
      <c r="H18" s="6"/>
      <c r="I18" s="6"/>
      <c r="J18" s="6"/>
      <c r="K18" s="6"/>
      <c r="L18" s="5" t="s">
        <v>19</v>
      </c>
      <c r="M18" s="5"/>
      <c r="N18" s="5"/>
      <c r="O18" s="4">
        <v>1</v>
      </c>
      <c r="P18" s="4"/>
      <c r="Q18" s="4">
        <v>2020</v>
      </c>
      <c r="R18" s="4"/>
      <c r="S18" s="4"/>
      <c r="T18" s="4">
        <v>3</v>
      </c>
      <c r="U18" s="4"/>
      <c r="V18" s="4"/>
      <c r="W18" s="5" t="s">
        <v>607</v>
      </c>
      <c r="X18" s="5"/>
      <c r="Y18" s="4">
        <v>0.01</v>
      </c>
      <c r="Z18" s="4"/>
      <c r="AA18" s="4"/>
      <c r="AB18" s="7">
        <v>-1323.29</v>
      </c>
      <c r="AC18" s="7"/>
    </row>
    <row r="19" spans="1:29" ht="15" customHeight="1" x14ac:dyDescent="0.25">
      <c r="A19" s="6"/>
      <c r="B19" s="6"/>
      <c r="C19" s="6"/>
      <c r="D19" s="6"/>
      <c r="E19" s="6"/>
      <c r="F19" s="6"/>
      <c r="G19" s="6" t="s">
        <v>676</v>
      </c>
      <c r="H19" s="6"/>
      <c r="I19" s="6"/>
      <c r="J19" s="6"/>
      <c r="K19" s="6"/>
      <c r="L19" s="5" t="s">
        <v>16</v>
      </c>
      <c r="M19" s="5"/>
      <c r="N19" s="5"/>
      <c r="O19" s="4">
        <v>1</v>
      </c>
      <c r="P19" s="4"/>
      <c r="Q19" s="4">
        <v>2020</v>
      </c>
      <c r="R19" s="4"/>
      <c r="S19" s="4"/>
      <c r="T19" s="4">
        <v>3</v>
      </c>
      <c r="U19" s="4"/>
      <c r="V19" s="4"/>
      <c r="W19" s="5" t="s">
        <v>607</v>
      </c>
      <c r="X19" s="5"/>
      <c r="Y19" s="4">
        <v>0.01</v>
      </c>
      <c r="Z19" s="4"/>
      <c r="AA19" s="4"/>
      <c r="AB19" s="7">
        <v>-39.869999999999997</v>
      </c>
      <c r="AC19" s="7"/>
    </row>
    <row r="20" spans="1:29" ht="15" customHeight="1" x14ac:dyDescent="0.25">
      <c r="A20" s="6"/>
      <c r="B20" s="6"/>
      <c r="C20" s="6"/>
      <c r="D20" s="6"/>
      <c r="E20" s="6"/>
      <c r="F20" s="6"/>
      <c r="G20" s="6" t="s">
        <v>676</v>
      </c>
      <c r="H20" s="6"/>
      <c r="I20" s="5" t="s">
        <v>605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7">
        <v>6919.98</v>
      </c>
      <c r="AC20" s="7"/>
    </row>
    <row r="21" spans="1:29" ht="15" customHeight="1" x14ac:dyDescent="0.25">
      <c r="A21" s="8" t="s">
        <v>514</v>
      </c>
      <c r="B21" s="8"/>
      <c r="C21" s="8"/>
      <c r="D21" s="8"/>
      <c r="E21" s="8" t="s">
        <v>515</v>
      </c>
      <c r="F21" s="8"/>
      <c r="G21" s="8" t="s">
        <v>938</v>
      </c>
      <c r="H21" s="8"/>
      <c r="I21" s="8" t="s">
        <v>175</v>
      </c>
      <c r="J21" s="8"/>
      <c r="K21" s="8"/>
      <c r="L21" s="5" t="s">
        <v>13</v>
      </c>
      <c r="M21" s="5"/>
      <c r="N21" s="5"/>
      <c r="O21" s="4">
        <v>1</v>
      </c>
      <c r="P21" s="4"/>
      <c r="Q21" s="4">
        <v>2020</v>
      </c>
      <c r="R21" s="4"/>
      <c r="S21" s="4"/>
      <c r="T21" s="4">
        <v>3</v>
      </c>
      <c r="U21" s="4"/>
      <c r="V21" s="4"/>
      <c r="W21" s="5" t="s">
        <v>606</v>
      </c>
      <c r="X21" s="5"/>
      <c r="Y21" s="4">
        <v>0.01</v>
      </c>
      <c r="Z21" s="4"/>
      <c r="AA21" s="4"/>
      <c r="AB21" s="7">
        <v>5847.08</v>
      </c>
      <c r="AC21" s="7"/>
    </row>
    <row r="22" spans="1:29" ht="1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5" t="s">
        <v>69</v>
      </c>
      <c r="M22" s="5"/>
      <c r="N22" s="5"/>
      <c r="O22" s="4">
        <v>1</v>
      </c>
      <c r="P22" s="4"/>
      <c r="Q22" s="4">
        <v>2020</v>
      </c>
      <c r="R22" s="4"/>
      <c r="S22" s="4"/>
      <c r="T22" s="4">
        <v>3</v>
      </c>
      <c r="U22" s="4"/>
      <c r="V22" s="4"/>
      <c r="W22" s="5" t="s">
        <v>607</v>
      </c>
      <c r="X22" s="5"/>
      <c r="Y22" s="4">
        <v>0.01</v>
      </c>
      <c r="Z22" s="4"/>
      <c r="AA22" s="4"/>
      <c r="AB22" s="7">
        <v>0</v>
      </c>
      <c r="AC22" s="7"/>
    </row>
    <row r="23" spans="1:29" ht="1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5" t="s">
        <v>15</v>
      </c>
      <c r="M23" s="5"/>
      <c r="N23" s="5"/>
      <c r="O23" s="4">
        <v>1</v>
      </c>
      <c r="P23" s="4"/>
      <c r="Q23" s="4">
        <v>2020</v>
      </c>
      <c r="R23" s="4"/>
      <c r="S23" s="4"/>
      <c r="T23" s="4">
        <v>3</v>
      </c>
      <c r="U23" s="4"/>
      <c r="V23" s="4"/>
      <c r="W23" s="5" t="s">
        <v>607</v>
      </c>
      <c r="X23" s="5"/>
      <c r="Y23" s="4">
        <v>0.01</v>
      </c>
      <c r="Z23" s="4"/>
      <c r="AA23" s="4"/>
      <c r="AB23" s="7">
        <v>-36.51</v>
      </c>
      <c r="AC23" s="7"/>
    </row>
    <row r="24" spans="1:29" ht="1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5" t="s">
        <v>19</v>
      </c>
      <c r="M24" s="5"/>
      <c r="N24" s="5"/>
      <c r="O24" s="4">
        <v>1</v>
      </c>
      <c r="P24" s="4"/>
      <c r="Q24" s="4">
        <v>2020</v>
      </c>
      <c r="R24" s="4"/>
      <c r="S24" s="4"/>
      <c r="T24" s="4">
        <v>3</v>
      </c>
      <c r="U24" s="4"/>
      <c r="V24" s="4"/>
      <c r="W24" s="5" t="s">
        <v>607</v>
      </c>
      <c r="X24" s="5"/>
      <c r="Y24" s="4">
        <v>0.01</v>
      </c>
      <c r="Z24" s="4"/>
      <c r="AA24" s="4"/>
      <c r="AB24" s="7">
        <v>-728.54</v>
      </c>
      <c r="AC24" s="7"/>
    </row>
    <row r="25" spans="1:29" ht="1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5" t="s">
        <v>659</v>
      </c>
      <c r="M25" s="5"/>
      <c r="N25" s="5"/>
      <c r="O25" s="4">
        <v>1</v>
      </c>
      <c r="P25" s="4"/>
      <c r="Q25" s="4">
        <v>2020</v>
      </c>
      <c r="R25" s="4"/>
      <c r="S25" s="4"/>
      <c r="T25" s="4">
        <v>3</v>
      </c>
      <c r="U25" s="4"/>
      <c r="V25" s="4"/>
      <c r="W25" s="5" t="s">
        <v>607</v>
      </c>
      <c r="X25" s="5"/>
      <c r="Y25" s="4">
        <v>0.01</v>
      </c>
      <c r="Z25" s="4"/>
      <c r="AA25" s="4"/>
      <c r="AB25" s="7">
        <v>-20.190000000000001</v>
      </c>
      <c r="AC25" s="7"/>
    </row>
    <row r="26" spans="1:29" ht="1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5" t="s">
        <v>16</v>
      </c>
      <c r="M26" s="5"/>
      <c r="N26" s="5"/>
      <c r="O26" s="4">
        <v>1</v>
      </c>
      <c r="P26" s="4"/>
      <c r="Q26" s="4">
        <v>2020</v>
      </c>
      <c r="R26" s="4"/>
      <c r="S26" s="4"/>
      <c r="T26" s="4">
        <v>3</v>
      </c>
      <c r="U26" s="4"/>
      <c r="V26" s="4"/>
      <c r="W26" s="5" t="s">
        <v>607</v>
      </c>
      <c r="X26" s="5"/>
      <c r="Y26" s="4">
        <v>0.01</v>
      </c>
      <c r="Z26" s="4"/>
      <c r="AA26" s="4"/>
      <c r="AB26" s="7">
        <v>-29.24</v>
      </c>
      <c r="AC26" s="7"/>
    </row>
    <row r="27" spans="1:29" ht="15" customHeight="1" x14ac:dyDescent="0.25">
      <c r="A27" s="6"/>
      <c r="B27" s="6"/>
      <c r="C27" s="6"/>
      <c r="D27" s="6"/>
      <c r="E27" s="6"/>
      <c r="F27" s="6"/>
      <c r="G27" s="6"/>
      <c r="H27" s="6"/>
      <c r="I27" s="5" t="s">
        <v>605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7">
        <v>5032.6000000000004</v>
      </c>
      <c r="AC27" s="7"/>
    </row>
    <row r="28" spans="1:29" ht="15" customHeight="1" x14ac:dyDescent="0.25">
      <c r="A28" s="8" t="s">
        <v>526</v>
      </c>
      <c r="B28" s="8"/>
      <c r="C28" s="8"/>
      <c r="D28" s="8"/>
      <c r="E28" s="8" t="s">
        <v>527</v>
      </c>
      <c r="F28" s="8"/>
      <c r="G28" s="9" t="s">
        <v>945</v>
      </c>
      <c r="H28" s="10"/>
      <c r="I28" s="8" t="s">
        <v>175</v>
      </c>
      <c r="J28" s="8"/>
      <c r="K28" s="8"/>
      <c r="L28" s="5" t="s">
        <v>116</v>
      </c>
      <c r="M28" s="5"/>
      <c r="N28" s="5"/>
      <c r="O28" s="4">
        <v>1</v>
      </c>
      <c r="P28" s="4"/>
      <c r="Q28" s="4">
        <v>2020</v>
      </c>
      <c r="R28" s="4"/>
      <c r="S28" s="4"/>
      <c r="T28" s="4">
        <v>3</v>
      </c>
      <c r="U28" s="4"/>
      <c r="V28" s="4"/>
      <c r="W28" s="5" t="s">
        <v>606</v>
      </c>
      <c r="X28" s="5"/>
      <c r="Y28" s="4">
        <v>0.01</v>
      </c>
      <c r="Z28" s="4"/>
      <c r="AA28" s="4"/>
      <c r="AB28" s="7">
        <v>1000</v>
      </c>
      <c r="AC28" s="7"/>
    </row>
    <row r="29" spans="1:29" ht="1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5" t="s">
        <v>13</v>
      </c>
      <c r="M29" s="5"/>
      <c r="N29" s="5"/>
      <c r="O29" s="4">
        <v>1</v>
      </c>
      <c r="P29" s="4"/>
      <c r="Q29" s="4">
        <v>2020</v>
      </c>
      <c r="R29" s="4"/>
      <c r="S29" s="4"/>
      <c r="T29" s="4">
        <v>3</v>
      </c>
      <c r="U29" s="4"/>
      <c r="V29" s="4"/>
      <c r="W29" s="5" t="s">
        <v>606</v>
      </c>
      <c r="X29" s="5"/>
      <c r="Y29" s="4">
        <v>0.01</v>
      </c>
      <c r="Z29" s="4"/>
      <c r="AA29" s="4"/>
      <c r="AB29" s="7">
        <v>5847.08</v>
      </c>
      <c r="AC29" s="7"/>
    </row>
    <row r="30" spans="1:29" ht="1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5" t="s">
        <v>30</v>
      </c>
      <c r="M30" s="5"/>
      <c r="N30" s="5"/>
      <c r="O30" s="4">
        <v>1</v>
      </c>
      <c r="P30" s="4"/>
      <c r="Q30" s="4">
        <v>2020</v>
      </c>
      <c r="R30" s="4"/>
      <c r="S30" s="4"/>
      <c r="T30" s="4">
        <v>3</v>
      </c>
      <c r="U30" s="4"/>
      <c r="V30" s="4"/>
      <c r="W30" s="5" t="s">
        <v>607</v>
      </c>
      <c r="X30" s="5"/>
      <c r="Y30" s="4">
        <v>0.01</v>
      </c>
      <c r="Z30" s="4"/>
      <c r="AA30" s="4"/>
      <c r="AB30" s="7">
        <v>-357.94</v>
      </c>
      <c r="AC30" s="7"/>
    </row>
    <row r="31" spans="1:29" ht="1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5" t="s">
        <v>69</v>
      </c>
      <c r="M31" s="5"/>
      <c r="N31" s="5"/>
      <c r="O31" s="4">
        <v>1</v>
      </c>
      <c r="P31" s="4"/>
      <c r="Q31" s="4">
        <v>2020</v>
      </c>
      <c r="R31" s="4"/>
      <c r="S31" s="4"/>
      <c r="T31" s="4">
        <v>3</v>
      </c>
      <c r="U31" s="4"/>
      <c r="V31" s="4"/>
      <c r="W31" s="5" t="s">
        <v>607</v>
      </c>
      <c r="X31" s="5"/>
      <c r="Y31" s="4">
        <v>0.01</v>
      </c>
      <c r="Z31" s="4"/>
      <c r="AA31" s="4"/>
      <c r="AB31" s="7">
        <v>-35</v>
      </c>
      <c r="AC31" s="7"/>
    </row>
    <row r="32" spans="1:29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5" t="s">
        <v>15</v>
      </c>
      <c r="M32" s="5"/>
      <c r="N32" s="5"/>
      <c r="O32" s="4">
        <v>1</v>
      </c>
      <c r="P32" s="4"/>
      <c r="Q32" s="4">
        <v>2020</v>
      </c>
      <c r="R32" s="4"/>
      <c r="S32" s="4"/>
      <c r="T32" s="4">
        <v>3</v>
      </c>
      <c r="U32" s="4"/>
      <c r="V32" s="4"/>
      <c r="W32" s="5" t="s">
        <v>607</v>
      </c>
      <c r="X32" s="5"/>
      <c r="Y32" s="4">
        <v>0.01</v>
      </c>
      <c r="Z32" s="4"/>
      <c r="AA32" s="4"/>
      <c r="AB32" s="7">
        <v>-713.08</v>
      </c>
      <c r="AC32" s="7"/>
    </row>
    <row r="33" spans="1:29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5" t="s">
        <v>19</v>
      </c>
      <c r="M33" s="5"/>
      <c r="N33" s="5"/>
      <c r="O33" s="4">
        <v>1</v>
      </c>
      <c r="P33" s="4"/>
      <c r="Q33" s="4">
        <v>2020</v>
      </c>
      <c r="R33" s="4"/>
      <c r="S33" s="4"/>
      <c r="T33" s="4">
        <v>3</v>
      </c>
      <c r="U33" s="4"/>
      <c r="V33" s="4"/>
      <c r="W33" s="5" t="s">
        <v>607</v>
      </c>
      <c r="X33" s="5"/>
      <c r="Y33" s="4">
        <v>0.01</v>
      </c>
      <c r="Z33" s="4"/>
      <c r="AA33" s="4"/>
      <c r="AB33" s="7">
        <v>-817.49</v>
      </c>
      <c r="AC33" s="7"/>
    </row>
    <row r="34" spans="1:29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5" t="s">
        <v>16</v>
      </c>
      <c r="M34" s="5"/>
      <c r="N34" s="5"/>
      <c r="O34" s="4">
        <v>1</v>
      </c>
      <c r="P34" s="4"/>
      <c r="Q34" s="4">
        <v>2020</v>
      </c>
      <c r="R34" s="4"/>
      <c r="S34" s="4"/>
      <c r="T34" s="4">
        <v>3</v>
      </c>
      <c r="U34" s="4"/>
      <c r="V34" s="4"/>
      <c r="W34" s="5" t="s">
        <v>607</v>
      </c>
      <c r="X34" s="5"/>
      <c r="Y34" s="4">
        <v>0.01</v>
      </c>
      <c r="Z34" s="4"/>
      <c r="AA34" s="4"/>
      <c r="AB34" s="7">
        <v>-29.24</v>
      </c>
      <c r="AC34" s="7"/>
    </row>
    <row r="35" spans="1:29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5" t="s">
        <v>35</v>
      </c>
      <c r="M35" s="5"/>
      <c r="N35" s="5"/>
      <c r="O35" s="4">
        <v>1</v>
      </c>
      <c r="P35" s="4"/>
      <c r="Q35" s="4">
        <v>2020</v>
      </c>
      <c r="R35" s="4"/>
      <c r="S35" s="4"/>
      <c r="T35" s="4">
        <v>3</v>
      </c>
      <c r="U35" s="4"/>
      <c r="V35" s="4"/>
      <c r="W35" s="5" t="s">
        <v>607</v>
      </c>
      <c r="X35" s="5"/>
      <c r="Y35" s="4">
        <v>0.01</v>
      </c>
      <c r="Z35" s="4"/>
      <c r="AA35" s="4"/>
      <c r="AB35" s="7">
        <v>-68.47</v>
      </c>
      <c r="AC35" s="7"/>
    </row>
    <row r="36" spans="1:29" x14ac:dyDescent="0.25">
      <c r="A36" s="6"/>
      <c r="B36" s="6"/>
      <c r="C36" s="6"/>
      <c r="D36" s="6"/>
      <c r="E36" s="6"/>
      <c r="F36" s="6"/>
      <c r="G36" s="6"/>
      <c r="H36" s="6"/>
      <c r="I36" s="5" t="s">
        <v>605</v>
      </c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7">
        <v>4825.8599999999997</v>
      </c>
      <c r="AC36" s="7"/>
    </row>
    <row r="37" spans="1:29" x14ac:dyDescent="0.25">
      <c r="A37" s="4" t="s">
        <v>567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7">
        <f>AB8+AB14+AB20+AB27+AB36</f>
        <v>29523.019999999997</v>
      </c>
      <c r="AC37" s="7"/>
    </row>
  </sheetData>
  <mergeCells count="266">
    <mergeCell ref="AB36:AC36"/>
    <mergeCell ref="AB37:AC37"/>
    <mergeCell ref="AB3:AC3"/>
    <mergeCell ref="AB4:AC4"/>
    <mergeCell ref="AB5:AC5"/>
    <mergeCell ref="AB6:AC6"/>
    <mergeCell ref="AB34:AC34"/>
    <mergeCell ref="AB32:AC32"/>
    <mergeCell ref="AB33:AC33"/>
    <mergeCell ref="AB35:AC35"/>
    <mergeCell ref="AB29:AC29"/>
    <mergeCell ref="AB30:AC30"/>
    <mergeCell ref="AB31:AC31"/>
    <mergeCell ref="AB23:AC23"/>
    <mergeCell ref="AB24:AC24"/>
    <mergeCell ref="AB25:AC25"/>
    <mergeCell ref="AB17:AC17"/>
    <mergeCell ref="AB18:AC18"/>
    <mergeCell ref="AB19:AC19"/>
    <mergeCell ref="AB14:AC14"/>
    <mergeCell ref="AB15:AC15"/>
    <mergeCell ref="AB16:AC16"/>
    <mergeCell ref="AB10:AC10"/>
    <mergeCell ref="AB11:AC11"/>
    <mergeCell ref="AB12:AC12"/>
    <mergeCell ref="AB7:AC7"/>
    <mergeCell ref="AB8:AC8"/>
    <mergeCell ref="AB9:AC9"/>
    <mergeCell ref="I36:AA36"/>
    <mergeCell ref="A37:AA37"/>
    <mergeCell ref="L35:N35"/>
    <mergeCell ref="O35:P35"/>
    <mergeCell ref="Q35:S35"/>
    <mergeCell ref="T35:V35"/>
    <mergeCell ref="W35:X35"/>
    <mergeCell ref="Y35:AA35"/>
    <mergeCell ref="Y33:AA33"/>
    <mergeCell ref="L32:N32"/>
    <mergeCell ref="O32:P32"/>
    <mergeCell ref="L34:N34"/>
    <mergeCell ref="O34:P34"/>
    <mergeCell ref="Q34:S34"/>
    <mergeCell ref="T34:V34"/>
    <mergeCell ref="W34:X34"/>
    <mergeCell ref="Y34:AA34"/>
    <mergeCell ref="Q32:S32"/>
    <mergeCell ref="T32:V32"/>
    <mergeCell ref="W32:X32"/>
    <mergeCell ref="Y32:AA32"/>
    <mergeCell ref="Y30:AA30"/>
    <mergeCell ref="L33:N33"/>
    <mergeCell ref="O33:P33"/>
    <mergeCell ref="Q33:S33"/>
    <mergeCell ref="T33:V33"/>
    <mergeCell ref="W33:X33"/>
    <mergeCell ref="L31:N31"/>
    <mergeCell ref="O31:P31"/>
    <mergeCell ref="Q31:S31"/>
    <mergeCell ref="T31:V31"/>
    <mergeCell ref="W31:X31"/>
    <mergeCell ref="Y31:AA31"/>
    <mergeCell ref="T29:V29"/>
    <mergeCell ref="W29:X29"/>
    <mergeCell ref="Y29:AA29"/>
    <mergeCell ref="L30:N30"/>
    <mergeCell ref="O30:P30"/>
    <mergeCell ref="Q30:S30"/>
    <mergeCell ref="T30:V30"/>
    <mergeCell ref="W30:X30"/>
    <mergeCell ref="T28:V28"/>
    <mergeCell ref="W28:X28"/>
    <mergeCell ref="Y28:AA28"/>
    <mergeCell ref="A29:D36"/>
    <mergeCell ref="E29:F36"/>
    <mergeCell ref="G29:H36"/>
    <mergeCell ref="I29:K35"/>
    <mergeCell ref="L29:N29"/>
    <mergeCell ref="O29:P29"/>
    <mergeCell ref="Q29:S29"/>
    <mergeCell ref="Q26:S26"/>
    <mergeCell ref="T26:V26"/>
    <mergeCell ref="W26:X26"/>
    <mergeCell ref="Y26:AA26"/>
    <mergeCell ref="A28:D28"/>
    <mergeCell ref="E28:F28"/>
    <mergeCell ref="G28:H28"/>
    <mergeCell ref="I28:K28"/>
    <mergeCell ref="L28:N28"/>
    <mergeCell ref="O28:P28"/>
    <mergeCell ref="Q24:S24"/>
    <mergeCell ref="T24:V24"/>
    <mergeCell ref="W24:X24"/>
    <mergeCell ref="Y24:AA24"/>
    <mergeCell ref="L25:N25"/>
    <mergeCell ref="O25:P25"/>
    <mergeCell ref="Q25:S25"/>
    <mergeCell ref="T25:V25"/>
    <mergeCell ref="W25:X25"/>
    <mergeCell ref="Y25:AA25"/>
    <mergeCell ref="T22:V22"/>
    <mergeCell ref="W22:X22"/>
    <mergeCell ref="Y22:AA22"/>
    <mergeCell ref="L23:N23"/>
    <mergeCell ref="O23:P23"/>
    <mergeCell ref="Q23:S23"/>
    <mergeCell ref="T23:V23"/>
    <mergeCell ref="W23:X23"/>
    <mergeCell ref="Y23:AA23"/>
    <mergeCell ref="A22:D27"/>
    <mergeCell ref="E22:F27"/>
    <mergeCell ref="G22:H27"/>
    <mergeCell ref="I22:K26"/>
    <mergeCell ref="L22:N22"/>
    <mergeCell ref="O22:P22"/>
    <mergeCell ref="L24:N24"/>
    <mergeCell ref="O24:P24"/>
    <mergeCell ref="L26:N26"/>
    <mergeCell ref="O26:P26"/>
    <mergeCell ref="A21:D21"/>
    <mergeCell ref="E21:F21"/>
    <mergeCell ref="G21:H21"/>
    <mergeCell ref="I21:K21"/>
    <mergeCell ref="L21:N21"/>
    <mergeCell ref="O21:P21"/>
    <mergeCell ref="Q18:S18"/>
    <mergeCell ref="T18:V18"/>
    <mergeCell ref="W18:X18"/>
    <mergeCell ref="Y18:AA18"/>
    <mergeCell ref="L19:N19"/>
    <mergeCell ref="O19:P19"/>
    <mergeCell ref="Q19:S19"/>
    <mergeCell ref="T19:V19"/>
    <mergeCell ref="W19:X19"/>
    <mergeCell ref="Y19:AA19"/>
    <mergeCell ref="Q16:S16"/>
    <mergeCell ref="T16:V16"/>
    <mergeCell ref="W16:X16"/>
    <mergeCell ref="Y16:AA16"/>
    <mergeCell ref="L17:N17"/>
    <mergeCell ref="O17:P17"/>
    <mergeCell ref="Q17:S17"/>
    <mergeCell ref="T17:V17"/>
    <mergeCell ref="W17:X17"/>
    <mergeCell ref="Y17:AA17"/>
    <mergeCell ref="A16:D20"/>
    <mergeCell ref="E16:F20"/>
    <mergeCell ref="G16:H20"/>
    <mergeCell ref="I16:K19"/>
    <mergeCell ref="L16:N16"/>
    <mergeCell ref="O16:P16"/>
    <mergeCell ref="L18:N18"/>
    <mergeCell ref="O18:P18"/>
    <mergeCell ref="A15:D15"/>
    <mergeCell ref="E15:F15"/>
    <mergeCell ref="G15:H15"/>
    <mergeCell ref="I15:K15"/>
    <mergeCell ref="L15:N15"/>
    <mergeCell ref="O15:P15"/>
    <mergeCell ref="L13:N13"/>
    <mergeCell ref="O13:P13"/>
    <mergeCell ref="Q13:S13"/>
    <mergeCell ref="T13:V13"/>
    <mergeCell ref="W13:X13"/>
    <mergeCell ref="Y13:AA13"/>
    <mergeCell ref="Q10:S10"/>
    <mergeCell ref="T10:V10"/>
    <mergeCell ref="W10:X10"/>
    <mergeCell ref="Y10:AA10"/>
    <mergeCell ref="L11:N11"/>
    <mergeCell ref="O11:P11"/>
    <mergeCell ref="Q11:S11"/>
    <mergeCell ref="T11:V11"/>
    <mergeCell ref="W11:X11"/>
    <mergeCell ref="A10:D14"/>
    <mergeCell ref="E10:F14"/>
    <mergeCell ref="G10:H14"/>
    <mergeCell ref="I10:K13"/>
    <mergeCell ref="L10:N10"/>
    <mergeCell ref="O10:P10"/>
    <mergeCell ref="L12:N12"/>
    <mergeCell ref="O12:P12"/>
    <mergeCell ref="I14:AA14"/>
    <mergeCell ref="Y11:AA11"/>
    <mergeCell ref="I8:AA8"/>
    <mergeCell ref="A9:D9"/>
    <mergeCell ref="E9:F9"/>
    <mergeCell ref="G9:H9"/>
    <mergeCell ref="I9:K9"/>
    <mergeCell ref="L9:N9"/>
    <mergeCell ref="O9:P9"/>
    <mergeCell ref="Q9:S9"/>
    <mergeCell ref="T9:V9"/>
    <mergeCell ref="L6:N6"/>
    <mergeCell ref="O6:P6"/>
    <mergeCell ref="Q6:S6"/>
    <mergeCell ref="T6:V6"/>
    <mergeCell ref="W6:X6"/>
    <mergeCell ref="Y6:AA6"/>
    <mergeCell ref="Q4:S4"/>
    <mergeCell ref="T4:V4"/>
    <mergeCell ref="W4:X4"/>
    <mergeCell ref="Y4:AA4"/>
    <mergeCell ref="L5:N5"/>
    <mergeCell ref="O5:P5"/>
    <mergeCell ref="Q5:S5"/>
    <mergeCell ref="T5:V5"/>
    <mergeCell ref="W5:X5"/>
    <mergeCell ref="Y5:AA5"/>
    <mergeCell ref="W3:X3"/>
    <mergeCell ref="Y3:AA3"/>
    <mergeCell ref="A4:D8"/>
    <mergeCell ref="E4:F8"/>
    <mergeCell ref="G4:H8"/>
    <mergeCell ref="I4:K7"/>
    <mergeCell ref="L4:N4"/>
    <mergeCell ref="O4:P4"/>
    <mergeCell ref="L7:N7"/>
    <mergeCell ref="O7:P7"/>
    <mergeCell ref="W2:X2"/>
    <mergeCell ref="Y2:AA2"/>
    <mergeCell ref="A3:D3"/>
    <mergeCell ref="E3:F3"/>
    <mergeCell ref="G3:H3"/>
    <mergeCell ref="I3:K3"/>
    <mergeCell ref="L3:N3"/>
    <mergeCell ref="O3:P3"/>
    <mergeCell ref="Q3:S3"/>
    <mergeCell ref="T3:V3"/>
    <mergeCell ref="I27:AA27"/>
    <mergeCell ref="Q28:S28"/>
    <mergeCell ref="AB28:AC28"/>
    <mergeCell ref="AB27:AC27"/>
    <mergeCell ref="A2:D2"/>
    <mergeCell ref="E2:F2"/>
    <mergeCell ref="G2:H2"/>
    <mergeCell ref="I2:K2"/>
    <mergeCell ref="L2:N2"/>
    <mergeCell ref="O2:P2"/>
    <mergeCell ref="I20:AA20"/>
    <mergeCell ref="AB22:AC22"/>
    <mergeCell ref="AB21:AC21"/>
    <mergeCell ref="AB20:AC20"/>
    <mergeCell ref="AB26:AC26"/>
    <mergeCell ref="Q21:S21"/>
    <mergeCell ref="T21:V21"/>
    <mergeCell ref="W21:X21"/>
    <mergeCell ref="Y21:AA21"/>
    <mergeCell ref="Q22:S22"/>
    <mergeCell ref="Q15:S15"/>
    <mergeCell ref="T15:V15"/>
    <mergeCell ref="W15:X15"/>
    <mergeCell ref="Y15:AA15"/>
    <mergeCell ref="Q12:S12"/>
    <mergeCell ref="T12:V12"/>
    <mergeCell ref="W12:X12"/>
    <mergeCell ref="Y12:AA12"/>
    <mergeCell ref="AB2:AC2"/>
    <mergeCell ref="AB13:AC13"/>
    <mergeCell ref="W9:X9"/>
    <mergeCell ref="Y9:AA9"/>
    <mergeCell ref="Q7:S7"/>
    <mergeCell ref="T7:V7"/>
    <mergeCell ref="W7:X7"/>
    <mergeCell ref="Y7:AA7"/>
    <mergeCell ref="Q2:S2"/>
    <mergeCell ref="T2:V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31"/>
  <sheetViews>
    <sheetView topLeftCell="A16" workbookViewId="0">
      <selection activeCell="E9" sqref="E9:F11"/>
    </sheetView>
  </sheetViews>
  <sheetFormatPr defaultRowHeight="15" x14ac:dyDescent="0.25"/>
  <cols>
    <col min="4" max="4" width="9.5703125" customWidth="1"/>
    <col min="6" max="6" width="0.28515625" customWidth="1"/>
    <col min="8" max="8" width="3.85546875" customWidth="1"/>
    <col min="9" max="9" width="9.140625" hidden="1" customWidth="1"/>
    <col min="11" max="11" width="0.140625" customWidth="1"/>
    <col min="12" max="12" width="9.140625" hidden="1" customWidth="1"/>
    <col min="13" max="14" width="9.140625" customWidth="1"/>
    <col min="15" max="15" width="16" customWidth="1"/>
    <col min="16" max="16" width="8.28515625" customWidth="1"/>
    <col min="17" max="17" width="4" customWidth="1"/>
    <col min="18" max="18" width="9.140625" customWidth="1"/>
    <col min="19" max="20" width="9.140625" hidden="1" customWidth="1"/>
    <col min="22" max="22" width="1" customWidth="1"/>
    <col min="23" max="23" width="9.140625" hidden="1" customWidth="1"/>
    <col min="27" max="27" width="4.7109375" customWidth="1"/>
    <col min="28" max="28" width="9.140625" hidden="1" customWidth="1"/>
  </cols>
  <sheetData>
    <row r="2" spans="1:30" x14ac:dyDescent="0.25">
      <c r="A2" s="11" t="s">
        <v>568</v>
      </c>
      <c r="B2" s="11"/>
    </row>
    <row r="3" spans="1:30" x14ac:dyDescent="0.25">
      <c r="A3" s="5" t="s">
        <v>2</v>
      </c>
      <c r="B3" s="5"/>
      <c r="C3" s="5"/>
      <c r="D3" s="5"/>
      <c r="E3" s="5" t="s">
        <v>3</v>
      </c>
      <c r="F3" s="5"/>
      <c r="G3" s="5" t="s">
        <v>4</v>
      </c>
      <c r="H3" s="5"/>
      <c r="I3" s="5"/>
      <c r="J3" s="5" t="s">
        <v>5</v>
      </c>
      <c r="K3" s="5"/>
      <c r="L3" s="5"/>
      <c r="M3" s="5" t="s">
        <v>6</v>
      </c>
      <c r="N3" s="5"/>
      <c r="O3" s="5"/>
      <c r="P3" s="5" t="s">
        <v>7</v>
      </c>
      <c r="Q3" s="5"/>
      <c r="R3" s="5" t="s">
        <v>8</v>
      </c>
      <c r="S3" s="5"/>
      <c r="T3" s="5"/>
      <c r="U3" s="5" t="s">
        <v>9</v>
      </c>
      <c r="V3" s="5"/>
      <c r="W3" s="5"/>
      <c r="X3" s="5" t="s">
        <v>0</v>
      </c>
      <c r="Y3" s="5"/>
      <c r="Z3" s="5" t="s">
        <v>1</v>
      </c>
      <c r="AA3" s="5"/>
      <c r="AB3" s="5"/>
      <c r="AC3" s="5" t="s">
        <v>640</v>
      </c>
      <c r="AD3" s="5"/>
    </row>
    <row r="4" spans="1:30" x14ac:dyDescent="0.25">
      <c r="A4" s="13" t="s">
        <v>569</v>
      </c>
      <c r="B4" s="13"/>
      <c r="C4" s="13"/>
      <c r="D4" s="13"/>
      <c r="E4" s="8" t="s">
        <v>570</v>
      </c>
      <c r="F4" s="8"/>
      <c r="G4" s="8" t="s">
        <v>939</v>
      </c>
      <c r="H4" s="8"/>
      <c r="I4" s="3"/>
      <c r="J4" s="8" t="s">
        <v>571</v>
      </c>
      <c r="K4" s="8"/>
      <c r="L4" s="8"/>
      <c r="M4" s="5" t="s">
        <v>660</v>
      </c>
      <c r="N4" s="5"/>
      <c r="O4" s="5"/>
      <c r="P4" s="4">
        <v>3</v>
      </c>
      <c r="Q4" s="4"/>
      <c r="R4" s="4">
        <v>2020</v>
      </c>
      <c r="S4" s="4"/>
      <c r="T4" s="4"/>
      <c r="U4" s="4">
        <v>3</v>
      </c>
      <c r="V4" s="4"/>
      <c r="W4" s="4"/>
      <c r="X4" s="5" t="s">
        <v>606</v>
      </c>
      <c r="Y4" s="5"/>
      <c r="Z4" s="4">
        <v>4341.5600000000004</v>
      </c>
      <c r="AA4" s="4"/>
      <c r="AB4" s="4"/>
      <c r="AC4" s="7">
        <v>4341.5600000000004</v>
      </c>
      <c r="AD4" s="7"/>
    </row>
    <row r="5" spans="1:30" x14ac:dyDescent="0.25">
      <c r="A5" s="12"/>
      <c r="B5" s="12"/>
      <c r="C5" s="12"/>
      <c r="D5" s="12"/>
      <c r="E5" s="6"/>
      <c r="F5" s="6"/>
      <c r="G5" s="6" t="s">
        <v>676</v>
      </c>
      <c r="H5" s="6"/>
      <c r="I5" s="2"/>
      <c r="J5" s="6"/>
      <c r="K5" s="6"/>
      <c r="L5" s="6"/>
      <c r="M5" s="5" t="s">
        <v>19</v>
      </c>
      <c r="N5" s="5"/>
      <c r="O5" s="5"/>
      <c r="P5" s="4">
        <v>3</v>
      </c>
      <c r="Q5" s="4"/>
      <c r="R5" s="4">
        <v>2020</v>
      </c>
      <c r="S5" s="4"/>
      <c r="T5" s="4"/>
      <c r="U5" s="4">
        <v>3</v>
      </c>
      <c r="V5" s="4"/>
      <c r="W5" s="4"/>
      <c r="X5" s="5" t="s">
        <v>607</v>
      </c>
      <c r="Y5" s="5"/>
      <c r="Z5" s="4">
        <v>4341.5600000000004</v>
      </c>
      <c r="AA5" s="4"/>
      <c r="AB5" s="4"/>
      <c r="AC5" s="7">
        <v>-233.26</v>
      </c>
      <c r="AD5" s="7"/>
    </row>
    <row r="6" spans="1:30" x14ac:dyDescent="0.25">
      <c r="A6" s="12"/>
      <c r="B6" s="12"/>
      <c r="C6" s="12"/>
      <c r="D6" s="12"/>
      <c r="E6" s="6"/>
      <c r="F6" s="6"/>
      <c r="G6" s="6" t="s">
        <v>676</v>
      </c>
      <c r="H6" s="6"/>
      <c r="I6" s="2"/>
      <c r="J6" s="6"/>
      <c r="K6" s="6"/>
      <c r="L6" s="6"/>
      <c r="M6" s="5" t="s">
        <v>639</v>
      </c>
      <c r="N6" s="5"/>
      <c r="O6" s="5"/>
      <c r="P6" s="4">
        <v>3</v>
      </c>
      <c r="Q6" s="4"/>
      <c r="R6" s="4">
        <v>2020</v>
      </c>
      <c r="S6" s="4"/>
      <c r="T6" s="4"/>
      <c r="U6" s="4">
        <v>3</v>
      </c>
      <c r="V6" s="4"/>
      <c r="W6" s="4"/>
      <c r="X6" s="5" t="s">
        <v>607</v>
      </c>
      <c r="Y6" s="5"/>
      <c r="Z6" s="4">
        <v>4341.5600000000004</v>
      </c>
      <c r="AA6" s="4"/>
      <c r="AB6" s="4"/>
      <c r="AC6" s="7">
        <v>-477.57</v>
      </c>
      <c r="AD6" s="7"/>
    </row>
    <row r="7" spans="1:30" x14ac:dyDescent="0.25">
      <c r="A7" s="12"/>
      <c r="B7" s="12"/>
      <c r="C7" s="12"/>
      <c r="D7" s="12"/>
      <c r="E7" s="6"/>
      <c r="F7" s="6"/>
      <c r="G7" s="6" t="s">
        <v>676</v>
      </c>
      <c r="H7" s="6"/>
      <c r="I7" s="2"/>
      <c r="J7" s="5" t="s">
        <v>572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7">
        <v>3630.73</v>
      </c>
      <c r="AD7" s="7"/>
    </row>
    <row r="8" spans="1:30" x14ac:dyDescent="0.25">
      <c r="A8" s="13" t="s">
        <v>573</v>
      </c>
      <c r="B8" s="13"/>
      <c r="C8" s="13"/>
      <c r="D8" s="13"/>
      <c r="E8" s="8" t="s">
        <v>574</v>
      </c>
      <c r="F8" s="8"/>
      <c r="G8" s="8" t="s">
        <v>940</v>
      </c>
      <c r="H8" s="8"/>
      <c r="I8" s="3"/>
      <c r="J8" s="8" t="s">
        <v>571</v>
      </c>
      <c r="K8" s="8"/>
      <c r="L8" s="8"/>
      <c r="M8" s="5" t="s">
        <v>660</v>
      </c>
      <c r="N8" s="5"/>
      <c r="O8" s="5"/>
      <c r="P8" s="4">
        <v>3</v>
      </c>
      <c r="Q8" s="4"/>
      <c r="R8" s="4">
        <v>2020</v>
      </c>
      <c r="S8" s="4"/>
      <c r="T8" s="4"/>
      <c r="U8" s="4">
        <v>3</v>
      </c>
      <c r="V8" s="4"/>
      <c r="W8" s="4"/>
      <c r="X8" s="5" t="s">
        <v>606</v>
      </c>
      <c r="Y8" s="5"/>
      <c r="Z8" s="4">
        <v>4341.5600000000004</v>
      </c>
      <c r="AA8" s="4"/>
      <c r="AB8" s="4"/>
      <c r="AC8" s="7">
        <v>4341.5600000000004</v>
      </c>
      <c r="AD8" s="7"/>
    </row>
    <row r="9" spans="1:30" x14ac:dyDescent="0.25">
      <c r="A9" s="12"/>
      <c r="B9" s="12"/>
      <c r="C9" s="12"/>
      <c r="D9" s="12"/>
      <c r="E9" s="6"/>
      <c r="F9" s="6"/>
      <c r="G9" s="6" t="s">
        <v>676</v>
      </c>
      <c r="H9" s="6"/>
      <c r="I9" s="2"/>
      <c r="J9" s="6"/>
      <c r="K9" s="6"/>
      <c r="L9" s="6"/>
      <c r="M9" s="5" t="s">
        <v>19</v>
      </c>
      <c r="N9" s="5"/>
      <c r="O9" s="5"/>
      <c r="P9" s="4">
        <v>3</v>
      </c>
      <c r="Q9" s="4"/>
      <c r="R9" s="4">
        <v>2020</v>
      </c>
      <c r="S9" s="4"/>
      <c r="T9" s="4"/>
      <c r="U9" s="4">
        <v>3</v>
      </c>
      <c r="V9" s="4"/>
      <c r="W9" s="4"/>
      <c r="X9" s="5" t="s">
        <v>607</v>
      </c>
      <c r="Y9" s="5"/>
      <c r="Z9" s="4">
        <v>4341.5600000000004</v>
      </c>
      <c r="AA9" s="4"/>
      <c r="AB9" s="4"/>
      <c r="AC9" s="7">
        <v>-233.26</v>
      </c>
      <c r="AD9" s="7"/>
    </row>
    <row r="10" spans="1:30" x14ac:dyDescent="0.25">
      <c r="A10" s="12"/>
      <c r="B10" s="12"/>
      <c r="C10" s="12"/>
      <c r="D10" s="12"/>
      <c r="E10" s="6"/>
      <c r="F10" s="6"/>
      <c r="G10" s="6" t="s">
        <v>676</v>
      </c>
      <c r="H10" s="6"/>
      <c r="I10" s="2"/>
      <c r="J10" s="6"/>
      <c r="K10" s="6"/>
      <c r="L10" s="6"/>
      <c r="M10" s="5" t="s">
        <v>639</v>
      </c>
      <c r="N10" s="5"/>
      <c r="O10" s="5"/>
      <c r="P10" s="4">
        <v>3</v>
      </c>
      <c r="Q10" s="4"/>
      <c r="R10" s="4">
        <v>2020</v>
      </c>
      <c r="S10" s="4"/>
      <c r="T10" s="4"/>
      <c r="U10" s="4">
        <v>3</v>
      </c>
      <c r="V10" s="4"/>
      <c r="W10" s="4"/>
      <c r="X10" s="5" t="s">
        <v>607</v>
      </c>
      <c r="Y10" s="5"/>
      <c r="Z10" s="4">
        <v>4341.5600000000004</v>
      </c>
      <c r="AA10" s="4"/>
      <c r="AB10" s="4"/>
      <c r="AC10" s="7">
        <v>-477.57</v>
      </c>
      <c r="AD10" s="7"/>
    </row>
    <row r="11" spans="1:30" x14ac:dyDescent="0.25">
      <c r="A11" s="12"/>
      <c r="B11" s="12"/>
      <c r="C11" s="12"/>
      <c r="D11" s="12"/>
      <c r="E11" s="6"/>
      <c r="F11" s="6"/>
      <c r="G11" s="6" t="s">
        <v>676</v>
      </c>
      <c r="H11" s="6"/>
      <c r="I11" s="2"/>
      <c r="J11" s="5" t="s">
        <v>572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>
        <v>3630.73</v>
      </c>
      <c r="AD11" s="7"/>
    </row>
    <row r="12" spans="1:30" x14ac:dyDescent="0.25">
      <c r="A12" s="13" t="s">
        <v>620</v>
      </c>
      <c r="B12" s="13"/>
      <c r="C12" s="13"/>
      <c r="D12" s="13"/>
      <c r="E12" s="8" t="s">
        <v>621</v>
      </c>
      <c r="F12" s="8"/>
      <c r="G12" s="8" t="s">
        <v>941</v>
      </c>
      <c r="H12" s="8"/>
      <c r="I12" s="3"/>
      <c r="J12" s="8" t="s">
        <v>571</v>
      </c>
      <c r="K12" s="8"/>
      <c r="L12" s="8"/>
      <c r="M12" s="5" t="s">
        <v>660</v>
      </c>
      <c r="N12" s="5"/>
      <c r="O12" s="5"/>
      <c r="P12" s="4">
        <v>3</v>
      </c>
      <c r="Q12" s="4"/>
      <c r="R12" s="4">
        <v>2020</v>
      </c>
      <c r="S12" s="4"/>
      <c r="T12" s="4"/>
      <c r="U12" s="4">
        <v>3</v>
      </c>
      <c r="V12" s="4"/>
      <c r="W12" s="4"/>
      <c r="X12" s="5" t="s">
        <v>606</v>
      </c>
      <c r="Y12" s="5"/>
      <c r="Z12" s="4">
        <v>4341.5600000000004</v>
      </c>
      <c r="AA12" s="4"/>
      <c r="AB12" s="4"/>
      <c r="AC12" s="7">
        <v>4341.5600000000004</v>
      </c>
      <c r="AD12" s="7"/>
    </row>
    <row r="13" spans="1:30" x14ac:dyDescent="0.25">
      <c r="A13" s="12"/>
      <c r="B13" s="12"/>
      <c r="C13" s="12"/>
      <c r="D13" s="12"/>
      <c r="E13" s="6"/>
      <c r="F13" s="6"/>
      <c r="G13" s="6" t="s">
        <v>676</v>
      </c>
      <c r="H13" s="6"/>
      <c r="I13" s="2"/>
      <c r="J13" s="6"/>
      <c r="K13" s="6"/>
      <c r="L13" s="6"/>
      <c r="M13" s="5" t="s">
        <v>19</v>
      </c>
      <c r="N13" s="5"/>
      <c r="O13" s="5"/>
      <c r="P13" s="4">
        <v>3</v>
      </c>
      <c r="Q13" s="4"/>
      <c r="R13" s="4">
        <v>2020</v>
      </c>
      <c r="S13" s="4"/>
      <c r="T13" s="4"/>
      <c r="U13" s="4">
        <v>3</v>
      </c>
      <c r="V13" s="4"/>
      <c r="W13" s="4"/>
      <c r="X13" s="5" t="s">
        <v>607</v>
      </c>
      <c r="Y13" s="5"/>
      <c r="Z13" s="4">
        <v>4341.5600000000004</v>
      </c>
      <c r="AA13" s="4"/>
      <c r="AB13" s="4"/>
      <c r="AC13" s="7">
        <v>-233.26</v>
      </c>
      <c r="AD13" s="7"/>
    </row>
    <row r="14" spans="1:30" x14ac:dyDescent="0.25">
      <c r="A14" s="12"/>
      <c r="B14" s="12"/>
      <c r="C14" s="12"/>
      <c r="D14" s="12"/>
      <c r="E14" s="6"/>
      <c r="F14" s="6"/>
      <c r="G14" s="6" t="s">
        <v>676</v>
      </c>
      <c r="H14" s="6"/>
      <c r="I14" s="2"/>
      <c r="J14" s="6"/>
      <c r="K14" s="6"/>
      <c r="L14" s="6"/>
      <c r="M14" s="5" t="s">
        <v>639</v>
      </c>
      <c r="N14" s="5"/>
      <c r="O14" s="5"/>
      <c r="P14" s="4">
        <v>3</v>
      </c>
      <c r="Q14" s="4"/>
      <c r="R14" s="4">
        <v>2020</v>
      </c>
      <c r="S14" s="4"/>
      <c r="T14" s="4"/>
      <c r="U14" s="4">
        <v>3</v>
      </c>
      <c r="V14" s="4"/>
      <c r="W14" s="4"/>
      <c r="X14" s="5" t="s">
        <v>607</v>
      </c>
      <c r="Y14" s="5"/>
      <c r="Z14" s="4">
        <v>4341.5600000000004</v>
      </c>
      <c r="AA14" s="4"/>
      <c r="AB14" s="4"/>
      <c r="AC14" s="7">
        <v>-477.57</v>
      </c>
      <c r="AD14" s="7"/>
    </row>
    <row r="15" spans="1:30" x14ac:dyDescent="0.25">
      <c r="A15" s="12"/>
      <c r="B15" s="12"/>
      <c r="C15" s="12"/>
      <c r="D15" s="12"/>
      <c r="E15" s="6"/>
      <c r="F15" s="6"/>
      <c r="G15" s="6" t="s">
        <v>676</v>
      </c>
      <c r="H15" s="6"/>
      <c r="I15" s="2"/>
      <c r="J15" s="5" t="s">
        <v>572</v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7">
        <v>3630.73</v>
      </c>
      <c r="AD15" s="7"/>
    </row>
    <row r="16" spans="1:30" x14ac:dyDescent="0.25">
      <c r="A16" s="13" t="s">
        <v>354</v>
      </c>
      <c r="B16" s="13"/>
      <c r="C16" s="13"/>
      <c r="D16" s="13"/>
      <c r="E16" s="8" t="s">
        <v>355</v>
      </c>
      <c r="F16" s="8"/>
      <c r="G16" s="8" t="s">
        <v>752</v>
      </c>
      <c r="H16" s="8"/>
      <c r="I16" s="3"/>
      <c r="J16" s="8" t="s">
        <v>24</v>
      </c>
      <c r="K16" s="8"/>
      <c r="L16" s="8"/>
      <c r="M16" s="5" t="s">
        <v>618</v>
      </c>
      <c r="N16" s="5"/>
      <c r="O16" s="5"/>
      <c r="P16" s="4">
        <v>3</v>
      </c>
      <c r="Q16" s="4"/>
      <c r="R16" s="4">
        <v>2020</v>
      </c>
      <c r="S16" s="4"/>
      <c r="T16" s="4"/>
      <c r="U16" s="4">
        <v>3</v>
      </c>
      <c r="V16" s="4"/>
      <c r="W16" s="4"/>
      <c r="X16" s="5" t="s">
        <v>606</v>
      </c>
      <c r="Y16" s="5"/>
      <c r="Z16" s="4">
        <v>2780.09</v>
      </c>
      <c r="AA16" s="4"/>
      <c r="AB16" s="4"/>
      <c r="AC16" s="7">
        <v>4341.5600000000004</v>
      </c>
      <c r="AD16" s="7"/>
    </row>
    <row r="17" spans="1:30" x14ac:dyDescent="0.25">
      <c r="A17" s="12"/>
      <c r="B17" s="12"/>
      <c r="C17" s="12"/>
      <c r="D17" s="12"/>
      <c r="E17" s="6"/>
      <c r="F17" s="6"/>
      <c r="G17" s="6" t="s">
        <v>676</v>
      </c>
      <c r="H17" s="6"/>
      <c r="I17" s="2"/>
      <c r="J17" s="6"/>
      <c r="K17" s="6"/>
      <c r="L17" s="6"/>
      <c r="M17" s="5" t="s">
        <v>15</v>
      </c>
      <c r="N17" s="5"/>
      <c r="O17" s="5"/>
      <c r="P17" s="4">
        <v>3</v>
      </c>
      <c r="Q17" s="4"/>
      <c r="R17" s="4">
        <v>2020</v>
      </c>
      <c r="S17" s="4"/>
      <c r="T17" s="4"/>
      <c r="U17" s="4">
        <v>3</v>
      </c>
      <c r="V17" s="4"/>
      <c r="W17" s="4"/>
      <c r="X17" s="5" t="s">
        <v>607</v>
      </c>
      <c r="Y17" s="5"/>
      <c r="Z17" s="4">
        <v>2780.09</v>
      </c>
      <c r="AA17" s="4"/>
      <c r="AB17" s="4"/>
      <c r="AC17" s="7">
        <v>-38.450000000000003</v>
      </c>
      <c r="AD17" s="7"/>
    </row>
    <row r="18" spans="1:30" x14ac:dyDescent="0.25">
      <c r="A18" s="12"/>
      <c r="B18" s="12"/>
      <c r="C18" s="12"/>
      <c r="D18" s="12"/>
      <c r="E18" s="6"/>
      <c r="F18" s="6"/>
      <c r="G18" s="6" t="s">
        <v>676</v>
      </c>
      <c r="H18" s="6"/>
      <c r="I18" s="2"/>
      <c r="J18" s="6"/>
      <c r="K18" s="6"/>
      <c r="L18" s="6"/>
      <c r="M18" s="5" t="s">
        <v>19</v>
      </c>
      <c r="N18" s="5"/>
      <c r="O18" s="5"/>
      <c r="P18" s="4">
        <v>3</v>
      </c>
      <c r="Q18" s="4"/>
      <c r="R18" s="4">
        <v>2020</v>
      </c>
      <c r="S18" s="4"/>
      <c r="T18" s="4"/>
      <c r="U18" s="4">
        <v>3</v>
      </c>
      <c r="V18" s="4"/>
      <c r="W18" s="4"/>
      <c r="X18" s="5" t="s">
        <v>607</v>
      </c>
      <c r="Y18" s="5"/>
      <c r="Z18" s="4">
        <v>2780.09</v>
      </c>
      <c r="AA18" s="4"/>
      <c r="AB18" s="4"/>
      <c r="AC18" s="7">
        <v>-629.48</v>
      </c>
      <c r="AD18" s="7"/>
    </row>
    <row r="19" spans="1:30" x14ac:dyDescent="0.25">
      <c r="A19" s="12"/>
      <c r="B19" s="12"/>
      <c r="C19" s="12"/>
      <c r="D19" s="12"/>
      <c r="E19" s="6"/>
      <c r="F19" s="6"/>
      <c r="G19" s="6" t="s">
        <v>676</v>
      </c>
      <c r="H19" s="6"/>
      <c r="I19" s="2"/>
      <c r="J19" s="5" t="s">
        <v>604</v>
      </c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7">
        <v>3673.63</v>
      </c>
      <c r="AD19" s="7"/>
    </row>
    <row r="20" spans="1:30" x14ac:dyDescent="0.25">
      <c r="A20" s="13" t="s">
        <v>575</v>
      </c>
      <c r="B20" s="13"/>
      <c r="C20" s="13"/>
      <c r="D20" s="13"/>
      <c r="E20" s="8" t="s">
        <v>576</v>
      </c>
      <c r="F20" s="8"/>
      <c r="G20" s="8" t="s">
        <v>942</v>
      </c>
      <c r="H20" s="8"/>
      <c r="I20" s="3"/>
      <c r="J20" s="8" t="s">
        <v>571</v>
      </c>
      <c r="K20" s="8"/>
      <c r="L20" s="8"/>
      <c r="M20" s="5" t="s">
        <v>660</v>
      </c>
      <c r="N20" s="5"/>
      <c r="O20" s="5"/>
      <c r="P20" s="4">
        <v>3</v>
      </c>
      <c r="Q20" s="4"/>
      <c r="R20" s="4">
        <v>2020</v>
      </c>
      <c r="S20" s="4"/>
      <c r="T20" s="4"/>
      <c r="U20" s="4">
        <v>3</v>
      </c>
      <c r="V20" s="4"/>
      <c r="W20" s="4"/>
      <c r="X20" s="5" t="s">
        <v>606</v>
      </c>
      <c r="Y20" s="5"/>
      <c r="Z20" s="4">
        <v>4341.5600000000004</v>
      </c>
      <c r="AA20" s="4"/>
      <c r="AB20" s="4"/>
      <c r="AC20" s="7">
        <v>4341.5600000000004</v>
      </c>
      <c r="AD20" s="7"/>
    </row>
    <row r="21" spans="1:30" x14ac:dyDescent="0.25">
      <c r="A21" s="12"/>
      <c r="B21" s="12"/>
      <c r="C21" s="12"/>
      <c r="D21" s="12"/>
      <c r="E21" s="6"/>
      <c r="F21" s="6"/>
      <c r="G21" s="6" t="s">
        <v>676</v>
      </c>
      <c r="H21" s="6"/>
      <c r="I21" s="2"/>
      <c r="J21" s="6"/>
      <c r="K21" s="6"/>
      <c r="L21" s="6"/>
      <c r="M21" s="5" t="s">
        <v>19</v>
      </c>
      <c r="N21" s="5"/>
      <c r="O21" s="5"/>
      <c r="P21" s="4">
        <v>3</v>
      </c>
      <c r="Q21" s="4"/>
      <c r="R21" s="4">
        <v>2020</v>
      </c>
      <c r="S21" s="4"/>
      <c r="T21" s="4"/>
      <c r="U21" s="4">
        <v>3</v>
      </c>
      <c r="V21" s="4"/>
      <c r="W21" s="4"/>
      <c r="X21" s="5" t="s">
        <v>607</v>
      </c>
      <c r="Y21" s="5"/>
      <c r="Z21" s="4">
        <v>4341.5600000000004</v>
      </c>
      <c r="AA21" s="4"/>
      <c r="AB21" s="4"/>
      <c r="AC21" s="7">
        <v>-233.26</v>
      </c>
      <c r="AD21" s="7"/>
    </row>
    <row r="22" spans="1:30" x14ac:dyDescent="0.25">
      <c r="A22" s="12"/>
      <c r="B22" s="12"/>
      <c r="C22" s="12"/>
      <c r="D22" s="12"/>
      <c r="E22" s="6"/>
      <c r="F22" s="6"/>
      <c r="G22" s="6" t="s">
        <v>676</v>
      </c>
      <c r="H22" s="6"/>
      <c r="I22" s="2"/>
      <c r="J22" s="6"/>
      <c r="K22" s="6"/>
      <c r="L22" s="6"/>
      <c r="M22" s="5" t="s">
        <v>639</v>
      </c>
      <c r="N22" s="5"/>
      <c r="O22" s="5"/>
      <c r="P22" s="4">
        <v>3</v>
      </c>
      <c r="Q22" s="4"/>
      <c r="R22" s="4">
        <v>2020</v>
      </c>
      <c r="S22" s="4"/>
      <c r="T22" s="4"/>
      <c r="U22" s="4">
        <v>3</v>
      </c>
      <c r="V22" s="4"/>
      <c r="W22" s="4"/>
      <c r="X22" s="5" t="s">
        <v>607</v>
      </c>
      <c r="Y22" s="5"/>
      <c r="Z22" s="4">
        <v>4341.5600000000004</v>
      </c>
      <c r="AA22" s="4"/>
      <c r="AB22" s="4"/>
      <c r="AC22" s="7">
        <v>-477.57</v>
      </c>
      <c r="AD22" s="7"/>
    </row>
    <row r="23" spans="1:30" x14ac:dyDescent="0.25">
      <c r="A23" s="12"/>
      <c r="B23" s="12"/>
      <c r="C23" s="12"/>
      <c r="D23" s="12"/>
      <c r="E23" s="6"/>
      <c r="F23" s="6"/>
      <c r="G23" s="6" t="s">
        <v>676</v>
      </c>
      <c r="H23" s="6"/>
      <c r="I23" s="2"/>
      <c r="J23" s="5" t="s">
        <v>572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7">
        <v>3630.73</v>
      </c>
      <c r="AD23" s="7"/>
    </row>
    <row r="24" spans="1:30" x14ac:dyDescent="0.25">
      <c r="A24" s="13" t="s">
        <v>577</v>
      </c>
      <c r="B24" s="13"/>
      <c r="C24" s="13"/>
      <c r="D24" s="13"/>
      <c r="E24" s="8" t="s">
        <v>578</v>
      </c>
      <c r="F24" s="8"/>
      <c r="G24" s="8" t="s">
        <v>943</v>
      </c>
      <c r="H24" s="8"/>
      <c r="I24" s="3"/>
      <c r="J24" s="8" t="s">
        <v>571</v>
      </c>
      <c r="K24" s="8"/>
      <c r="L24" s="8"/>
      <c r="M24" s="5" t="s">
        <v>660</v>
      </c>
      <c r="N24" s="5"/>
      <c r="O24" s="5"/>
      <c r="P24" s="4">
        <v>3</v>
      </c>
      <c r="Q24" s="4"/>
      <c r="R24" s="4">
        <v>2020</v>
      </c>
      <c r="S24" s="4"/>
      <c r="T24" s="4"/>
      <c r="U24" s="4">
        <v>3</v>
      </c>
      <c r="V24" s="4"/>
      <c r="W24" s="4"/>
      <c r="X24" s="5" t="s">
        <v>606</v>
      </c>
      <c r="Y24" s="5"/>
      <c r="Z24" s="4">
        <v>4341.5600000000004</v>
      </c>
      <c r="AA24" s="4"/>
      <c r="AB24" s="4"/>
      <c r="AC24" s="7">
        <v>4341.5600000000004</v>
      </c>
      <c r="AD24" s="7"/>
    </row>
    <row r="25" spans="1:30" x14ac:dyDescent="0.25">
      <c r="A25" s="12"/>
      <c r="B25" s="12"/>
      <c r="C25" s="12"/>
      <c r="D25" s="12"/>
      <c r="E25" s="6"/>
      <c r="F25" s="6"/>
      <c r="G25" s="6" t="s">
        <v>676</v>
      </c>
      <c r="H25" s="6"/>
      <c r="I25" s="2"/>
      <c r="J25" s="6"/>
      <c r="K25" s="6"/>
      <c r="L25" s="6"/>
      <c r="M25" s="5" t="s">
        <v>19</v>
      </c>
      <c r="N25" s="5"/>
      <c r="O25" s="5"/>
      <c r="P25" s="4">
        <v>3</v>
      </c>
      <c r="Q25" s="4"/>
      <c r="R25" s="4">
        <v>2020</v>
      </c>
      <c r="S25" s="4"/>
      <c r="T25" s="4"/>
      <c r="U25" s="4">
        <v>3</v>
      </c>
      <c r="V25" s="4"/>
      <c r="W25" s="4"/>
      <c r="X25" s="5" t="s">
        <v>607</v>
      </c>
      <c r="Y25" s="5"/>
      <c r="Z25" s="4">
        <v>4341.5600000000004</v>
      </c>
      <c r="AA25" s="4"/>
      <c r="AB25" s="4"/>
      <c r="AC25" s="7">
        <v>-340.72</v>
      </c>
      <c r="AD25" s="7"/>
    </row>
    <row r="26" spans="1:30" x14ac:dyDescent="0.25">
      <c r="A26" s="12"/>
      <c r="B26" s="12"/>
      <c r="C26" s="12"/>
      <c r="D26" s="12"/>
      <c r="E26" s="6"/>
      <c r="F26" s="6"/>
      <c r="G26" s="6" t="s">
        <v>676</v>
      </c>
      <c r="H26" s="6"/>
      <c r="I26" s="2"/>
      <c r="J26" s="5" t="s">
        <v>572</v>
      </c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7">
        <v>4000.84</v>
      </c>
      <c r="AD26" s="7"/>
    </row>
    <row r="27" spans="1:30" x14ac:dyDescent="0.25">
      <c r="A27" s="13" t="s">
        <v>579</v>
      </c>
      <c r="B27" s="13"/>
      <c r="C27" s="13"/>
      <c r="D27" s="13"/>
      <c r="E27" s="8" t="s">
        <v>580</v>
      </c>
      <c r="F27" s="8"/>
      <c r="G27" s="8" t="s">
        <v>944</v>
      </c>
      <c r="H27" s="8"/>
      <c r="I27" s="3"/>
      <c r="J27" s="8" t="s">
        <v>571</v>
      </c>
      <c r="K27" s="8"/>
      <c r="L27" s="8"/>
      <c r="M27" s="5" t="s">
        <v>660</v>
      </c>
      <c r="N27" s="5"/>
      <c r="O27" s="5"/>
      <c r="P27" s="4">
        <v>3</v>
      </c>
      <c r="Q27" s="4"/>
      <c r="R27" s="4">
        <v>2020</v>
      </c>
      <c r="S27" s="4"/>
      <c r="T27" s="4"/>
      <c r="U27" s="4">
        <v>3</v>
      </c>
      <c r="V27" s="4"/>
      <c r="W27" s="4"/>
      <c r="X27" s="5" t="s">
        <v>606</v>
      </c>
      <c r="Y27" s="5"/>
      <c r="Z27" s="4">
        <v>4341.5600000000004</v>
      </c>
      <c r="AA27" s="4"/>
      <c r="AB27" s="4"/>
      <c r="AC27" s="7">
        <v>4341.5600000000004</v>
      </c>
      <c r="AD27" s="7"/>
    </row>
    <row r="28" spans="1:30" x14ac:dyDescent="0.25">
      <c r="A28" s="12"/>
      <c r="B28" s="12"/>
      <c r="C28" s="12"/>
      <c r="D28" s="12"/>
      <c r="E28" s="6"/>
      <c r="F28" s="6"/>
      <c r="G28" s="6"/>
      <c r="H28" s="6"/>
      <c r="I28" s="2"/>
      <c r="J28" s="6"/>
      <c r="K28" s="6"/>
      <c r="L28" s="6"/>
      <c r="M28" s="5" t="s">
        <v>19</v>
      </c>
      <c r="N28" s="5"/>
      <c r="O28" s="5"/>
      <c r="P28" s="4">
        <v>3</v>
      </c>
      <c r="Q28" s="4"/>
      <c r="R28" s="4">
        <v>2020</v>
      </c>
      <c r="S28" s="4"/>
      <c r="T28" s="4"/>
      <c r="U28" s="4">
        <v>3</v>
      </c>
      <c r="V28" s="4"/>
      <c r="W28" s="4"/>
      <c r="X28" s="5" t="s">
        <v>607</v>
      </c>
      <c r="Y28" s="5"/>
      <c r="Z28" s="4">
        <v>4341.5600000000004</v>
      </c>
      <c r="AA28" s="4"/>
      <c r="AB28" s="4"/>
      <c r="AC28" s="7">
        <v>-233.26</v>
      </c>
      <c r="AD28" s="7"/>
    </row>
    <row r="29" spans="1:30" x14ac:dyDescent="0.25">
      <c r="A29" s="12"/>
      <c r="B29" s="12"/>
      <c r="C29" s="12"/>
      <c r="D29" s="12"/>
      <c r="E29" s="6"/>
      <c r="F29" s="6"/>
      <c r="G29" s="6"/>
      <c r="H29" s="6"/>
      <c r="I29" s="2"/>
      <c r="J29" s="6"/>
      <c r="K29" s="6"/>
      <c r="L29" s="6"/>
      <c r="M29" s="5" t="s">
        <v>639</v>
      </c>
      <c r="N29" s="5"/>
      <c r="O29" s="5"/>
      <c r="P29" s="4">
        <v>3</v>
      </c>
      <c r="Q29" s="4"/>
      <c r="R29" s="4">
        <v>2020</v>
      </c>
      <c r="S29" s="4"/>
      <c r="T29" s="4"/>
      <c r="U29" s="4">
        <v>3</v>
      </c>
      <c r="V29" s="4"/>
      <c r="W29" s="4"/>
      <c r="X29" s="5" t="s">
        <v>607</v>
      </c>
      <c r="Y29" s="5"/>
      <c r="Z29" s="4">
        <v>4341.5600000000004</v>
      </c>
      <c r="AA29" s="4"/>
      <c r="AB29" s="4"/>
      <c r="AC29" s="7">
        <v>-477.57</v>
      </c>
      <c r="AD29" s="7"/>
    </row>
    <row r="30" spans="1:30" x14ac:dyDescent="0.25">
      <c r="A30" s="12"/>
      <c r="B30" s="12"/>
      <c r="C30" s="12"/>
      <c r="D30" s="12"/>
      <c r="E30" s="6"/>
      <c r="F30" s="6"/>
      <c r="G30" s="6"/>
      <c r="H30" s="6"/>
      <c r="I30" s="2"/>
      <c r="J30" s="5" t="s">
        <v>572</v>
      </c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7">
        <v>3630.73</v>
      </c>
      <c r="AD30" s="7"/>
    </row>
    <row r="31" spans="1:30" x14ac:dyDescent="0.25">
      <c r="A31" s="4" t="s">
        <v>567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7">
        <f>AC7+AC11+AC15+AC19+AC23+AC26+AC30</f>
        <v>25828.12</v>
      </c>
      <c r="AD31" s="7"/>
    </row>
  </sheetData>
  <mergeCells count="224">
    <mergeCell ref="X3:Y3"/>
    <mergeCell ref="Z3:AB3"/>
    <mergeCell ref="AC29:AD29"/>
    <mergeCell ref="J30:AB30"/>
    <mergeCell ref="AC30:AD30"/>
    <mergeCell ref="A31:AB31"/>
    <mergeCell ref="AC31:AD31"/>
    <mergeCell ref="AC3:AD3"/>
    <mergeCell ref="P3:Q3"/>
    <mergeCell ref="M3:O3"/>
    <mergeCell ref="R3:T3"/>
    <mergeCell ref="U3:W3"/>
    <mergeCell ref="U28:W28"/>
    <mergeCell ref="X28:Y28"/>
    <mergeCell ref="Z28:AB28"/>
    <mergeCell ref="AC28:AD28"/>
    <mergeCell ref="M29:O29"/>
    <mergeCell ref="P29:Q29"/>
    <mergeCell ref="R29:T29"/>
    <mergeCell ref="U29:W29"/>
    <mergeCell ref="X29:Y29"/>
    <mergeCell ref="Z29:AB29"/>
    <mergeCell ref="U27:W27"/>
    <mergeCell ref="X27:Y27"/>
    <mergeCell ref="Z27:AB27"/>
    <mergeCell ref="AC27:AD27"/>
    <mergeCell ref="A28:D30"/>
    <mergeCell ref="E28:F30"/>
    <mergeCell ref="J28:L29"/>
    <mergeCell ref="M28:O28"/>
    <mergeCell ref="P28:Q28"/>
    <mergeCell ref="R28:T28"/>
    <mergeCell ref="X25:Y25"/>
    <mergeCell ref="Z25:AB25"/>
    <mergeCell ref="AC25:AD25"/>
    <mergeCell ref="AC26:AD26"/>
    <mergeCell ref="A27:D27"/>
    <mergeCell ref="E27:F27"/>
    <mergeCell ref="J27:L27"/>
    <mergeCell ref="M27:O27"/>
    <mergeCell ref="P27:Q27"/>
    <mergeCell ref="R27:T27"/>
    <mergeCell ref="Z24:AB24"/>
    <mergeCell ref="AC24:AD24"/>
    <mergeCell ref="A25:D26"/>
    <mergeCell ref="E25:F26"/>
    <mergeCell ref="J25:L25"/>
    <mergeCell ref="M25:O25"/>
    <mergeCell ref="P25:Q25"/>
    <mergeCell ref="J26:AB26"/>
    <mergeCell ref="R25:T25"/>
    <mergeCell ref="U25:W25"/>
    <mergeCell ref="J23:AB23"/>
    <mergeCell ref="AC23:AD23"/>
    <mergeCell ref="A24:D24"/>
    <mergeCell ref="E24:F24"/>
    <mergeCell ref="J24:L24"/>
    <mergeCell ref="M24:O24"/>
    <mergeCell ref="P24:Q24"/>
    <mergeCell ref="R24:T24"/>
    <mergeCell ref="U24:W24"/>
    <mergeCell ref="X24:Y24"/>
    <mergeCell ref="AC21:AD21"/>
    <mergeCell ref="M22:O22"/>
    <mergeCell ref="P22:Q22"/>
    <mergeCell ref="R22:T22"/>
    <mergeCell ref="U22:W22"/>
    <mergeCell ref="X22:Y22"/>
    <mergeCell ref="Z22:AB22"/>
    <mergeCell ref="AC22:AD22"/>
    <mergeCell ref="AC20:AD20"/>
    <mergeCell ref="A21:D23"/>
    <mergeCell ref="E21:F23"/>
    <mergeCell ref="J21:L22"/>
    <mergeCell ref="M21:O21"/>
    <mergeCell ref="P21:Q21"/>
    <mergeCell ref="R21:T21"/>
    <mergeCell ref="U21:W21"/>
    <mergeCell ref="X21:Y21"/>
    <mergeCell ref="Z21:AB21"/>
    <mergeCell ref="AC19:AD19"/>
    <mergeCell ref="A20:D20"/>
    <mergeCell ref="E20:F20"/>
    <mergeCell ref="J20:L20"/>
    <mergeCell ref="M20:O20"/>
    <mergeCell ref="P20:Q20"/>
    <mergeCell ref="R20:T20"/>
    <mergeCell ref="U20:W20"/>
    <mergeCell ref="X20:Y20"/>
    <mergeCell ref="Z20:AB20"/>
    <mergeCell ref="AC17:AD17"/>
    <mergeCell ref="M18:O18"/>
    <mergeCell ref="P18:Q18"/>
    <mergeCell ref="R18:T18"/>
    <mergeCell ref="U18:W18"/>
    <mergeCell ref="X18:Y18"/>
    <mergeCell ref="Z18:AB18"/>
    <mergeCell ref="AC18:AD18"/>
    <mergeCell ref="P17:Q17"/>
    <mergeCell ref="U17:W17"/>
    <mergeCell ref="X17:Y17"/>
    <mergeCell ref="Z17:AB17"/>
    <mergeCell ref="U16:W16"/>
    <mergeCell ref="X16:Y16"/>
    <mergeCell ref="Z16:AB16"/>
    <mergeCell ref="A17:D19"/>
    <mergeCell ref="E17:F19"/>
    <mergeCell ref="J17:L18"/>
    <mergeCell ref="M17:O17"/>
    <mergeCell ref="G17:H19"/>
    <mergeCell ref="R17:T17"/>
    <mergeCell ref="J19:AB19"/>
    <mergeCell ref="J15:AB15"/>
    <mergeCell ref="AC15:AD15"/>
    <mergeCell ref="A16:D16"/>
    <mergeCell ref="E16:F16"/>
    <mergeCell ref="J16:L16"/>
    <mergeCell ref="M16:O16"/>
    <mergeCell ref="P16:Q16"/>
    <mergeCell ref="R16:T16"/>
    <mergeCell ref="AC16:AD16"/>
    <mergeCell ref="Z13:AB13"/>
    <mergeCell ref="AC13:AD13"/>
    <mergeCell ref="M14:O14"/>
    <mergeCell ref="P14:Q14"/>
    <mergeCell ref="R14:T14"/>
    <mergeCell ref="U14:W14"/>
    <mergeCell ref="X14:Y14"/>
    <mergeCell ref="Z14:AB14"/>
    <mergeCell ref="AC14:AD14"/>
    <mergeCell ref="Z12:AB12"/>
    <mergeCell ref="AC12:AD12"/>
    <mergeCell ref="A13:D15"/>
    <mergeCell ref="E13:F15"/>
    <mergeCell ref="J13:L14"/>
    <mergeCell ref="M13:O13"/>
    <mergeCell ref="P13:Q13"/>
    <mergeCell ref="R13:T13"/>
    <mergeCell ref="U13:W13"/>
    <mergeCell ref="X13:Y13"/>
    <mergeCell ref="J11:AB11"/>
    <mergeCell ref="AC11:AD11"/>
    <mergeCell ref="A12:D12"/>
    <mergeCell ref="E12:F12"/>
    <mergeCell ref="J12:L12"/>
    <mergeCell ref="M12:O12"/>
    <mergeCell ref="P12:Q12"/>
    <mergeCell ref="R12:T12"/>
    <mergeCell ref="U12:W12"/>
    <mergeCell ref="X12:Y12"/>
    <mergeCell ref="AC9:AD9"/>
    <mergeCell ref="M10:O10"/>
    <mergeCell ref="P10:Q10"/>
    <mergeCell ref="R10:T10"/>
    <mergeCell ref="U10:W10"/>
    <mergeCell ref="X10:Y10"/>
    <mergeCell ref="Z10:AB10"/>
    <mergeCell ref="AC10:AD10"/>
    <mergeCell ref="AC8:AD8"/>
    <mergeCell ref="A9:D11"/>
    <mergeCell ref="E9:F11"/>
    <mergeCell ref="J9:L10"/>
    <mergeCell ref="M9:O9"/>
    <mergeCell ref="P9:Q9"/>
    <mergeCell ref="R9:T9"/>
    <mergeCell ref="U9:W9"/>
    <mergeCell ref="X9:Y9"/>
    <mergeCell ref="Z9:AB9"/>
    <mergeCell ref="AC7:AD7"/>
    <mergeCell ref="A8:D8"/>
    <mergeCell ref="E8:F8"/>
    <mergeCell ref="J8:L8"/>
    <mergeCell ref="M8:O8"/>
    <mergeCell ref="P8:Q8"/>
    <mergeCell ref="R8:T8"/>
    <mergeCell ref="U8:W8"/>
    <mergeCell ref="X8:Y8"/>
    <mergeCell ref="Z8:AB8"/>
    <mergeCell ref="G4:H4"/>
    <mergeCell ref="R6:T6"/>
    <mergeCell ref="U6:W6"/>
    <mergeCell ref="X6:Y6"/>
    <mergeCell ref="Z6:AB6"/>
    <mergeCell ref="AC6:AD6"/>
    <mergeCell ref="R4:T4"/>
    <mergeCell ref="U4:W4"/>
    <mergeCell ref="X4:Y4"/>
    <mergeCell ref="Z4:AB4"/>
    <mergeCell ref="AC4:AD4"/>
    <mergeCell ref="A4:D4"/>
    <mergeCell ref="E4:F4"/>
    <mergeCell ref="J4:L4"/>
    <mergeCell ref="M4:O4"/>
    <mergeCell ref="P4:Q4"/>
    <mergeCell ref="E5:F7"/>
    <mergeCell ref="J5:L6"/>
    <mergeCell ref="M5:O5"/>
    <mergeCell ref="P5:Q5"/>
    <mergeCell ref="M6:O6"/>
    <mergeCell ref="P6:Q6"/>
    <mergeCell ref="J7:AB7"/>
    <mergeCell ref="R5:T5"/>
    <mergeCell ref="U5:W5"/>
    <mergeCell ref="X5:Y5"/>
    <mergeCell ref="Z5:AB5"/>
    <mergeCell ref="AC5:AD5"/>
    <mergeCell ref="A2:B2"/>
    <mergeCell ref="A3:D3"/>
    <mergeCell ref="E3:F3"/>
    <mergeCell ref="G3:I3"/>
    <mergeCell ref="J3:L3"/>
    <mergeCell ref="A5:D7"/>
    <mergeCell ref="G5:H7"/>
    <mergeCell ref="G8:H8"/>
    <mergeCell ref="G9:H11"/>
    <mergeCell ref="G12:H12"/>
    <mergeCell ref="G13:H15"/>
    <mergeCell ref="G16:H16"/>
    <mergeCell ref="G20:H20"/>
    <mergeCell ref="G21:H23"/>
    <mergeCell ref="G24:H24"/>
    <mergeCell ref="G25:H26"/>
    <mergeCell ref="G27:H27"/>
    <mergeCell ref="G28:H30"/>
  </mergeCells>
  <phoneticPr fontId="2" type="noConversion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12"/>
  <sheetViews>
    <sheetView workbookViewId="0">
      <selection activeCell="I18" sqref="I18"/>
    </sheetView>
  </sheetViews>
  <sheetFormatPr defaultRowHeight="15" x14ac:dyDescent="0.25"/>
  <cols>
    <col min="3" max="3" width="9.140625" customWidth="1"/>
    <col min="4" max="4" width="0.140625" customWidth="1"/>
    <col min="6" max="6" width="9.140625" hidden="1" customWidth="1"/>
    <col min="8" max="8" width="8.140625" customWidth="1"/>
    <col min="9" max="9" width="8.5703125" customWidth="1"/>
    <col min="10" max="11" width="9.140625" hidden="1" customWidth="1"/>
    <col min="15" max="15" width="10.28515625" customWidth="1"/>
    <col min="16" max="16" width="1.28515625" customWidth="1"/>
    <col min="18" max="18" width="1.85546875" customWidth="1"/>
    <col min="19" max="19" width="9.140625" hidden="1" customWidth="1"/>
    <col min="21" max="22" width="9.140625" hidden="1" customWidth="1"/>
    <col min="24" max="24" width="3.28515625" customWidth="1"/>
    <col min="26" max="26" width="6.140625" customWidth="1"/>
    <col min="27" max="27" width="9.140625" hidden="1" customWidth="1"/>
  </cols>
  <sheetData>
    <row r="2" spans="1:29" x14ac:dyDescent="0.25">
      <c r="A2" s="5" t="s">
        <v>2</v>
      </c>
      <c r="B2" s="5"/>
      <c r="C2" s="5"/>
      <c r="D2" s="5"/>
      <c r="E2" s="5" t="s">
        <v>3</v>
      </c>
      <c r="F2" s="5"/>
      <c r="G2" s="5" t="s">
        <v>4</v>
      </c>
      <c r="H2" s="5"/>
      <c r="I2" s="5" t="s">
        <v>5</v>
      </c>
      <c r="J2" s="5"/>
      <c r="K2" s="5"/>
      <c r="L2" s="5" t="s">
        <v>6</v>
      </c>
      <c r="M2" s="5"/>
      <c r="N2" s="5"/>
      <c r="O2" s="5" t="s">
        <v>7</v>
      </c>
      <c r="P2" s="5"/>
      <c r="Q2" s="5" t="s">
        <v>8</v>
      </c>
      <c r="R2" s="5"/>
      <c r="S2" s="5"/>
      <c r="T2" s="5" t="s">
        <v>9</v>
      </c>
      <c r="U2" s="5"/>
      <c r="V2" s="5"/>
      <c r="W2" s="5" t="s">
        <v>0</v>
      </c>
      <c r="X2" s="5"/>
      <c r="Y2" s="5" t="s">
        <v>1</v>
      </c>
      <c r="Z2" s="5"/>
      <c r="AA2" s="5"/>
      <c r="AB2" s="5" t="s">
        <v>640</v>
      </c>
      <c r="AC2" s="5"/>
    </row>
    <row r="3" spans="1:29" x14ac:dyDescent="0.25">
      <c r="A3" s="13" t="s">
        <v>581</v>
      </c>
      <c r="B3" s="13"/>
      <c r="C3" s="13"/>
      <c r="D3" s="13"/>
      <c r="E3" s="8" t="s">
        <v>582</v>
      </c>
      <c r="F3" s="8"/>
      <c r="G3" s="8" t="s">
        <v>946</v>
      </c>
      <c r="H3" s="8"/>
      <c r="I3" s="8" t="s">
        <v>571</v>
      </c>
      <c r="J3" s="8"/>
      <c r="K3" s="8"/>
      <c r="L3" s="5" t="s">
        <v>661</v>
      </c>
      <c r="M3" s="5"/>
      <c r="N3" s="5"/>
      <c r="O3" s="4">
        <v>3</v>
      </c>
      <c r="P3" s="4"/>
      <c r="Q3" s="4">
        <v>2020</v>
      </c>
      <c r="R3" s="4"/>
      <c r="S3" s="4"/>
      <c r="T3" s="4">
        <v>3</v>
      </c>
      <c r="U3" s="4"/>
      <c r="V3" s="4"/>
      <c r="W3" s="5" t="s">
        <v>606</v>
      </c>
      <c r="X3" s="5"/>
      <c r="Y3" s="4">
        <v>1736.62</v>
      </c>
      <c r="Z3" s="4"/>
      <c r="AA3" s="4"/>
      <c r="AB3" s="7">
        <v>1736.62</v>
      </c>
      <c r="AC3" s="7"/>
    </row>
    <row r="4" spans="1:29" x14ac:dyDescent="0.25">
      <c r="A4" s="12"/>
      <c r="B4" s="12"/>
      <c r="C4" s="12"/>
      <c r="D4" s="12"/>
      <c r="E4" s="6"/>
      <c r="F4" s="6"/>
      <c r="G4" s="6" t="s">
        <v>676</v>
      </c>
      <c r="H4" s="6"/>
      <c r="I4" s="6"/>
      <c r="J4" s="6"/>
      <c r="K4" s="6"/>
      <c r="L4" s="5" t="s">
        <v>639</v>
      </c>
      <c r="M4" s="5"/>
      <c r="N4" s="5"/>
      <c r="O4" s="4">
        <v>3</v>
      </c>
      <c r="P4" s="4"/>
      <c r="Q4" s="4">
        <v>2020</v>
      </c>
      <c r="R4" s="4"/>
      <c r="S4" s="4"/>
      <c r="T4" s="4">
        <v>3</v>
      </c>
      <c r="U4" s="4"/>
      <c r="V4" s="4"/>
      <c r="W4" s="5" t="s">
        <v>607</v>
      </c>
      <c r="X4" s="5"/>
      <c r="Y4" s="4">
        <v>1736.62</v>
      </c>
      <c r="Z4" s="4"/>
      <c r="AA4" s="4"/>
      <c r="AB4" s="7">
        <v>-191.03</v>
      </c>
      <c r="AC4" s="7"/>
    </row>
    <row r="5" spans="1:29" x14ac:dyDescent="0.25">
      <c r="A5" s="12"/>
      <c r="B5" s="12"/>
      <c r="C5" s="12"/>
      <c r="D5" s="12"/>
      <c r="E5" s="6"/>
      <c r="F5" s="6"/>
      <c r="G5" s="6" t="s">
        <v>676</v>
      </c>
      <c r="H5" s="6"/>
      <c r="I5" s="5" t="s">
        <v>572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7">
        <v>1545.59</v>
      </c>
      <c r="AC5" s="7"/>
    </row>
    <row r="6" spans="1:29" x14ac:dyDescent="0.25">
      <c r="A6" s="13" t="s">
        <v>583</v>
      </c>
      <c r="B6" s="13"/>
      <c r="C6" s="13"/>
      <c r="D6" s="13"/>
      <c r="E6" s="8" t="s">
        <v>584</v>
      </c>
      <c r="F6" s="8"/>
      <c r="G6" s="8" t="s">
        <v>947</v>
      </c>
      <c r="H6" s="8"/>
      <c r="I6" s="8" t="s">
        <v>571</v>
      </c>
      <c r="J6" s="8"/>
      <c r="K6" s="8"/>
      <c r="L6" s="5" t="s">
        <v>661</v>
      </c>
      <c r="M6" s="5"/>
      <c r="N6" s="5"/>
      <c r="O6" s="4">
        <v>3</v>
      </c>
      <c r="P6" s="4"/>
      <c r="Q6" s="4">
        <v>2020</v>
      </c>
      <c r="R6" s="4"/>
      <c r="S6" s="4"/>
      <c r="T6" s="4">
        <v>3</v>
      </c>
      <c r="U6" s="4"/>
      <c r="V6" s="4"/>
      <c r="W6" s="5" t="s">
        <v>606</v>
      </c>
      <c r="X6" s="5"/>
      <c r="Y6" s="4">
        <v>1736.62</v>
      </c>
      <c r="Z6" s="4"/>
      <c r="AA6" s="4"/>
      <c r="AB6" s="7">
        <v>1736.62</v>
      </c>
      <c r="AC6" s="7"/>
    </row>
    <row r="7" spans="1:29" x14ac:dyDescent="0.25">
      <c r="A7" s="12"/>
      <c r="B7" s="12"/>
      <c r="C7" s="12"/>
      <c r="D7" s="12"/>
      <c r="E7" s="6"/>
      <c r="F7" s="6"/>
      <c r="G7" s="6" t="s">
        <v>676</v>
      </c>
      <c r="H7" s="6"/>
      <c r="I7" s="6"/>
      <c r="J7" s="6"/>
      <c r="K7" s="6"/>
      <c r="L7" s="5" t="s">
        <v>639</v>
      </c>
      <c r="M7" s="5"/>
      <c r="N7" s="5"/>
      <c r="O7" s="4">
        <v>3</v>
      </c>
      <c r="P7" s="4"/>
      <c r="Q7" s="4">
        <v>2020</v>
      </c>
      <c r="R7" s="4"/>
      <c r="S7" s="4"/>
      <c r="T7" s="4">
        <v>3</v>
      </c>
      <c r="U7" s="4"/>
      <c r="V7" s="4"/>
      <c r="W7" s="5" t="s">
        <v>607</v>
      </c>
      <c r="X7" s="5"/>
      <c r="Y7" s="4">
        <v>1736.62</v>
      </c>
      <c r="Z7" s="4"/>
      <c r="AA7" s="4"/>
      <c r="AB7" s="7">
        <v>-191.03</v>
      </c>
      <c r="AC7" s="7"/>
    </row>
    <row r="8" spans="1:29" x14ac:dyDescent="0.25">
      <c r="A8" s="12"/>
      <c r="B8" s="12"/>
      <c r="C8" s="12"/>
      <c r="D8" s="12"/>
      <c r="E8" s="6"/>
      <c r="F8" s="6"/>
      <c r="G8" s="6" t="s">
        <v>676</v>
      </c>
      <c r="H8" s="6"/>
      <c r="I8" s="5" t="s">
        <v>572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7">
        <v>1545.59</v>
      </c>
      <c r="AC8" s="7"/>
    </row>
    <row r="9" spans="1:29" x14ac:dyDescent="0.25">
      <c r="A9" s="13" t="s">
        <v>585</v>
      </c>
      <c r="B9" s="13"/>
      <c r="C9" s="13"/>
      <c r="D9" s="13"/>
      <c r="E9" s="8" t="s">
        <v>586</v>
      </c>
      <c r="F9" s="8"/>
      <c r="G9" s="8" t="s">
        <v>948</v>
      </c>
      <c r="H9" s="8"/>
      <c r="I9" s="8" t="s">
        <v>571</v>
      </c>
      <c r="J9" s="8"/>
      <c r="K9" s="8"/>
      <c r="L9" s="5" t="s">
        <v>661</v>
      </c>
      <c r="M9" s="5"/>
      <c r="N9" s="5"/>
      <c r="O9" s="4">
        <v>3</v>
      </c>
      <c r="P9" s="4"/>
      <c r="Q9" s="4">
        <v>2020</v>
      </c>
      <c r="R9" s="4"/>
      <c r="S9" s="4"/>
      <c r="T9" s="4">
        <v>3</v>
      </c>
      <c r="U9" s="4"/>
      <c r="V9" s="4"/>
      <c r="W9" s="5" t="s">
        <v>606</v>
      </c>
      <c r="X9" s="5"/>
      <c r="Y9" s="4">
        <v>1736.62</v>
      </c>
      <c r="Z9" s="4"/>
      <c r="AA9" s="4"/>
      <c r="AB9" s="7">
        <v>1736.62</v>
      </c>
      <c r="AC9" s="7"/>
    </row>
    <row r="10" spans="1:29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5" t="s">
        <v>639</v>
      </c>
      <c r="M10" s="5"/>
      <c r="N10" s="5"/>
      <c r="O10" s="4">
        <v>3</v>
      </c>
      <c r="P10" s="4"/>
      <c r="Q10" s="4">
        <v>2020</v>
      </c>
      <c r="R10" s="4"/>
      <c r="S10" s="4"/>
      <c r="T10" s="4">
        <v>3</v>
      </c>
      <c r="U10" s="4"/>
      <c r="V10" s="4"/>
      <c r="W10" s="5" t="s">
        <v>607</v>
      </c>
      <c r="X10" s="5"/>
      <c r="Y10" s="4">
        <v>1736.62</v>
      </c>
      <c r="Z10" s="4"/>
      <c r="AA10" s="4"/>
      <c r="AB10" s="7">
        <v>-191.03</v>
      </c>
      <c r="AC10" s="7"/>
    </row>
    <row r="11" spans="1:29" x14ac:dyDescent="0.25">
      <c r="A11" s="6"/>
      <c r="B11" s="6"/>
      <c r="C11" s="6"/>
      <c r="D11" s="6"/>
      <c r="E11" s="6"/>
      <c r="F11" s="6"/>
      <c r="G11" s="6"/>
      <c r="H11" s="6"/>
      <c r="I11" s="5" t="s">
        <v>572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7">
        <v>1545.59</v>
      </c>
      <c r="AC11" s="7"/>
    </row>
    <row r="12" spans="1:29" x14ac:dyDescent="0.25">
      <c r="A12" s="4" t="s">
        <v>567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7">
        <f>AB5+AB8+AB11</f>
        <v>4636.7699999999995</v>
      </c>
      <c r="AC12" s="7"/>
    </row>
  </sheetData>
  <mergeCells count="85">
    <mergeCell ref="A12:AA12"/>
    <mergeCell ref="AB12:AC12"/>
    <mergeCell ref="L2:N2"/>
    <mergeCell ref="O2:P2"/>
    <mergeCell ref="Q2:S2"/>
    <mergeCell ref="T2:V2"/>
    <mergeCell ref="Y2:AA2"/>
    <mergeCell ref="AB2:AC2"/>
    <mergeCell ref="Q10:S10"/>
    <mergeCell ref="T10:V10"/>
    <mergeCell ref="W10:X10"/>
    <mergeCell ref="Y10:AA10"/>
    <mergeCell ref="AB10:AC10"/>
    <mergeCell ref="AB11:AC11"/>
    <mergeCell ref="T9:V9"/>
    <mergeCell ref="W9:X9"/>
    <mergeCell ref="Y9:AA9"/>
    <mergeCell ref="AB9:AC9"/>
    <mergeCell ref="A10:D11"/>
    <mergeCell ref="E10:F11"/>
    <mergeCell ref="I10:K10"/>
    <mergeCell ref="L10:N10"/>
    <mergeCell ref="O10:P10"/>
    <mergeCell ref="I11:AA11"/>
    <mergeCell ref="Y7:AA7"/>
    <mergeCell ref="AB7:AC7"/>
    <mergeCell ref="I8:AA8"/>
    <mergeCell ref="AB8:AC8"/>
    <mergeCell ref="A9:D9"/>
    <mergeCell ref="E9:F9"/>
    <mergeCell ref="I9:K9"/>
    <mergeCell ref="L9:N9"/>
    <mergeCell ref="O9:P9"/>
    <mergeCell ref="Q9:S9"/>
    <mergeCell ref="Y6:AA6"/>
    <mergeCell ref="AB6:AC6"/>
    <mergeCell ref="A7:D8"/>
    <mergeCell ref="E7:F8"/>
    <mergeCell ref="I7:K7"/>
    <mergeCell ref="L7:N7"/>
    <mergeCell ref="O7:P7"/>
    <mergeCell ref="Q7:S7"/>
    <mergeCell ref="T7:V7"/>
    <mergeCell ref="W7:X7"/>
    <mergeCell ref="I6:K6"/>
    <mergeCell ref="L6:N6"/>
    <mergeCell ref="O6:P6"/>
    <mergeCell ref="Q6:S6"/>
    <mergeCell ref="T6:V6"/>
    <mergeCell ref="W6:X6"/>
    <mergeCell ref="Q4:S4"/>
    <mergeCell ref="T4:V4"/>
    <mergeCell ref="W4:X4"/>
    <mergeCell ref="Y4:AA4"/>
    <mergeCell ref="AB4:AC4"/>
    <mergeCell ref="AB5:AC5"/>
    <mergeCell ref="W3:X3"/>
    <mergeCell ref="Y3:AA3"/>
    <mergeCell ref="AB3:AC3"/>
    <mergeCell ref="A4:D5"/>
    <mergeCell ref="E4:F5"/>
    <mergeCell ref="I4:K4"/>
    <mergeCell ref="L4:N4"/>
    <mergeCell ref="O4:P4"/>
    <mergeCell ref="I5:AA5"/>
    <mergeCell ref="G4:H5"/>
    <mergeCell ref="I2:K2"/>
    <mergeCell ref="W2:X2"/>
    <mergeCell ref="G3:H3"/>
    <mergeCell ref="A3:D3"/>
    <mergeCell ref="E3:F3"/>
    <mergeCell ref="I3:K3"/>
    <mergeCell ref="L3:N3"/>
    <mergeCell ref="O3:P3"/>
    <mergeCell ref="Q3:S3"/>
    <mergeCell ref="T3:V3"/>
    <mergeCell ref="G6:H6"/>
    <mergeCell ref="G7:H8"/>
    <mergeCell ref="G9:H9"/>
    <mergeCell ref="G10:H11"/>
    <mergeCell ref="A2:D2"/>
    <mergeCell ref="E2:F2"/>
    <mergeCell ref="G2:H2"/>
    <mergeCell ref="A6:D6"/>
    <mergeCell ref="E6:F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12"/>
  <sheetViews>
    <sheetView topLeftCell="B1" workbookViewId="0">
      <selection activeCell="G3" sqref="G3:H11"/>
    </sheetView>
  </sheetViews>
  <sheetFormatPr defaultRowHeight="15" x14ac:dyDescent="0.25"/>
  <cols>
    <col min="4" max="4" width="12.85546875" customWidth="1"/>
    <col min="5" max="5" width="5.7109375" customWidth="1"/>
    <col min="6" max="6" width="3.5703125" customWidth="1"/>
    <col min="8" max="8" width="8.140625" customWidth="1"/>
    <col min="10" max="10" width="1.7109375" customWidth="1"/>
    <col min="11" max="11" width="3.28515625" hidden="1" customWidth="1"/>
    <col min="12" max="12" width="13.140625" customWidth="1"/>
    <col min="13" max="13" width="17.42578125" customWidth="1"/>
    <col min="14" max="14" width="14.7109375" hidden="1" customWidth="1"/>
    <col min="15" max="15" width="5.5703125" customWidth="1"/>
    <col min="16" max="16" width="6.5703125" customWidth="1"/>
    <col min="17" max="17" width="0.5703125" hidden="1" customWidth="1"/>
    <col min="18" max="18" width="6.140625" customWidth="1"/>
    <col min="19" max="19" width="3.42578125" customWidth="1"/>
    <col min="20" max="20" width="3.140625" customWidth="1"/>
    <col min="21" max="21" width="8.85546875" customWidth="1"/>
    <col min="22" max="22" width="9.140625" hidden="1" customWidth="1"/>
    <col min="24" max="24" width="4.42578125" customWidth="1"/>
    <col min="26" max="26" width="5.5703125" customWidth="1"/>
    <col min="27" max="27" width="9.140625" hidden="1" customWidth="1"/>
  </cols>
  <sheetData>
    <row r="2" spans="1:29" x14ac:dyDescent="0.25">
      <c r="A2" s="14" t="s">
        <v>2</v>
      </c>
      <c r="B2" s="14"/>
      <c r="C2" s="14"/>
      <c r="D2" s="14"/>
      <c r="E2" s="5" t="s">
        <v>3</v>
      </c>
      <c r="F2" s="5"/>
      <c r="G2" s="5" t="s">
        <v>4</v>
      </c>
      <c r="H2" s="5"/>
      <c r="I2" s="5" t="s">
        <v>5</v>
      </c>
      <c r="J2" s="5"/>
      <c r="K2" s="5"/>
      <c r="L2" s="5" t="s">
        <v>6</v>
      </c>
      <c r="M2" s="5"/>
      <c r="N2" s="5"/>
      <c r="O2" s="5" t="s">
        <v>7</v>
      </c>
      <c r="P2" s="5"/>
      <c r="Q2" s="5" t="s">
        <v>8</v>
      </c>
      <c r="R2" s="5"/>
      <c r="S2" s="5"/>
      <c r="T2" s="5" t="s">
        <v>9</v>
      </c>
      <c r="U2" s="5"/>
      <c r="V2" s="5"/>
      <c r="W2" s="5" t="s">
        <v>0</v>
      </c>
      <c r="X2" s="5"/>
      <c r="Y2" s="5" t="s">
        <v>1</v>
      </c>
      <c r="Z2" s="5"/>
      <c r="AA2" s="5"/>
      <c r="AB2" s="5" t="s">
        <v>640</v>
      </c>
      <c r="AC2" s="5"/>
    </row>
    <row r="3" spans="1:29" x14ac:dyDescent="0.25">
      <c r="A3" s="13" t="s">
        <v>619</v>
      </c>
      <c r="B3" s="13"/>
      <c r="C3" s="13"/>
      <c r="D3" s="13"/>
      <c r="E3" s="8" t="s">
        <v>637</v>
      </c>
      <c r="F3" s="8"/>
      <c r="G3" s="8" t="s">
        <v>949</v>
      </c>
      <c r="H3" s="8"/>
      <c r="I3" s="8" t="s">
        <v>571</v>
      </c>
      <c r="J3" s="8"/>
      <c r="K3" s="8"/>
      <c r="L3" s="5" t="s">
        <v>638</v>
      </c>
      <c r="M3" s="5"/>
      <c r="N3" s="5"/>
      <c r="O3" s="4">
        <v>3</v>
      </c>
      <c r="P3" s="4"/>
      <c r="Q3" s="4">
        <v>2020</v>
      </c>
      <c r="R3" s="4"/>
      <c r="S3" s="4"/>
      <c r="T3" s="4">
        <v>3</v>
      </c>
      <c r="U3" s="4"/>
      <c r="V3" s="4"/>
      <c r="W3" s="5" t="s">
        <v>606</v>
      </c>
      <c r="X3" s="5"/>
      <c r="Y3" s="4">
        <v>1736.62</v>
      </c>
      <c r="Z3" s="4"/>
      <c r="AA3" s="4"/>
      <c r="AB3" s="7">
        <v>1736.62</v>
      </c>
      <c r="AC3" s="7"/>
    </row>
    <row r="4" spans="1:29" x14ac:dyDescent="0.25">
      <c r="A4" s="12"/>
      <c r="B4" s="12"/>
      <c r="C4" s="12"/>
      <c r="D4" s="12"/>
      <c r="E4" s="6"/>
      <c r="F4" s="6"/>
      <c r="G4" s="6" t="s">
        <v>676</v>
      </c>
      <c r="H4" s="6"/>
      <c r="I4" s="6"/>
      <c r="J4" s="6"/>
      <c r="K4" s="6"/>
      <c r="L4" s="5" t="s">
        <v>639</v>
      </c>
      <c r="M4" s="5"/>
      <c r="N4" s="5"/>
      <c r="O4" s="4">
        <v>3</v>
      </c>
      <c r="P4" s="4"/>
      <c r="Q4" s="4">
        <v>2020</v>
      </c>
      <c r="R4" s="4"/>
      <c r="S4" s="4"/>
      <c r="T4" s="4">
        <v>3</v>
      </c>
      <c r="U4" s="4"/>
      <c r="V4" s="4"/>
      <c r="W4" s="5" t="s">
        <v>607</v>
      </c>
      <c r="X4" s="5"/>
      <c r="Y4" s="4">
        <v>1736.62</v>
      </c>
      <c r="Z4" s="4"/>
      <c r="AA4" s="4"/>
      <c r="AB4" s="7">
        <v>-191.03</v>
      </c>
      <c r="AC4" s="7"/>
    </row>
    <row r="5" spans="1:29" x14ac:dyDescent="0.25">
      <c r="A5" s="12"/>
      <c r="B5" s="12"/>
      <c r="C5" s="12"/>
      <c r="D5" s="12"/>
      <c r="E5" s="6"/>
      <c r="F5" s="6"/>
      <c r="G5" s="6" t="s">
        <v>676</v>
      </c>
      <c r="H5" s="6"/>
      <c r="I5" s="5" t="s">
        <v>572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7">
        <v>1545.59</v>
      </c>
      <c r="AC5" s="7"/>
    </row>
    <row r="6" spans="1:29" x14ac:dyDescent="0.25">
      <c r="A6" s="13" t="s">
        <v>598</v>
      </c>
      <c r="B6" s="13"/>
      <c r="C6" s="13"/>
      <c r="D6" s="13"/>
      <c r="E6" s="8" t="s">
        <v>599</v>
      </c>
      <c r="F6" s="8"/>
      <c r="G6" s="8" t="s">
        <v>950</v>
      </c>
      <c r="H6" s="8"/>
      <c r="I6" s="8" t="s">
        <v>571</v>
      </c>
      <c r="J6" s="8"/>
      <c r="K6" s="8"/>
      <c r="L6" s="5" t="s">
        <v>638</v>
      </c>
      <c r="M6" s="5"/>
      <c r="N6" s="5"/>
      <c r="O6" s="4">
        <v>3</v>
      </c>
      <c r="P6" s="4"/>
      <c r="Q6" s="4">
        <v>2020</v>
      </c>
      <c r="R6" s="4"/>
      <c r="S6" s="4"/>
      <c r="T6" s="4">
        <v>3</v>
      </c>
      <c r="U6" s="4"/>
      <c r="V6" s="4"/>
      <c r="W6" s="5" t="s">
        <v>606</v>
      </c>
      <c r="X6" s="5"/>
      <c r="Y6" s="4">
        <v>1736.62</v>
      </c>
      <c r="Z6" s="4"/>
      <c r="AA6" s="4"/>
      <c r="AB6" s="7">
        <v>1736.62</v>
      </c>
      <c r="AC6" s="7"/>
    </row>
    <row r="7" spans="1:29" x14ac:dyDescent="0.25">
      <c r="A7" s="12"/>
      <c r="B7" s="12"/>
      <c r="C7" s="12"/>
      <c r="D7" s="12"/>
      <c r="E7" s="6"/>
      <c r="F7" s="6"/>
      <c r="G7" s="6" t="s">
        <v>676</v>
      </c>
      <c r="H7" s="6"/>
      <c r="I7" s="6"/>
      <c r="J7" s="6"/>
      <c r="K7" s="6"/>
      <c r="L7" s="5" t="s">
        <v>639</v>
      </c>
      <c r="M7" s="5"/>
      <c r="N7" s="5"/>
      <c r="O7" s="4">
        <v>3</v>
      </c>
      <c r="P7" s="4"/>
      <c r="Q7" s="4">
        <v>2020</v>
      </c>
      <c r="R7" s="4"/>
      <c r="S7" s="4"/>
      <c r="T7" s="4">
        <v>3</v>
      </c>
      <c r="U7" s="4"/>
      <c r="V7" s="4"/>
      <c r="W7" s="5" t="s">
        <v>607</v>
      </c>
      <c r="X7" s="5"/>
      <c r="Y7" s="4">
        <v>1736.62</v>
      </c>
      <c r="Z7" s="4"/>
      <c r="AA7" s="4"/>
      <c r="AB7" s="7">
        <v>-191.03</v>
      </c>
      <c r="AC7" s="7"/>
    </row>
    <row r="8" spans="1:29" x14ac:dyDescent="0.25">
      <c r="A8" s="12"/>
      <c r="B8" s="12"/>
      <c r="C8" s="12"/>
      <c r="D8" s="12"/>
      <c r="E8" s="6"/>
      <c r="F8" s="6"/>
      <c r="G8" s="6" t="s">
        <v>676</v>
      </c>
      <c r="H8" s="6"/>
      <c r="I8" s="5" t="s">
        <v>572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7">
        <v>1545.59</v>
      </c>
      <c r="AC8" s="7"/>
    </row>
    <row r="9" spans="1:29" x14ac:dyDescent="0.25">
      <c r="A9" s="13" t="s">
        <v>622</v>
      </c>
      <c r="B9" s="13"/>
      <c r="C9" s="13"/>
      <c r="D9" s="13"/>
      <c r="E9" s="8" t="s">
        <v>623</v>
      </c>
      <c r="F9" s="8"/>
      <c r="G9" s="8" t="s">
        <v>951</v>
      </c>
      <c r="H9" s="8"/>
      <c r="I9" s="8" t="s">
        <v>571</v>
      </c>
      <c r="J9" s="8"/>
      <c r="K9" s="8"/>
      <c r="L9" s="5" t="s">
        <v>638</v>
      </c>
      <c r="M9" s="5"/>
      <c r="N9" s="5"/>
      <c r="O9" s="4">
        <v>3</v>
      </c>
      <c r="P9" s="4"/>
      <c r="Q9" s="4">
        <v>2020</v>
      </c>
      <c r="R9" s="4"/>
      <c r="S9" s="4"/>
      <c r="T9" s="4">
        <v>3</v>
      </c>
      <c r="U9" s="4"/>
      <c r="V9" s="4"/>
      <c r="W9" s="5" t="s">
        <v>606</v>
      </c>
      <c r="X9" s="5"/>
      <c r="Y9" s="4">
        <v>1736.62</v>
      </c>
      <c r="Z9" s="4"/>
      <c r="AA9" s="4"/>
      <c r="AB9" s="7">
        <v>1736.62</v>
      </c>
      <c r="AC9" s="7"/>
    </row>
    <row r="10" spans="1:29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5" t="s">
        <v>639</v>
      </c>
      <c r="M10" s="5"/>
      <c r="N10" s="5"/>
      <c r="O10" s="4">
        <v>3</v>
      </c>
      <c r="P10" s="4"/>
      <c r="Q10" s="4">
        <v>2020</v>
      </c>
      <c r="R10" s="4"/>
      <c r="S10" s="4"/>
      <c r="T10" s="4">
        <v>3</v>
      </c>
      <c r="U10" s="4"/>
      <c r="V10" s="4"/>
      <c r="W10" s="5" t="s">
        <v>607</v>
      </c>
      <c r="X10" s="5"/>
      <c r="Y10" s="4">
        <v>1736.62</v>
      </c>
      <c r="Z10" s="4"/>
      <c r="AA10" s="4"/>
      <c r="AB10" s="7">
        <v>-191.03</v>
      </c>
      <c r="AC10" s="7"/>
    </row>
    <row r="11" spans="1:29" x14ac:dyDescent="0.25">
      <c r="A11" s="6"/>
      <c r="B11" s="6"/>
      <c r="C11" s="6"/>
      <c r="D11" s="6"/>
      <c r="E11" s="6"/>
      <c r="F11" s="6"/>
      <c r="G11" s="6"/>
      <c r="H11" s="6"/>
      <c r="I11" s="5" t="s">
        <v>572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7">
        <v>1545.59</v>
      </c>
      <c r="AC11" s="7"/>
    </row>
    <row r="12" spans="1:29" x14ac:dyDescent="0.25">
      <c r="A12" s="4" t="s">
        <v>567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7">
        <f>AB5+AB8+AB11</f>
        <v>4636.7699999999995</v>
      </c>
      <c r="AC12" s="7"/>
    </row>
  </sheetData>
  <mergeCells count="85">
    <mergeCell ref="AB2:AC2"/>
    <mergeCell ref="AB11:AC11"/>
    <mergeCell ref="A12:AA12"/>
    <mergeCell ref="AB12:AC12"/>
    <mergeCell ref="L2:N2"/>
    <mergeCell ref="O2:P2"/>
    <mergeCell ref="Q2:S2"/>
    <mergeCell ref="T2:V2"/>
    <mergeCell ref="W2:X2"/>
    <mergeCell ref="Y2:AA2"/>
    <mergeCell ref="W10:X10"/>
    <mergeCell ref="Y10:AA10"/>
    <mergeCell ref="Q9:S9"/>
    <mergeCell ref="T9:V9"/>
    <mergeCell ref="W9:X9"/>
    <mergeCell ref="Y9:AA9"/>
    <mergeCell ref="AB10:AC10"/>
    <mergeCell ref="A10:D11"/>
    <mergeCell ref="E10:F11"/>
    <mergeCell ref="G10:H11"/>
    <mergeCell ref="I10:K10"/>
    <mergeCell ref="L10:N10"/>
    <mergeCell ref="O10:P10"/>
    <mergeCell ref="I11:AA11"/>
    <mergeCell ref="Q10:S10"/>
    <mergeCell ref="T10:V10"/>
    <mergeCell ref="I8:AA8"/>
    <mergeCell ref="AB8:AC8"/>
    <mergeCell ref="AB9:AC9"/>
    <mergeCell ref="A9:D9"/>
    <mergeCell ref="E9:F9"/>
    <mergeCell ref="G9:H9"/>
    <mergeCell ref="I9:K9"/>
    <mergeCell ref="L9:N9"/>
    <mergeCell ref="O9:P9"/>
    <mergeCell ref="O7:P7"/>
    <mergeCell ref="Q7:S7"/>
    <mergeCell ref="T7:V7"/>
    <mergeCell ref="W7:X7"/>
    <mergeCell ref="Y7:AA7"/>
    <mergeCell ref="AB7:AC7"/>
    <mergeCell ref="Q6:S6"/>
    <mergeCell ref="T6:V6"/>
    <mergeCell ref="W6:X6"/>
    <mergeCell ref="Y6:AA6"/>
    <mergeCell ref="AB6:AC6"/>
    <mergeCell ref="A7:D8"/>
    <mergeCell ref="E7:F8"/>
    <mergeCell ref="G7:H8"/>
    <mergeCell ref="I7:K7"/>
    <mergeCell ref="L7:N7"/>
    <mergeCell ref="W4:X4"/>
    <mergeCell ref="Y4:AA4"/>
    <mergeCell ref="AB4:AC4"/>
    <mergeCell ref="AB5:AC5"/>
    <mergeCell ref="A6:D6"/>
    <mergeCell ref="E6:F6"/>
    <mergeCell ref="G6:H6"/>
    <mergeCell ref="I6:K6"/>
    <mergeCell ref="L6:N6"/>
    <mergeCell ref="O6:P6"/>
    <mergeCell ref="AB3:AC3"/>
    <mergeCell ref="A4:D5"/>
    <mergeCell ref="E4:F5"/>
    <mergeCell ref="G4:H5"/>
    <mergeCell ref="I4:K4"/>
    <mergeCell ref="L4:N4"/>
    <mergeCell ref="O4:P4"/>
    <mergeCell ref="I5:AA5"/>
    <mergeCell ref="Q4:S4"/>
    <mergeCell ref="T4:V4"/>
    <mergeCell ref="L3:N3"/>
    <mergeCell ref="O3:P3"/>
    <mergeCell ref="Q3:S3"/>
    <mergeCell ref="T3:V3"/>
    <mergeCell ref="W3:X3"/>
    <mergeCell ref="Y3:AA3"/>
    <mergeCell ref="A2:D2"/>
    <mergeCell ref="E2:F2"/>
    <mergeCell ref="G2:H2"/>
    <mergeCell ref="I2:K2"/>
    <mergeCell ref="A3:D3"/>
    <mergeCell ref="E3:F3"/>
    <mergeCell ref="G3:H3"/>
    <mergeCell ref="I3:K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8"/>
  <sheetViews>
    <sheetView workbookViewId="0">
      <selection activeCell="AB29" sqref="AB1:AC65536"/>
    </sheetView>
  </sheetViews>
  <sheetFormatPr defaultRowHeight="15" x14ac:dyDescent="0.25"/>
  <cols>
    <col min="4" max="4" width="3" customWidth="1"/>
    <col min="6" max="6" width="5" customWidth="1"/>
    <col min="11" max="11" width="9.140625" hidden="1" customWidth="1"/>
    <col min="14" max="14" width="13.28515625" customWidth="1"/>
    <col min="16" max="16" width="1.28515625" customWidth="1"/>
    <col min="17" max="17" width="8.5703125" customWidth="1"/>
    <col min="18" max="19" width="9.140625" hidden="1" customWidth="1"/>
    <col min="20" max="20" width="8.140625" customWidth="1"/>
    <col min="21" max="22" width="9.140625" hidden="1" customWidth="1"/>
    <col min="23" max="23" width="9.140625" customWidth="1"/>
    <col min="24" max="24" width="2.5703125" customWidth="1"/>
    <col min="25" max="25" width="10.140625" customWidth="1"/>
    <col min="26" max="27" width="9.140625" hidden="1" customWidth="1"/>
    <col min="29" max="29" width="4.85546875" customWidth="1"/>
  </cols>
  <sheetData>
    <row r="1" spans="1:29" x14ac:dyDescent="0.25">
      <c r="A1" s="5" t="s">
        <v>2</v>
      </c>
      <c r="B1" s="5"/>
      <c r="C1" s="5"/>
      <c r="D1" s="5"/>
      <c r="E1" s="5" t="s">
        <v>3</v>
      </c>
      <c r="F1" s="5"/>
      <c r="G1" s="5" t="s">
        <v>4</v>
      </c>
      <c r="H1" s="5"/>
      <c r="I1" s="5" t="s">
        <v>5</v>
      </c>
      <c r="J1" s="5"/>
      <c r="K1" s="5"/>
      <c r="L1" s="5" t="s">
        <v>6</v>
      </c>
      <c r="M1" s="5"/>
      <c r="N1" s="5"/>
      <c r="O1" s="5" t="s">
        <v>7</v>
      </c>
      <c r="P1" s="5"/>
      <c r="Q1" s="5" t="s">
        <v>8</v>
      </c>
      <c r="R1" s="5"/>
      <c r="S1" s="5"/>
      <c r="T1" s="5" t="s">
        <v>9</v>
      </c>
      <c r="U1" s="5"/>
      <c r="V1" s="5"/>
      <c r="W1" s="5" t="s">
        <v>0</v>
      </c>
      <c r="X1" s="5"/>
      <c r="Y1" s="5" t="s">
        <v>1</v>
      </c>
      <c r="Z1" s="5"/>
      <c r="AA1" s="5"/>
      <c r="AB1" s="5" t="s">
        <v>640</v>
      </c>
      <c r="AC1" s="5"/>
    </row>
    <row r="2" spans="1:29" x14ac:dyDescent="0.25">
      <c r="A2" s="8" t="s">
        <v>137</v>
      </c>
      <c r="B2" s="8"/>
      <c r="C2" s="8"/>
      <c r="D2" s="8"/>
      <c r="E2" s="8" t="s">
        <v>138</v>
      </c>
      <c r="F2" s="8"/>
      <c r="G2" s="8" t="s">
        <v>696</v>
      </c>
      <c r="H2" s="8"/>
      <c r="I2" s="8" t="s">
        <v>24</v>
      </c>
      <c r="J2" s="8"/>
      <c r="K2" s="8"/>
      <c r="L2" s="5" t="s">
        <v>662</v>
      </c>
      <c r="M2" s="5"/>
      <c r="N2" s="5"/>
      <c r="O2" s="4">
        <v>2</v>
      </c>
      <c r="P2" s="4"/>
      <c r="Q2" s="4">
        <v>2020</v>
      </c>
      <c r="R2" s="4"/>
      <c r="S2" s="4"/>
      <c r="T2" s="4">
        <v>3</v>
      </c>
      <c r="U2" s="4"/>
      <c r="V2" s="4"/>
      <c r="W2" s="5" t="s">
        <v>606</v>
      </c>
      <c r="X2" s="5"/>
      <c r="Y2" s="4">
        <v>1867.38</v>
      </c>
      <c r="Z2" s="4"/>
      <c r="AA2" s="4"/>
      <c r="AB2" s="7">
        <v>89.63</v>
      </c>
      <c r="AC2" s="7"/>
    </row>
    <row r="3" spans="1:29" x14ac:dyDescent="0.25">
      <c r="A3" s="6"/>
      <c r="B3" s="6"/>
      <c r="C3" s="6"/>
      <c r="D3" s="6"/>
      <c r="E3" s="6"/>
      <c r="F3" s="6"/>
      <c r="G3" s="6" t="s">
        <v>676</v>
      </c>
      <c r="H3" s="6"/>
      <c r="I3" s="6"/>
      <c r="J3" s="6"/>
      <c r="K3" s="6"/>
      <c r="L3" s="5" t="s">
        <v>663</v>
      </c>
      <c r="M3" s="5"/>
      <c r="N3" s="5"/>
      <c r="O3" s="4">
        <v>2</v>
      </c>
      <c r="P3" s="4"/>
      <c r="Q3" s="4">
        <v>2020</v>
      </c>
      <c r="R3" s="4"/>
      <c r="S3" s="4"/>
      <c r="T3" s="4">
        <v>3</v>
      </c>
      <c r="U3" s="4"/>
      <c r="V3" s="4"/>
      <c r="W3" s="5" t="s">
        <v>606</v>
      </c>
      <c r="X3" s="5"/>
      <c r="Y3" s="4">
        <v>1867.38</v>
      </c>
      <c r="Z3" s="4"/>
      <c r="AA3" s="4"/>
      <c r="AB3" s="7">
        <v>29.88</v>
      </c>
      <c r="AC3" s="7"/>
    </row>
    <row r="4" spans="1:29" x14ac:dyDescent="0.25">
      <c r="A4" s="6"/>
      <c r="B4" s="6"/>
      <c r="C4" s="6"/>
      <c r="D4" s="6"/>
      <c r="E4" s="6"/>
      <c r="F4" s="6"/>
      <c r="G4" s="6" t="s">
        <v>676</v>
      </c>
      <c r="H4" s="6"/>
      <c r="I4" s="6"/>
      <c r="J4" s="6"/>
      <c r="K4" s="6"/>
      <c r="L4" s="5" t="s">
        <v>664</v>
      </c>
      <c r="M4" s="5"/>
      <c r="N4" s="5"/>
      <c r="O4" s="4">
        <v>2</v>
      </c>
      <c r="P4" s="4"/>
      <c r="Q4" s="4">
        <v>2020</v>
      </c>
      <c r="R4" s="4"/>
      <c r="S4" s="4"/>
      <c r="T4" s="4">
        <v>3</v>
      </c>
      <c r="U4" s="4"/>
      <c r="V4" s="4"/>
      <c r="W4" s="5" t="s">
        <v>606</v>
      </c>
      <c r="X4" s="5"/>
      <c r="Y4" s="4">
        <v>1867.38</v>
      </c>
      <c r="Z4" s="4"/>
      <c r="AA4" s="4"/>
      <c r="AB4" s="7">
        <v>44.81</v>
      </c>
      <c r="AC4" s="7"/>
    </row>
    <row r="5" spans="1:29" x14ac:dyDescent="0.25">
      <c r="A5" s="6"/>
      <c r="B5" s="6"/>
      <c r="C5" s="6"/>
      <c r="D5" s="6"/>
      <c r="E5" s="6"/>
      <c r="F5" s="6"/>
      <c r="G5" s="6" t="s">
        <v>676</v>
      </c>
      <c r="H5" s="6"/>
      <c r="I5" s="6"/>
      <c r="J5" s="6"/>
      <c r="K5" s="6"/>
      <c r="L5" s="5" t="s">
        <v>665</v>
      </c>
      <c r="M5" s="5"/>
      <c r="N5" s="5"/>
      <c r="O5" s="4">
        <v>2</v>
      </c>
      <c r="P5" s="4"/>
      <c r="Q5" s="4">
        <v>2020</v>
      </c>
      <c r="R5" s="4"/>
      <c r="S5" s="4"/>
      <c r="T5" s="4">
        <v>3</v>
      </c>
      <c r="U5" s="4"/>
      <c r="V5" s="4"/>
      <c r="W5" s="5" t="s">
        <v>606</v>
      </c>
      <c r="X5" s="5"/>
      <c r="Y5" s="4">
        <v>1867.38</v>
      </c>
      <c r="Z5" s="4"/>
      <c r="AA5" s="4"/>
      <c r="AB5" s="7">
        <v>14.94</v>
      </c>
      <c r="AC5" s="7"/>
    </row>
    <row r="6" spans="1:29" x14ac:dyDescent="0.25">
      <c r="A6" s="6"/>
      <c r="B6" s="6"/>
      <c r="C6" s="6"/>
      <c r="D6" s="6"/>
      <c r="E6" s="6"/>
      <c r="F6" s="6"/>
      <c r="G6" s="6" t="s">
        <v>676</v>
      </c>
      <c r="H6" s="6"/>
      <c r="I6" s="6"/>
      <c r="J6" s="6"/>
      <c r="K6" s="6"/>
      <c r="L6" s="5" t="s">
        <v>666</v>
      </c>
      <c r="M6" s="5"/>
      <c r="N6" s="5"/>
      <c r="O6" s="4">
        <v>2</v>
      </c>
      <c r="P6" s="4"/>
      <c r="Q6" s="4">
        <v>2020</v>
      </c>
      <c r="R6" s="4"/>
      <c r="S6" s="4"/>
      <c r="T6" s="4">
        <v>3</v>
      </c>
      <c r="U6" s="4"/>
      <c r="V6" s="4"/>
      <c r="W6" s="5" t="s">
        <v>606</v>
      </c>
      <c r="X6" s="5"/>
      <c r="Y6" s="4">
        <v>1867.38</v>
      </c>
      <c r="Z6" s="4"/>
      <c r="AA6" s="4"/>
      <c r="AB6" s="7">
        <v>200.83</v>
      </c>
      <c r="AC6" s="7"/>
    </row>
    <row r="7" spans="1:29" x14ac:dyDescent="0.25">
      <c r="A7" s="6"/>
      <c r="B7" s="6"/>
      <c r="C7" s="6"/>
      <c r="D7" s="6"/>
      <c r="E7" s="6"/>
      <c r="F7" s="6"/>
      <c r="G7" s="6" t="s">
        <v>676</v>
      </c>
      <c r="H7" s="6"/>
      <c r="I7" s="6"/>
      <c r="J7" s="6"/>
      <c r="K7" s="6"/>
      <c r="L7" s="5" t="s">
        <v>667</v>
      </c>
      <c r="M7" s="5"/>
      <c r="N7" s="5"/>
      <c r="O7" s="4">
        <v>2</v>
      </c>
      <c r="P7" s="4"/>
      <c r="Q7" s="4">
        <v>2020</v>
      </c>
      <c r="R7" s="4"/>
      <c r="S7" s="4"/>
      <c r="T7" s="4">
        <v>3</v>
      </c>
      <c r="U7" s="4"/>
      <c r="V7" s="4"/>
      <c r="W7" s="5" t="s">
        <v>606</v>
      </c>
      <c r="X7" s="5"/>
      <c r="Y7" s="4">
        <v>1867.38</v>
      </c>
      <c r="Z7" s="4"/>
      <c r="AA7" s="4"/>
      <c r="AB7" s="7">
        <v>132.22</v>
      </c>
      <c r="AC7" s="7"/>
    </row>
    <row r="8" spans="1:29" x14ac:dyDescent="0.25">
      <c r="A8" s="6"/>
      <c r="B8" s="6"/>
      <c r="C8" s="6"/>
      <c r="D8" s="6"/>
      <c r="E8" s="6"/>
      <c r="F8" s="6"/>
      <c r="G8" s="6" t="s">
        <v>676</v>
      </c>
      <c r="H8" s="6"/>
      <c r="I8" s="6"/>
      <c r="J8" s="6"/>
      <c r="K8" s="6"/>
      <c r="L8" s="5" t="s">
        <v>655</v>
      </c>
      <c r="M8" s="5"/>
      <c r="N8" s="5"/>
      <c r="O8" s="4">
        <v>2</v>
      </c>
      <c r="P8" s="4"/>
      <c r="Q8" s="4">
        <v>2020</v>
      </c>
      <c r="R8" s="4"/>
      <c r="S8" s="4"/>
      <c r="T8" s="4">
        <v>3</v>
      </c>
      <c r="U8" s="4"/>
      <c r="V8" s="4"/>
      <c r="W8" s="5" t="s">
        <v>606</v>
      </c>
      <c r="X8" s="5"/>
      <c r="Y8" s="4">
        <v>1867.38</v>
      </c>
      <c r="Z8" s="4"/>
      <c r="AA8" s="4"/>
      <c r="AB8" s="7">
        <v>0.09</v>
      </c>
      <c r="AC8" s="7"/>
    </row>
    <row r="9" spans="1:29" x14ac:dyDescent="0.25">
      <c r="A9" s="6"/>
      <c r="B9" s="6"/>
      <c r="C9" s="6"/>
      <c r="D9" s="6"/>
      <c r="E9" s="6"/>
      <c r="F9" s="6"/>
      <c r="G9" s="6" t="s">
        <v>676</v>
      </c>
      <c r="H9" s="6"/>
      <c r="I9" s="6"/>
      <c r="J9" s="6"/>
      <c r="K9" s="6"/>
      <c r="L9" s="5" t="s">
        <v>668</v>
      </c>
      <c r="M9" s="5"/>
      <c r="N9" s="5"/>
      <c r="O9" s="4">
        <v>2</v>
      </c>
      <c r="P9" s="4"/>
      <c r="Q9" s="4">
        <v>2020</v>
      </c>
      <c r="R9" s="4"/>
      <c r="S9" s="4"/>
      <c r="T9" s="4">
        <v>3</v>
      </c>
      <c r="U9" s="4"/>
      <c r="V9" s="4"/>
      <c r="W9" s="5" t="s">
        <v>606</v>
      </c>
      <c r="X9" s="5"/>
      <c r="Y9" s="4">
        <v>1867.38</v>
      </c>
      <c r="Z9" s="4"/>
      <c r="AA9" s="4"/>
      <c r="AB9" s="7">
        <v>669.44</v>
      </c>
      <c r="AC9" s="7"/>
    </row>
    <row r="10" spans="1:29" x14ac:dyDescent="0.25">
      <c r="A10" s="6"/>
      <c r="B10" s="6"/>
      <c r="C10" s="6"/>
      <c r="D10" s="6"/>
      <c r="E10" s="6"/>
      <c r="F10" s="6"/>
      <c r="G10" s="6" t="s">
        <v>676</v>
      </c>
      <c r="H10" s="6"/>
      <c r="I10" s="6"/>
      <c r="J10" s="6"/>
      <c r="K10" s="6"/>
      <c r="L10" s="5" t="s">
        <v>669</v>
      </c>
      <c r="M10" s="5"/>
      <c r="N10" s="5"/>
      <c r="O10" s="4">
        <v>2</v>
      </c>
      <c r="P10" s="4"/>
      <c r="Q10" s="4">
        <v>2020</v>
      </c>
      <c r="R10" s="4"/>
      <c r="S10" s="4"/>
      <c r="T10" s="4">
        <v>3</v>
      </c>
      <c r="U10" s="4"/>
      <c r="V10" s="4"/>
      <c r="W10" s="5" t="s">
        <v>606</v>
      </c>
      <c r="X10" s="5"/>
      <c r="Y10" s="4">
        <v>1867.38</v>
      </c>
      <c r="Z10" s="4"/>
      <c r="AA10" s="4"/>
      <c r="AB10" s="7">
        <v>467.62</v>
      </c>
      <c r="AC10" s="7"/>
    </row>
    <row r="11" spans="1:29" x14ac:dyDescent="0.25">
      <c r="A11" s="6"/>
      <c r="B11" s="6"/>
      <c r="C11" s="6"/>
      <c r="D11" s="6"/>
      <c r="E11" s="6"/>
      <c r="F11" s="6"/>
      <c r="G11" s="6" t="s">
        <v>676</v>
      </c>
      <c r="H11" s="6"/>
      <c r="I11" s="6"/>
      <c r="J11" s="6"/>
      <c r="K11" s="6"/>
      <c r="L11" s="5" t="s">
        <v>670</v>
      </c>
      <c r="M11" s="5"/>
      <c r="N11" s="5"/>
      <c r="O11" s="4">
        <v>2</v>
      </c>
      <c r="P11" s="4"/>
      <c r="Q11" s="4">
        <v>2020</v>
      </c>
      <c r="R11" s="4"/>
      <c r="S11" s="4"/>
      <c r="T11" s="4">
        <v>3</v>
      </c>
      <c r="U11" s="4"/>
      <c r="V11" s="4"/>
      <c r="W11" s="5" t="s">
        <v>606</v>
      </c>
      <c r="X11" s="5"/>
      <c r="Y11" s="4">
        <v>1867.38</v>
      </c>
      <c r="Z11" s="4"/>
      <c r="AA11" s="4"/>
      <c r="AB11" s="7">
        <v>0.55000000000000004</v>
      </c>
      <c r="AC11" s="7"/>
    </row>
    <row r="12" spans="1:29" x14ac:dyDescent="0.25">
      <c r="A12" s="6"/>
      <c r="B12" s="6"/>
      <c r="C12" s="6"/>
      <c r="D12" s="6"/>
      <c r="E12" s="6"/>
      <c r="F12" s="6"/>
      <c r="G12" s="6" t="s">
        <v>676</v>
      </c>
      <c r="H12" s="6"/>
      <c r="I12" s="6"/>
      <c r="J12" s="6"/>
      <c r="K12" s="6"/>
      <c r="L12" s="5" t="s">
        <v>15</v>
      </c>
      <c r="M12" s="5"/>
      <c r="N12" s="5"/>
      <c r="O12" s="4">
        <v>2</v>
      </c>
      <c r="P12" s="4"/>
      <c r="Q12" s="4">
        <v>2020</v>
      </c>
      <c r="R12" s="4"/>
      <c r="S12" s="4"/>
      <c r="T12" s="4">
        <v>3</v>
      </c>
      <c r="U12" s="4"/>
      <c r="V12" s="4"/>
      <c r="W12" s="5" t="s">
        <v>607</v>
      </c>
      <c r="X12" s="5"/>
      <c r="Y12" s="4">
        <v>1867.38</v>
      </c>
      <c r="Z12" s="4"/>
      <c r="AA12" s="4"/>
      <c r="AB12" s="7">
        <v>-215.97</v>
      </c>
      <c r="AC12" s="7"/>
    </row>
    <row r="13" spans="1:29" x14ac:dyDescent="0.25">
      <c r="A13" s="6"/>
      <c r="B13" s="6"/>
      <c r="C13" s="6"/>
      <c r="D13" s="6"/>
      <c r="E13" s="6"/>
      <c r="F13" s="6"/>
      <c r="G13" s="6" t="s">
        <v>676</v>
      </c>
      <c r="H13" s="6"/>
      <c r="I13" s="6"/>
      <c r="J13" s="6"/>
      <c r="K13" s="6"/>
      <c r="L13" s="5" t="s">
        <v>19</v>
      </c>
      <c r="M13" s="5"/>
      <c r="N13" s="5"/>
      <c r="O13" s="4">
        <v>2</v>
      </c>
      <c r="P13" s="4"/>
      <c r="Q13" s="4">
        <v>2020</v>
      </c>
      <c r="R13" s="4"/>
      <c r="S13" s="4"/>
      <c r="T13" s="4">
        <v>3</v>
      </c>
      <c r="U13" s="4"/>
      <c r="V13" s="4"/>
      <c r="W13" s="5" t="s">
        <v>607</v>
      </c>
      <c r="X13" s="5"/>
      <c r="Y13" s="4">
        <v>1867.38</v>
      </c>
      <c r="Z13" s="4"/>
      <c r="AA13" s="4"/>
      <c r="AB13" s="7">
        <v>-170.5</v>
      </c>
      <c r="AC13" s="7"/>
    </row>
    <row r="14" spans="1:29" x14ac:dyDescent="0.25">
      <c r="A14" s="6"/>
      <c r="B14" s="6"/>
      <c r="C14" s="6"/>
      <c r="D14" s="6"/>
      <c r="E14" s="6"/>
      <c r="F14" s="6"/>
      <c r="G14" s="6" t="s">
        <v>676</v>
      </c>
      <c r="H14" s="6"/>
      <c r="I14" s="6"/>
      <c r="J14" s="6"/>
      <c r="K14" s="6"/>
      <c r="L14" s="5" t="s">
        <v>671</v>
      </c>
      <c r="M14" s="5"/>
      <c r="N14" s="5"/>
      <c r="O14" s="4">
        <v>2</v>
      </c>
      <c r="P14" s="4"/>
      <c r="Q14" s="4">
        <v>2020</v>
      </c>
      <c r="R14" s="4"/>
      <c r="S14" s="4"/>
      <c r="T14" s="4">
        <v>3</v>
      </c>
      <c r="U14" s="4"/>
      <c r="V14" s="4"/>
      <c r="W14" s="5" t="s">
        <v>607</v>
      </c>
      <c r="X14" s="5"/>
      <c r="Y14" s="4">
        <v>1867.38</v>
      </c>
      <c r="Z14" s="4"/>
      <c r="AA14" s="4"/>
      <c r="AB14" s="7">
        <v>-21.2</v>
      </c>
      <c r="AC14" s="7"/>
    </row>
    <row r="15" spans="1:29" x14ac:dyDescent="0.25">
      <c r="A15" s="6"/>
      <c r="B15" s="6"/>
      <c r="C15" s="6"/>
      <c r="D15" s="6"/>
      <c r="E15" s="6"/>
      <c r="F15" s="6"/>
      <c r="G15" s="6" t="s">
        <v>676</v>
      </c>
      <c r="H15" s="6"/>
      <c r="I15" s="6"/>
      <c r="J15" s="6"/>
      <c r="K15" s="6"/>
      <c r="L15" s="5" t="s">
        <v>672</v>
      </c>
      <c r="M15" s="5"/>
      <c r="N15" s="5"/>
      <c r="O15" s="4">
        <v>2</v>
      </c>
      <c r="P15" s="4"/>
      <c r="Q15" s="4">
        <v>2020</v>
      </c>
      <c r="R15" s="4"/>
      <c r="S15" s="4"/>
      <c r="T15" s="4">
        <v>3</v>
      </c>
      <c r="U15" s="4"/>
      <c r="V15" s="4"/>
      <c r="W15" s="5" t="s">
        <v>607</v>
      </c>
      <c r="X15" s="5"/>
      <c r="Y15" s="4">
        <v>1867.38</v>
      </c>
      <c r="Z15" s="4"/>
      <c r="AA15" s="4"/>
      <c r="AB15" s="7">
        <v>-3.71</v>
      </c>
      <c r="AC15" s="7"/>
    </row>
    <row r="16" spans="1:29" x14ac:dyDescent="0.25">
      <c r="A16" s="6"/>
      <c r="B16" s="6"/>
      <c r="C16" s="6"/>
      <c r="D16" s="6"/>
      <c r="E16" s="6"/>
      <c r="F16" s="6"/>
      <c r="G16" s="6" t="s">
        <v>676</v>
      </c>
      <c r="H16" s="6"/>
      <c r="I16" s="6"/>
      <c r="J16" s="6"/>
      <c r="K16" s="6"/>
      <c r="L16" s="5" t="s">
        <v>673</v>
      </c>
      <c r="M16" s="5"/>
      <c r="N16" s="5"/>
      <c r="O16" s="4">
        <v>2</v>
      </c>
      <c r="P16" s="4"/>
      <c r="Q16" s="4">
        <v>2020</v>
      </c>
      <c r="R16" s="4"/>
      <c r="S16" s="4"/>
      <c r="T16" s="4">
        <v>3</v>
      </c>
      <c r="U16" s="4"/>
      <c r="V16" s="4"/>
      <c r="W16" s="5" t="s">
        <v>607</v>
      </c>
      <c r="X16" s="5"/>
      <c r="Y16" s="4">
        <v>1867.38</v>
      </c>
      <c r="Z16" s="4"/>
      <c r="AA16" s="4"/>
      <c r="AB16" s="7">
        <v>-7.42</v>
      </c>
      <c r="AC16" s="7"/>
    </row>
    <row r="17" spans="1:29" x14ac:dyDescent="0.25">
      <c r="A17" s="6"/>
      <c r="B17" s="6"/>
      <c r="C17" s="6"/>
      <c r="D17" s="6"/>
      <c r="E17" s="6"/>
      <c r="F17" s="6"/>
      <c r="G17" s="6" t="s">
        <v>676</v>
      </c>
      <c r="H17" s="6"/>
      <c r="I17" s="5" t="s">
        <v>604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7">
        <v>1231.21</v>
      </c>
      <c r="AC17" s="7"/>
    </row>
    <row r="18" spans="1:29" x14ac:dyDescent="0.25">
      <c r="A18" s="8" t="s">
        <v>253</v>
      </c>
      <c r="B18" s="8"/>
      <c r="C18" s="8"/>
      <c r="D18" s="8"/>
      <c r="E18" s="8" t="s">
        <v>254</v>
      </c>
      <c r="F18" s="8"/>
      <c r="G18" s="8" t="s">
        <v>720</v>
      </c>
      <c r="H18" s="8"/>
      <c r="I18" s="8" t="s">
        <v>24</v>
      </c>
      <c r="J18" s="8"/>
      <c r="K18" s="8"/>
      <c r="L18" s="5" t="s">
        <v>666</v>
      </c>
      <c r="M18" s="5"/>
      <c r="N18" s="5"/>
      <c r="O18" s="4">
        <v>2</v>
      </c>
      <c r="P18" s="4"/>
      <c r="Q18" s="4">
        <v>2020</v>
      </c>
      <c r="R18" s="4"/>
      <c r="S18" s="4"/>
      <c r="T18" s="4">
        <v>3</v>
      </c>
      <c r="U18" s="4"/>
      <c r="V18" s="4"/>
      <c r="W18" s="5" t="s">
        <v>606</v>
      </c>
      <c r="X18" s="5"/>
      <c r="Y18" s="4">
        <v>5750.68</v>
      </c>
      <c r="Z18" s="4"/>
      <c r="AA18" s="4"/>
      <c r="AB18" s="7">
        <v>585.9</v>
      </c>
      <c r="AC18" s="7"/>
    </row>
    <row r="19" spans="1:29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5" t="s">
        <v>667</v>
      </c>
      <c r="M19" s="5"/>
      <c r="N19" s="5"/>
      <c r="O19" s="4">
        <v>2</v>
      </c>
      <c r="P19" s="4"/>
      <c r="Q19" s="4">
        <v>2020</v>
      </c>
      <c r="R19" s="4"/>
      <c r="S19" s="4"/>
      <c r="T19" s="4">
        <v>3</v>
      </c>
      <c r="U19" s="4"/>
      <c r="V19" s="4"/>
      <c r="W19" s="5" t="s">
        <v>606</v>
      </c>
      <c r="X19" s="5"/>
      <c r="Y19" s="4">
        <v>5750.68</v>
      </c>
      <c r="Z19" s="4"/>
      <c r="AA19" s="4"/>
      <c r="AB19" s="7">
        <v>407.25</v>
      </c>
      <c r="AC19" s="7"/>
    </row>
    <row r="20" spans="1:29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5" t="s">
        <v>668</v>
      </c>
      <c r="M20" s="5"/>
      <c r="N20" s="5"/>
      <c r="O20" s="4">
        <v>2</v>
      </c>
      <c r="P20" s="4"/>
      <c r="Q20" s="4">
        <v>2020</v>
      </c>
      <c r="R20" s="4"/>
      <c r="S20" s="4"/>
      <c r="T20" s="4">
        <v>3</v>
      </c>
      <c r="U20" s="4"/>
      <c r="V20" s="4"/>
      <c r="W20" s="5" t="s">
        <v>606</v>
      </c>
      <c r="X20" s="5"/>
      <c r="Y20" s="4">
        <v>5750.68</v>
      </c>
      <c r="Z20" s="4"/>
      <c r="AA20" s="4"/>
      <c r="AB20" s="7">
        <v>1953.06</v>
      </c>
      <c r="AC20" s="7"/>
    </row>
    <row r="21" spans="1:29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5" t="s">
        <v>669</v>
      </c>
      <c r="M21" s="5"/>
      <c r="N21" s="5"/>
      <c r="O21" s="4">
        <v>2</v>
      </c>
      <c r="P21" s="4"/>
      <c r="Q21" s="4">
        <v>2020</v>
      </c>
      <c r="R21" s="4"/>
      <c r="S21" s="4"/>
      <c r="T21" s="4">
        <v>3</v>
      </c>
      <c r="U21" s="4"/>
      <c r="V21" s="4"/>
      <c r="W21" s="5" t="s">
        <v>606</v>
      </c>
      <c r="X21" s="5"/>
      <c r="Y21" s="4">
        <v>5750.68</v>
      </c>
      <c r="Z21" s="4"/>
      <c r="AA21" s="4"/>
      <c r="AB21" s="7">
        <v>1025.3499999999999</v>
      </c>
      <c r="AC21" s="7"/>
    </row>
    <row r="22" spans="1:29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5" t="s">
        <v>19</v>
      </c>
      <c r="M22" s="5"/>
      <c r="N22" s="5"/>
      <c r="O22" s="4">
        <v>2</v>
      </c>
      <c r="P22" s="4"/>
      <c r="Q22" s="4">
        <v>2020</v>
      </c>
      <c r="R22" s="4"/>
      <c r="S22" s="4"/>
      <c r="T22" s="4">
        <v>3</v>
      </c>
      <c r="U22" s="4"/>
      <c r="V22" s="4"/>
      <c r="W22" s="5" t="s">
        <v>607</v>
      </c>
      <c r="X22" s="5"/>
      <c r="Y22" s="4">
        <v>5750.68</v>
      </c>
      <c r="Z22" s="4"/>
      <c r="AA22" s="4"/>
      <c r="AB22" s="7">
        <v>-1092.18</v>
      </c>
      <c r="AC22" s="7"/>
    </row>
    <row r="23" spans="1:29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5" t="s">
        <v>671</v>
      </c>
      <c r="M23" s="5"/>
      <c r="N23" s="5"/>
      <c r="O23" s="4">
        <v>2</v>
      </c>
      <c r="P23" s="4"/>
      <c r="Q23" s="4">
        <v>2020</v>
      </c>
      <c r="R23" s="4"/>
      <c r="S23" s="4"/>
      <c r="T23" s="4">
        <v>3</v>
      </c>
      <c r="U23" s="4"/>
      <c r="V23" s="4"/>
      <c r="W23" s="5" t="s">
        <v>607</v>
      </c>
      <c r="X23" s="5"/>
      <c r="Y23" s="4">
        <v>5750.68</v>
      </c>
      <c r="Z23" s="4"/>
      <c r="AA23" s="4"/>
      <c r="AB23" s="7">
        <v>-17.079999999999998</v>
      </c>
      <c r="AC23" s="7"/>
    </row>
    <row r="24" spans="1:29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5" t="s">
        <v>672</v>
      </c>
      <c r="M24" s="5"/>
      <c r="N24" s="5"/>
      <c r="O24" s="4">
        <v>2</v>
      </c>
      <c r="P24" s="4"/>
      <c r="Q24" s="4">
        <v>2020</v>
      </c>
      <c r="R24" s="4"/>
      <c r="S24" s="4"/>
      <c r="T24" s="4">
        <v>3</v>
      </c>
      <c r="U24" s="4"/>
      <c r="V24" s="4"/>
      <c r="W24" s="5" t="s">
        <v>607</v>
      </c>
      <c r="X24" s="5"/>
      <c r="Y24" s="4">
        <v>5750.68</v>
      </c>
      <c r="Z24" s="4"/>
      <c r="AA24" s="4"/>
      <c r="AB24" s="7">
        <v>-9.7799999999999994</v>
      </c>
      <c r="AC24" s="7"/>
    </row>
    <row r="25" spans="1:29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5" t="s">
        <v>673</v>
      </c>
      <c r="M25" s="5"/>
      <c r="N25" s="5"/>
      <c r="O25" s="4">
        <v>2</v>
      </c>
      <c r="P25" s="4"/>
      <c r="Q25" s="4">
        <v>2020</v>
      </c>
      <c r="R25" s="4"/>
      <c r="S25" s="4"/>
      <c r="T25" s="4">
        <v>3</v>
      </c>
      <c r="U25" s="4"/>
      <c r="V25" s="4"/>
      <c r="W25" s="5" t="s">
        <v>607</v>
      </c>
      <c r="X25" s="5"/>
      <c r="Y25" s="4">
        <v>5750.68</v>
      </c>
      <c r="Z25" s="4"/>
      <c r="AA25" s="4"/>
      <c r="AB25" s="7">
        <v>-19.559999999999999</v>
      </c>
      <c r="AC25" s="7"/>
    </row>
    <row r="26" spans="1:29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5" t="s">
        <v>674</v>
      </c>
      <c r="M26" s="5"/>
      <c r="N26" s="5"/>
      <c r="O26" s="4">
        <v>2</v>
      </c>
      <c r="P26" s="4"/>
      <c r="Q26" s="4">
        <v>2020</v>
      </c>
      <c r="R26" s="4"/>
      <c r="S26" s="4"/>
      <c r="T26" s="4">
        <v>3</v>
      </c>
      <c r="U26" s="4"/>
      <c r="V26" s="4"/>
      <c r="W26" s="5" t="s">
        <v>607</v>
      </c>
      <c r="X26" s="5"/>
      <c r="Y26" s="4">
        <v>5750.68</v>
      </c>
      <c r="Z26" s="4"/>
      <c r="AA26" s="4"/>
      <c r="AB26" s="7">
        <v>-9.7799999999999994</v>
      </c>
      <c r="AC26" s="7"/>
    </row>
    <row r="27" spans="1:29" x14ac:dyDescent="0.25">
      <c r="A27" s="6"/>
      <c r="B27" s="6"/>
      <c r="C27" s="6"/>
      <c r="D27" s="6"/>
      <c r="E27" s="6"/>
      <c r="F27" s="6"/>
      <c r="G27" s="6"/>
      <c r="H27" s="6"/>
      <c r="I27" s="5" t="s">
        <v>604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7">
        <v>2823.18</v>
      </c>
      <c r="AC27" s="7"/>
    </row>
    <row r="28" spans="1:29" x14ac:dyDescent="0.25">
      <c r="A28" s="4" t="s">
        <v>567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7">
        <f>AB17+AB27</f>
        <v>4054.39</v>
      </c>
      <c r="AC28" s="7"/>
    </row>
  </sheetData>
  <mergeCells count="201">
    <mergeCell ref="I27:AA27"/>
    <mergeCell ref="AB27:AC27"/>
    <mergeCell ref="A28:AA28"/>
    <mergeCell ref="AB28:AC28"/>
    <mergeCell ref="L26:N26"/>
    <mergeCell ref="O26:P26"/>
    <mergeCell ref="Q26:S26"/>
    <mergeCell ref="T26:V26"/>
    <mergeCell ref="W26:X26"/>
    <mergeCell ref="Y26:AA26"/>
    <mergeCell ref="AB24:AC24"/>
    <mergeCell ref="L25:N25"/>
    <mergeCell ref="O25:P25"/>
    <mergeCell ref="Q25:S25"/>
    <mergeCell ref="T25:V25"/>
    <mergeCell ref="W25:X25"/>
    <mergeCell ref="Y25:AA25"/>
    <mergeCell ref="AB26:AC26"/>
    <mergeCell ref="AB23:AC23"/>
    <mergeCell ref="AB25:AC25"/>
    <mergeCell ref="L24:N24"/>
    <mergeCell ref="O24:P24"/>
    <mergeCell ref="Q24:S24"/>
    <mergeCell ref="T24:V24"/>
    <mergeCell ref="W24:X24"/>
    <mergeCell ref="Y24:AA24"/>
    <mergeCell ref="L23:N23"/>
    <mergeCell ref="O23:P23"/>
    <mergeCell ref="Q23:S23"/>
    <mergeCell ref="T23:V23"/>
    <mergeCell ref="W23:X23"/>
    <mergeCell ref="Y23:AA23"/>
    <mergeCell ref="W21:X21"/>
    <mergeCell ref="Y21:AA21"/>
    <mergeCell ref="AB21:AC21"/>
    <mergeCell ref="L22:N22"/>
    <mergeCell ref="O22:P22"/>
    <mergeCell ref="Q22:S22"/>
    <mergeCell ref="T22:V22"/>
    <mergeCell ref="W22:X22"/>
    <mergeCell ref="Y22:AA22"/>
    <mergeCell ref="AB22:AC22"/>
    <mergeCell ref="W19:X19"/>
    <mergeCell ref="Y19:AA19"/>
    <mergeCell ref="AB19:AC19"/>
    <mergeCell ref="Q20:S20"/>
    <mergeCell ref="T20:V20"/>
    <mergeCell ref="W20:X20"/>
    <mergeCell ref="Y20:AA20"/>
    <mergeCell ref="AB20:AC20"/>
    <mergeCell ref="L20:N20"/>
    <mergeCell ref="O20:P20"/>
    <mergeCell ref="L21:N21"/>
    <mergeCell ref="O21:P21"/>
    <mergeCell ref="Q19:S19"/>
    <mergeCell ref="T19:V19"/>
    <mergeCell ref="Q21:S21"/>
    <mergeCell ref="T21:V21"/>
    <mergeCell ref="T18:V18"/>
    <mergeCell ref="W18:X18"/>
    <mergeCell ref="Y18:AA18"/>
    <mergeCell ref="AB18:AC18"/>
    <mergeCell ref="A19:D27"/>
    <mergeCell ref="E19:F27"/>
    <mergeCell ref="G19:H27"/>
    <mergeCell ref="I19:K26"/>
    <mergeCell ref="L19:N19"/>
    <mergeCell ref="O19:P19"/>
    <mergeCell ref="AB16:AC16"/>
    <mergeCell ref="I17:AA17"/>
    <mergeCell ref="AB17:AC17"/>
    <mergeCell ref="A18:D18"/>
    <mergeCell ref="E18:F18"/>
    <mergeCell ref="G18:H18"/>
    <mergeCell ref="I18:K18"/>
    <mergeCell ref="L18:N18"/>
    <mergeCell ref="O18:P18"/>
    <mergeCell ref="Q18:S18"/>
    <mergeCell ref="L16:N16"/>
    <mergeCell ref="O16:P16"/>
    <mergeCell ref="Q16:S16"/>
    <mergeCell ref="T16:V16"/>
    <mergeCell ref="W16:X16"/>
    <mergeCell ref="Y16:AA16"/>
    <mergeCell ref="AB14:AC14"/>
    <mergeCell ref="L15:N15"/>
    <mergeCell ref="O15:P15"/>
    <mergeCell ref="Q15:S15"/>
    <mergeCell ref="T15:V15"/>
    <mergeCell ref="W15:X15"/>
    <mergeCell ref="Y15:AA15"/>
    <mergeCell ref="AB15:AC15"/>
    <mergeCell ref="L14:N14"/>
    <mergeCell ref="O14:P14"/>
    <mergeCell ref="Q14:S14"/>
    <mergeCell ref="T14:V14"/>
    <mergeCell ref="W14:X14"/>
    <mergeCell ref="Y14:AA14"/>
    <mergeCell ref="AB12:AC12"/>
    <mergeCell ref="L13:N13"/>
    <mergeCell ref="O13:P13"/>
    <mergeCell ref="Q13:S13"/>
    <mergeCell ref="T13:V13"/>
    <mergeCell ref="W13:X13"/>
    <mergeCell ref="Y13:AA13"/>
    <mergeCell ref="AB13:AC13"/>
    <mergeCell ref="L12:N12"/>
    <mergeCell ref="O12:P12"/>
    <mergeCell ref="Q12:S12"/>
    <mergeCell ref="T12:V12"/>
    <mergeCell ref="W12:X12"/>
    <mergeCell ref="Y12:AA12"/>
    <mergeCell ref="AB10:AC10"/>
    <mergeCell ref="L11:N11"/>
    <mergeCell ref="O11:P11"/>
    <mergeCell ref="Q11:S11"/>
    <mergeCell ref="T11:V11"/>
    <mergeCell ref="W11:X11"/>
    <mergeCell ref="Y11:AA11"/>
    <mergeCell ref="AB11:AC11"/>
    <mergeCell ref="L10:N10"/>
    <mergeCell ref="O10:P10"/>
    <mergeCell ref="Q10:S10"/>
    <mergeCell ref="T10:V10"/>
    <mergeCell ref="W10:X10"/>
    <mergeCell ref="Y10:AA10"/>
    <mergeCell ref="AB8:AC8"/>
    <mergeCell ref="L9:N9"/>
    <mergeCell ref="O9:P9"/>
    <mergeCell ref="Q9:S9"/>
    <mergeCell ref="T9:V9"/>
    <mergeCell ref="W9:X9"/>
    <mergeCell ref="Y9:AA9"/>
    <mergeCell ref="AB9:AC9"/>
    <mergeCell ref="L8:N8"/>
    <mergeCell ref="O8:P8"/>
    <mergeCell ref="Q8:S8"/>
    <mergeCell ref="T8:V8"/>
    <mergeCell ref="W8:X8"/>
    <mergeCell ref="Y8:AA8"/>
    <mergeCell ref="Y6:AA6"/>
    <mergeCell ref="AB6:AC6"/>
    <mergeCell ref="L7:N7"/>
    <mergeCell ref="O7:P7"/>
    <mergeCell ref="Q7:S7"/>
    <mergeCell ref="T7:V7"/>
    <mergeCell ref="W7:X7"/>
    <mergeCell ref="Y7:AA7"/>
    <mergeCell ref="AB7:AC7"/>
    <mergeCell ref="Q5:S5"/>
    <mergeCell ref="T5:V5"/>
    <mergeCell ref="W5:X5"/>
    <mergeCell ref="Y5:AA5"/>
    <mergeCell ref="AB5:AC5"/>
    <mergeCell ref="L6:N6"/>
    <mergeCell ref="O6:P6"/>
    <mergeCell ref="Q6:S6"/>
    <mergeCell ref="T6:V6"/>
    <mergeCell ref="W6:X6"/>
    <mergeCell ref="Q3:S3"/>
    <mergeCell ref="T3:V3"/>
    <mergeCell ref="W3:X3"/>
    <mergeCell ref="Y3:AA3"/>
    <mergeCell ref="AB3:AC3"/>
    <mergeCell ref="Q4:S4"/>
    <mergeCell ref="T4:V4"/>
    <mergeCell ref="W4:X4"/>
    <mergeCell ref="Y4:AA4"/>
    <mergeCell ref="AB4:AC4"/>
    <mergeCell ref="A3:D17"/>
    <mergeCell ref="E3:F17"/>
    <mergeCell ref="G3:H17"/>
    <mergeCell ref="I3:K16"/>
    <mergeCell ref="L3:N3"/>
    <mergeCell ref="O3:P3"/>
    <mergeCell ref="L4:N4"/>
    <mergeCell ref="O4:P4"/>
    <mergeCell ref="L5:N5"/>
    <mergeCell ref="O5:P5"/>
    <mergeCell ref="O2:P2"/>
    <mergeCell ref="Q2:S2"/>
    <mergeCell ref="T2:V2"/>
    <mergeCell ref="W2:X2"/>
    <mergeCell ref="Y2:AA2"/>
    <mergeCell ref="AB2:AC2"/>
    <mergeCell ref="Q1:S1"/>
    <mergeCell ref="T1:V1"/>
    <mergeCell ref="W1:X1"/>
    <mergeCell ref="Y1:AA1"/>
    <mergeCell ref="AB1:AC1"/>
    <mergeCell ref="A2:D2"/>
    <mergeCell ref="E2:F2"/>
    <mergeCell ref="G2:H2"/>
    <mergeCell ref="I2:K2"/>
    <mergeCell ref="L2:N2"/>
    <mergeCell ref="A1:D1"/>
    <mergeCell ref="E1:F1"/>
    <mergeCell ref="G1:H1"/>
    <mergeCell ref="I1:K1"/>
    <mergeCell ref="L1:N1"/>
    <mergeCell ref="O1:P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Funcionários</vt:lpstr>
      <vt:lpstr>Comissionados</vt:lpstr>
      <vt:lpstr>Cedidos</vt:lpstr>
      <vt:lpstr>Conselho de Administratores</vt:lpstr>
      <vt:lpstr>Conselho Fiscal</vt:lpstr>
      <vt:lpstr>Comitê de Auditoria</vt:lpstr>
      <vt:lpstr>Funcionários Diferença PCCS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dcterms:created xsi:type="dcterms:W3CDTF">2019-10-23T14:25:57Z</dcterms:created>
  <dcterms:modified xsi:type="dcterms:W3CDTF">2021-06-18T21:51:33Z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